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78" activeTab="3"/>
  </bookViews>
  <sheets>
    <sheet name="МЛ" sheetId="1" r:id="rId1"/>
    <sheet name="на стиль всадника" sheetId="2" r:id="rId2"/>
    <sheet name="40-60" sheetId="3" r:id="rId3"/>
    <sheet name="80" sheetId="4" r:id="rId4"/>
    <sheet name="100" sheetId="5" r:id="rId5"/>
    <sheet name="Судейская" sheetId="6" r:id="rId6"/>
  </sheets>
  <definedNames>
    <definedName name="_xlfn.AVERAGEIF" hidden="1">#NAME?</definedName>
    <definedName name="_xlnm.Print_Area" localSheetId="4">'100'!$A$1:$M$23</definedName>
    <definedName name="_xlnm.Print_Area" localSheetId="2">'40-60'!$A$1:$M$45</definedName>
    <definedName name="_xlnm.Print_Area" localSheetId="3">'80'!$A$1:$P$42</definedName>
    <definedName name="_xlnm.Print_Area" localSheetId="0">'МЛ'!$A$1:$L$79</definedName>
    <definedName name="_xlnm.Print_Area" localSheetId="1">'на стиль всадника'!$A$1:$S$33</definedName>
  </definedNames>
  <calcPr fullCalcOnLoad="1"/>
</workbook>
</file>

<file path=xl/sharedStrings.xml><?xml version="1.0" encoding="utf-8"?>
<sst xmlns="http://schemas.openxmlformats.org/spreadsheetml/2006/main" count="1305" uniqueCount="328">
  <si>
    <t xml:space="preserve">Преодоление препятствий </t>
  </si>
  <si>
    <t>Мастер-лист</t>
  </si>
  <si>
    <t>№ п/п</t>
  </si>
  <si>
    <t>Place</t>
  </si>
  <si>
    <t>Rider_ID</t>
  </si>
  <si>
    <t>Horse_ID</t>
  </si>
  <si>
    <t>1Rpp</t>
  </si>
  <si>
    <t>1Rt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</si>
  <si>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</si>
  <si>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</si>
  <si>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</si>
  <si>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</si>
  <si>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</si>
  <si>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Время</t>
  </si>
  <si>
    <t>Главный судья</t>
  </si>
  <si>
    <t>Главный секретарь</t>
  </si>
  <si>
    <t>ш/о</t>
  </si>
  <si>
    <t>Ветеринарный врач</t>
  </si>
  <si>
    <t>Тренер</t>
  </si>
  <si>
    <t>самостоятельно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</si>
  <si>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</si>
  <si>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</si>
  <si>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</si>
  <si>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</si>
  <si>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</si>
  <si>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</si>
  <si>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</si>
  <si>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Отметка ветеринарной инспекции</t>
  </si>
  <si>
    <t>Преодоление препятствий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</si>
  <si>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</si>
  <si>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</si>
  <si>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</si>
  <si>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</si>
  <si>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</si>
  <si>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</si>
  <si>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</si>
  <si>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</si>
  <si>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</si>
  <si>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</si>
  <si>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</si>
  <si>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КСК "Охта"/Ленинградская область</t>
  </si>
  <si>
    <t>Петрова Н. - Ленинградская область</t>
  </si>
  <si>
    <t xml:space="preserve"> Кавалетти. На стиль всадника.</t>
  </si>
  <si>
    <t>допущен</t>
  </si>
  <si>
    <t>д</t>
  </si>
  <si>
    <t>Бочарова М.</t>
  </si>
  <si>
    <t>ГБУ ДО «Центр Ладога» / 
Ленинградская область</t>
  </si>
  <si>
    <t>б/р</t>
  </si>
  <si>
    <t>003202</t>
  </si>
  <si>
    <t>Волынская М.</t>
  </si>
  <si>
    <t>КСК "Нева" / 
Санкт-Петербург</t>
  </si>
  <si>
    <t>ч/в / Ленинградская область</t>
  </si>
  <si>
    <t>л</t>
  </si>
  <si>
    <r>
      <t>ГРОМ</t>
    </r>
    <r>
      <rPr>
        <sz val="8"/>
        <rFont val="Verdana"/>
        <family val="2"/>
      </rPr>
      <t>-02, мер., гнед., спорт. помесь, Трибун, Псковская область</t>
    </r>
  </si>
  <si>
    <t>008152</t>
  </si>
  <si>
    <t>Алимова О.</t>
  </si>
  <si>
    <t>Иванова Е.</t>
  </si>
  <si>
    <t>КСК "Охта" / 
Ленинградская область</t>
  </si>
  <si>
    <t>Голубева Е.</t>
  </si>
  <si>
    <t>ч/в / 
Ленинградская область</t>
  </si>
  <si>
    <t>Лето Е.</t>
  </si>
  <si>
    <r>
      <t xml:space="preserve">ЕВГЕНЬЕВА </t>
    </r>
    <r>
      <rPr>
        <sz val="8"/>
        <rFont val="Verdana"/>
        <family val="2"/>
      </rPr>
      <t>Анна</t>
    </r>
  </si>
  <si>
    <r>
      <t>ОРИСАБА-</t>
    </r>
    <r>
      <rPr>
        <sz val="8"/>
        <rFont val="Verdana"/>
        <family val="2"/>
      </rPr>
      <t>07, коб., рыж., полукр. помесь, Баян, КФ "Крибелевых"</t>
    </r>
  </si>
  <si>
    <t>011713</t>
  </si>
  <si>
    <t>Евгеньева А.</t>
  </si>
  <si>
    <t>ч/в / 
Санкт-Петербург</t>
  </si>
  <si>
    <t>КСК "Охта" / 
Леинградская область</t>
  </si>
  <si>
    <r>
      <t xml:space="preserve">ИВАНОВА </t>
    </r>
    <r>
      <rPr>
        <sz val="8"/>
        <rFont val="Verdana"/>
        <family val="2"/>
      </rPr>
      <t>Елена</t>
    </r>
  </si>
  <si>
    <r>
      <t xml:space="preserve">СМОЛЯК
</t>
    </r>
    <r>
      <rPr>
        <sz val="8"/>
        <rFont val="Verdana"/>
        <family val="2"/>
      </rPr>
      <t>Оксана, 2001</t>
    </r>
  </si>
  <si>
    <r>
      <t>НЕАРКО-</t>
    </r>
    <r>
      <rPr>
        <sz val="8"/>
        <rFont val="Verdana"/>
        <family val="2"/>
      </rPr>
      <t>00, мер., т.-гнед., англо-буд., Нэп, Ленинградская область</t>
    </r>
  </si>
  <si>
    <t>004962</t>
  </si>
  <si>
    <t>Дегтерев П.</t>
  </si>
  <si>
    <t>Лисовская А.</t>
  </si>
  <si>
    <r>
      <t xml:space="preserve">ЛАПЕШКИН
</t>
    </r>
    <r>
      <rPr>
        <sz val="8"/>
        <rFont val="Verdana"/>
        <family val="2"/>
      </rPr>
      <t>Владислав, 2007</t>
    </r>
  </si>
  <si>
    <r>
      <t>ДЖЕК-</t>
    </r>
    <r>
      <rPr>
        <sz val="8"/>
        <rFont val="Verdana"/>
        <family val="2"/>
      </rPr>
      <t>01 (145), мер., гнед., эст.клеп., Кольт, Россия</t>
    </r>
  </si>
  <si>
    <t>009466</t>
  </si>
  <si>
    <t>Королькова Т.</t>
  </si>
  <si>
    <r>
      <t xml:space="preserve">МОРГУНОВА </t>
    </r>
    <r>
      <rPr>
        <sz val="8"/>
        <rFont val="Verdana"/>
        <family val="2"/>
      </rPr>
      <t>Софья, 2008</t>
    </r>
  </si>
  <si>
    <r>
      <t>ДЕКАБРЬ</t>
    </r>
    <r>
      <rPr>
        <sz val="8"/>
        <rFont val="Verdana"/>
        <family val="2"/>
      </rPr>
      <t>-06 (108), мер., сер., шетл.пони, неизв., Россия</t>
    </r>
  </si>
  <si>
    <t>009932</t>
  </si>
  <si>
    <r>
      <t xml:space="preserve">ПЛОТНИКОВА </t>
    </r>
    <r>
      <rPr>
        <sz val="8"/>
        <rFont val="Verdana"/>
        <family val="2"/>
      </rPr>
      <t>Дарья, 2004</t>
    </r>
  </si>
  <si>
    <r>
      <t xml:space="preserve">КОРОБОВА 
</t>
    </r>
    <r>
      <rPr>
        <sz val="8"/>
        <rFont val="Verdana"/>
        <family val="2"/>
      </rPr>
      <t>Оксана</t>
    </r>
  </si>
  <si>
    <r>
      <t>ДАНДИ БОЙ</t>
    </r>
    <r>
      <rPr>
        <sz val="8"/>
        <rFont val="Verdana"/>
        <family val="2"/>
      </rPr>
      <t>-08, жер., т-гнед., KWPN, Соренто, Нидерланды</t>
    </r>
  </si>
  <si>
    <t>011255</t>
  </si>
  <si>
    <t>Коробова О.</t>
  </si>
  <si>
    <r>
      <t xml:space="preserve">ОВЧИННИКОВА </t>
    </r>
    <r>
      <rPr>
        <sz val="8"/>
        <rFont val="Verdana"/>
        <family val="2"/>
      </rPr>
      <t>Елена</t>
    </r>
  </si>
  <si>
    <t>Мадорский А.</t>
  </si>
  <si>
    <t>Дергачева Н.</t>
  </si>
  <si>
    <r>
      <t>ГЕРМИОНА ДЖАН</t>
    </r>
    <r>
      <rPr>
        <sz val="8"/>
        <rFont val="Verdana"/>
        <family val="2"/>
      </rPr>
      <t>-10, коб, т.гнед., спорт.пом., Гаспар, Россия</t>
    </r>
  </si>
  <si>
    <t>011861</t>
  </si>
  <si>
    <r>
      <t xml:space="preserve">СЛЕПОВА 
</t>
    </r>
    <r>
      <rPr>
        <sz val="8"/>
        <rFont val="Verdana"/>
        <family val="2"/>
      </rPr>
      <t>Алина, 2007</t>
    </r>
  </si>
  <si>
    <r>
      <t xml:space="preserve">ШОМЕСОВА 
</t>
    </r>
    <r>
      <rPr>
        <sz val="8"/>
        <rFont val="Verdana"/>
        <family val="2"/>
      </rPr>
      <t>Ксения, 2006</t>
    </r>
  </si>
  <si>
    <r>
      <t xml:space="preserve">ЩЕРБАК
</t>
    </r>
    <r>
      <rPr>
        <sz val="8"/>
        <rFont val="Verdana"/>
        <family val="2"/>
      </rPr>
      <t>Арина, 2005</t>
    </r>
  </si>
  <si>
    <t>Болховитина А.</t>
  </si>
  <si>
    <t xml:space="preserve">д </t>
  </si>
  <si>
    <r>
      <t xml:space="preserve">РУДАКОВА
</t>
    </r>
    <r>
      <rPr>
        <sz val="8"/>
        <rFont val="Verdana"/>
        <family val="2"/>
      </rPr>
      <t>Александра, 2006</t>
    </r>
  </si>
  <si>
    <r>
      <t>АДЕЛИЯ</t>
    </r>
    <r>
      <rPr>
        <sz val="8"/>
        <rFont val="Verdana"/>
        <family val="2"/>
      </rPr>
      <t>-04(140), коб., вор., спорт.пом., Латто, Санкт-Петербург</t>
    </r>
  </si>
  <si>
    <t>008309</t>
  </si>
  <si>
    <t>Григорьева М.</t>
  </si>
  <si>
    <r>
      <t>СИНДИ</t>
    </r>
    <r>
      <rPr>
        <sz val="8"/>
        <rFont val="Verdana"/>
        <family val="2"/>
      </rPr>
      <t>-05 (143), коб., рыж., спорт. пом., неизв., Пенза</t>
    </r>
  </si>
  <si>
    <t>008408</t>
  </si>
  <si>
    <t>Щербак А.</t>
  </si>
  <si>
    <r>
      <t xml:space="preserve">СМОЛЯК </t>
    </r>
    <r>
      <rPr>
        <sz val="8"/>
        <rFont val="Verdana"/>
        <family val="2"/>
      </rPr>
      <t>Оксана, 2001</t>
    </r>
  </si>
  <si>
    <t>007745</t>
  </si>
  <si>
    <r>
      <t xml:space="preserve">ВОЛКОВА 
</t>
    </r>
    <r>
      <rPr>
        <sz val="8"/>
        <rFont val="Verdana"/>
        <family val="2"/>
      </rPr>
      <t>Виктория, 1998</t>
    </r>
  </si>
  <si>
    <r>
      <t>БАНТИК</t>
    </r>
    <r>
      <rPr>
        <sz val="8"/>
        <rFont val="Verdana"/>
        <family val="2"/>
      </rPr>
      <t>-10, мер., спорт.пом., неизв., неизв.</t>
    </r>
  </si>
  <si>
    <t>Волкова В.</t>
  </si>
  <si>
    <r>
      <t>ГЕРАКЛИТ-</t>
    </r>
    <r>
      <rPr>
        <sz val="8"/>
        <rFont val="Verdana"/>
        <family val="2"/>
      </rPr>
      <t>00, мер., рыж., трак., Капрал, к/з Доватора, Беларусь</t>
    </r>
  </si>
  <si>
    <t>006431</t>
  </si>
  <si>
    <t>Чернышкова Е.</t>
  </si>
  <si>
    <r>
      <t xml:space="preserve">КАРПОВА </t>
    </r>
    <r>
      <rPr>
        <sz val="8"/>
        <rFont val="Verdana"/>
        <family val="2"/>
      </rPr>
      <t>Вероника</t>
    </r>
  </si>
  <si>
    <r>
      <t xml:space="preserve">КАТАШЕВА </t>
    </r>
    <r>
      <rPr>
        <sz val="8"/>
        <rFont val="Verdana"/>
        <family val="2"/>
      </rPr>
      <t>Джамиля</t>
    </r>
  </si>
  <si>
    <t>Корсакова Е.</t>
  </si>
  <si>
    <t>КСК "Гермес" / 
Ленинградская область</t>
  </si>
  <si>
    <t>Румянцева Е.</t>
  </si>
  <si>
    <t>Короткевич Д.</t>
  </si>
  <si>
    <t>Стеблецова Ю.</t>
  </si>
  <si>
    <t>013972</t>
  </si>
  <si>
    <t>Яковенко А.</t>
  </si>
  <si>
    <r>
      <t xml:space="preserve">БУТОРИНА 
</t>
    </r>
    <r>
      <rPr>
        <sz val="8"/>
        <rFont val="Verdana"/>
        <family val="2"/>
      </rPr>
      <t>Оксана</t>
    </r>
  </si>
  <si>
    <t>015378</t>
  </si>
  <si>
    <r>
      <t>ХАЛИУС</t>
    </r>
    <r>
      <rPr>
        <sz val="8"/>
        <rFont val="Verdana"/>
        <family val="2"/>
      </rPr>
      <t>-05, мер., рыж., трак., Хелерис, Литва</t>
    </r>
  </si>
  <si>
    <t>014825</t>
  </si>
  <si>
    <t>Буторина О.</t>
  </si>
  <si>
    <t>Нестерова С.</t>
  </si>
  <si>
    <r>
      <t xml:space="preserve">КИРСАНОВ 
</t>
    </r>
    <r>
      <rPr>
        <sz val="8"/>
        <rFont val="Verdana"/>
        <family val="2"/>
      </rPr>
      <t>Андрей, 2005</t>
    </r>
  </si>
  <si>
    <t>Вощакин Г.</t>
  </si>
  <si>
    <t>Подгорнов О.</t>
  </si>
  <si>
    <t>КСК "Осиновая роща" / Ленинградская область</t>
  </si>
  <si>
    <t>КСК "Гермес" / 
Санкт-Петербург</t>
  </si>
  <si>
    <t>Елисеева О.</t>
  </si>
  <si>
    <t>006587</t>
  </si>
  <si>
    <r>
      <t>ГЛИНТВЕЙН</t>
    </r>
    <r>
      <rPr>
        <sz val="8"/>
        <rFont val="Verdana"/>
        <family val="2"/>
      </rPr>
      <t>-08, жер., гнед., англо-латв., Гермес, Ленинградская область</t>
    </r>
  </si>
  <si>
    <t>008651</t>
  </si>
  <si>
    <r>
      <t>БАСТИОН-</t>
    </r>
    <r>
      <rPr>
        <sz val="8"/>
        <rFont val="Verdana"/>
        <family val="2"/>
      </rPr>
      <t>03, мер., гнед., ганн., Батискаф, Беларусь</t>
    </r>
  </si>
  <si>
    <t>011390</t>
  </si>
  <si>
    <t>КСК "Охта" / Ленинградская облать</t>
  </si>
  <si>
    <r>
      <t xml:space="preserve">КАТАШЕВА 
</t>
    </r>
    <r>
      <rPr>
        <sz val="8"/>
        <rFont val="Verdana"/>
        <family val="2"/>
      </rPr>
      <t>Джамилия</t>
    </r>
  </si>
  <si>
    <r>
      <t>ЛАУМЖИРГИС</t>
    </r>
    <r>
      <rPr>
        <sz val="8"/>
        <rFont val="Verdana"/>
        <family val="2"/>
      </rPr>
      <t>-08, мер., сер., Балт. ганн., Лордано, Литва</t>
    </r>
  </si>
  <si>
    <t>010549</t>
  </si>
  <si>
    <t>Кока И.</t>
  </si>
  <si>
    <r>
      <t>ДИНАМИКА-</t>
    </r>
    <r>
      <rPr>
        <sz val="8"/>
        <rFont val="Verdana"/>
        <family val="2"/>
      </rPr>
      <t>04, коб., гнед., ганн., Диапазон, к/з "Гардарика", Новгородская обл.</t>
    </r>
  </si>
  <si>
    <t>003051</t>
  </si>
  <si>
    <t>Чичерко М.</t>
  </si>
  <si>
    <t>Менчиков В.</t>
  </si>
  <si>
    <t>Назарова Д.</t>
  </si>
  <si>
    <r>
      <t xml:space="preserve">МАМАЕВА 
</t>
    </r>
    <r>
      <rPr>
        <sz val="8"/>
        <rFont val="Verdana"/>
        <family val="2"/>
      </rPr>
      <t>Татьяна</t>
    </r>
  </si>
  <si>
    <t>019090</t>
  </si>
  <si>
    <r>
      <t>ЧЕРВОНЕЦ</t>
    </r>
    <r>
      <rPr>
        <sz val="8"/>
        <rFont val="Verdana"/>
        <family val="2"/>
      </rPr>
      <t>-04, мер., гнед., анг-каб., Венец, Краснадарский край</t>
    </r>
  </si>
  <si>
    <t>005011</t>
  </si>
  <si>
    <t>010713</t>
  </si>
  <si>
    <r>
      <t xml:space="preserve">МЯМИКЕЕВА 
</t>
    </r>
    <r>
      <rPr>
        <sz val="8"/>
        <rFont val="Verdana"/>
        <family val="2"/>
      </rPr>
      <t>Валентина</t>
    </r>
  </si>
  <si>
    <t>004584</t>
  </si>
  <si>
    <r>
      <t>БАХУС</t>
    </r>
    <r>
      <rPr>
        <sz val="8"/>
        <rFont val="Verdana"/>
        <family val="2"/>
      </rPr>
      <t>-99, мер., гнед., УП, Хром, Украина</t>
    </r>
  </si>
  <si>
    <t>Мямикеева В.</t>
  </si>
  <si>
    <t>КСК "Приор" /
 Ленинградская область</t>
  </si>
  <si>
    <t>002346</t>
  </si>
  <si>
    <t>005184</t>
  </si>
  <si>
    <r>
      <t xml:space="preserve">НАЗАРОВА </t>
    </r>
    <r>
      <rPr>
        <sz val="8"/>
        <rFont val="Verdana"/>
        <family val="2"/>
      </rPr>
      <t>Дарина</t>
    </r>
  </si>
  <si>
    <t>011261</t>
  </si>
  <si>
    <t>Дьячкова Е.</t>
  </si>
  <si>
    <r>
      <t xml:space="preserve">СЕМЕНОВА </t>
    </r>
    <r>
      <rPr>
        <sz val="8"/>
        <rFont val="Verdana"/>
        <family val="2"/>
      </rPr>
      <t>Анна</t>
    </r>
  </si>
  <si>
    <t>000680</t>
  </si>
  <si>
    <r>
      <t>ГЕРМЕС 2</t>
    </r>
    <r>
      <rPr>
        <sz val="8"/>
        <rFont val="Verdana"/>
        <family val="2"/>
      </rPr>
      <t>-12, мер., кор., полукр., Гермес, Ленинградская область</t>
    </r>
  </si>
  <si>
    <r>
      <t>РУБЕЖ</t>
    </r>
    <r>
      <rPr>
        <sz val="8"/>
        <rFont val="Verdana"/>
        <family val="2"/>
      </rPr>
      <t>-09, мер., т-гнед., спорт. пом., Рэтро, Ленинградская область</t>
    </r>
  </si>
  <si>
    <t>010433</t>
  </si>
  <si>
    <t>Трофимова А.</t>
  </si>
  <si>
    <t>Васильева И.</t>
  </si>
  <si>
    <t>Маршрут № 3</t>
  </si>
  <si>
    <t>Состав судейской:</t>
  </si>
  <si>
    <t xml:space="preserve">Главный судья - </t>
  </si>
  <si>
    <t xml:space="preserve">Члены ГСК - </t>
  </si>
  <si>
    <t xml:space="preserve">Курс-Дизайнер -  </t>
  </si>
  <si>
    <t xml:space="preserve">Ассистент  </t>
  </si>
  <si>
    <t>Главный секретарь -</t>
  </si>
  <si>
    <t xml:space="preserve">Секретарь - </t>
  </si>
  <si>
    <t xml:space="preserve">Шеф-стюард - </t>
  </si>
  <si>
    <t xml:space="preserve">Главный судья </t>
  </si>
  <si>
    <t>002697</t>
  </si>
  <si>
    <t>Киселева Е.</t>
  </si>
  <si>
    <r>
      <t>ТОМАГАВК</t>
    </r>
    <r>
      <rPr>
        <sz val="8"/>
        <rFont val="Verdana"/>
        <family val="2"/>
      </rPr>
      <t>-01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 xml:space="preserve">жер., гнед., англо-рыс., неизв., Ленинградская область </t>
    </r>
  </si>
  <si>
    <t>001360</t>
  </si>
  <si>
    <t>Алхазова Т.</t>
  </si>
  <si>
    <t>КСК "Токсово" / Санкт-Петербург</t>
  </si>
  <si>
    <r>
      <t>АКСЕЛЬ-</t>
    </r>
    <r>
      <rPr>
        <sz val="8"/>
        <rFont val="Verdana"/>
        <family val="2"/>
      </rPr>
      <t>09, мер., сер., ахалт.-рыс., неизв., Ленинградская область</t>
    </r>
  </si>
  <si>
    <t>Карпова В.</t>
  </si>
  <si>
    <r>
      <t>БАЛЬТАЗАР-</t>
    </r>
    <r>
      <rPr>
        <sz val="8"/>
        <rFont val="Verdana"/>
        <family val="2"/>
      </rPr>
      <t>07, мер., красно-сер., 1/2 дон., Бешмет, Ставропольский край</t>
    </r>
  </si>
  <si>
    <t>муниципальные</t>
  </si>
  <si>
    <r>
      <t>ГЕРМИОНА ДЖАН</t>
    </r>
    <r>
      <rPr>
        <sz val="8"/>
        <rFont val="Verdana"/>
        <family val="2"/>
      </rPr>
      <t>-10, коб., т.гнед., спорт.пом., Гаспар, Россия</t>
    </r>
  </si>
  <si>
    <t>Стартер</t>
  </si>
  <si>
    <r>
      <t xml:space="preserve">ОТКРЫТИЕ СЕЗОНА в КСК "ОХТА"
</t>
    </r>
    <r>
      <rPr>
        <b/>
        <i/>
        <sz val="14"/>
        <rFont val="Verdana"/>
        <family val="2"/>
      </rPr>
      <t>муниципальные</t>
    </r>
  </si>
  <si>
    <t>Преодоление препятствий (конкур)</t>
  </si>
  <si>
    <t>14 мая 2017</t>
  </si>
  <si>
    <r>
      <t>ЯМАЙКА-</t>
    </r>
    <r>
      <rPr>
        <sz val="8"/>
        <rFont val="Verdana"/>
        <family val="2"/>
      </rPr>
      <t>06, коб., сер.</t>
    </r>
  </si>
  <si>
    <t>Бочарова Д.</t>
  </si>
  <si>
    <t>КСК "Охта" / Ленинградская область</t>
  </si>
  <si>
    <t>016653</t>
  </si>
  <si>
    <t>д п</t>
  </si>
  <si>
    <t>д-п</t>
  </si>
  <si>
    <r>
      <t xml:space="preserve">ЖУЛАНОВА </t>
    </r>
    <r>
      <rPr>
        <sz val="8"/>
        <rFont val="Verdana"/>
        <family val="2"/>
      </rPr>
      <t>Анна</t>
    </r>
  </si>
  <si>
    <r>
      <t xml:space="preserve">КИРЮХИНА </t>
    </r>
    <r>
      <rPr>
        <sz val="8"/>
        <rFont val="Verdana"/>
        <family val="2"/>
      </rPr>
      <t>Анна, 2009</t>
    </r>
  </si>
  <si>
    <t xml:space="preserve">Лепешкин </t>
  </si>
  <si>
    <r>
      <t xml:space="preserve">ЮРЧЕНКО </t>
    </r>
    <r>
      <rPr>
        <sz val="8"/>
        <rFont val="Verdana"/>
        <family val="2"/>
      </rPr>
      <t>Валентина</t>
    </r>
  </si>
  <si>
    <r>
      <t xml:space="preserve">СТРЕЛЬЦОВА </t>
    </r>
    <r>
      <rPr>
        <sz val="8"/>
        <rFont val="Verdana"/>
        <family val="2"/>
      </rPr>
      <t>Александра, 1999</t>
    </r>
  </si>
  <si>
    <r>
      <t xml:space="preserve">МАЛЕНКОВА </t>
    </r>
    <r>
      <rPr>
        <sz val="8"/>
        <rFont val="Verdana"/>
        <family val="2"/>
      </rPr>
      <t>Евгения</t>
    </r>
  </si>
  <si>
    <r>
      <t>БАРДИ-</t>
    </r>
    <r>
      <rPr>
        <sz val="8"/>
        <rFont val="Verdana"/>
        <family val="2"/>
      </rPr>
      <t xml:space="preserve">04, коб., сол., </t>
    </r>
  </si>
  <si>
    <t>Турундаевская</t>
  </si>
  <si>
    <t>КСК "Нева" / 
Ленинградская область</t>
  </si>
  <si>
    <r>
      <t xml:space="preserve">ПАВЛИЧЕНКО </t>
    </r>
    <r>
      <rPr>
        <sz val="8"/>
        <rFont val="Verdana"/>
        <family val="2"/>
      </rPr>
      <t>Маргаритта, 2007</t>
    </r>
  </si>
  <si>
    <t>010719</t>
  </si>
  <si>
    <t>Панкратова Н.</t>
  </si>
  <si>
    <t>018588</t>
  </si>
  <si>
    <t>КСК "Петростиль" / Ленинградская область</t>
  </si>
  <si>
    <t>Кисленков А.</t>
  </si>
  <si>
    <t>КСК "Токсово" / 
Ленинградская область</t>
  </si>
  <si>
    <r>
      <t xml:space="preserve">МАСЛОВА </t>
    </r>
    <r>
      <rPr>
        <sz val="8"/>
        <rFont val="Verdana"/>
        <family val="2"/>
      </rPr>
      <t>Ирина</t>
    </r>
  </si>
  <si>
    <t>КСК "Токсово" / Ленинградская область</t>
  </si>
  <si>
    <r>
      <t xml:space="preserve">ВОРОБЬЕВ </t>
    </r>
    <r>
      <rPr>
        <sz val="8"/>
        <rFont val="Verdana"/>
        <family val="2"/>
      </rPr>
      <t>Евгений</t>
    </r>
  </si>
  <si>
    <t xml:space="preserve">л  </t>
  </si>
  <si>
    <r>
      <t xml:space="preserve">КРУТИНА </t>
    </r>
    <r>
      <rPr>
        <sz val="8"/>
        <rFont val="Verdana"/>
        <family val="2"/>
      </rPr>
      <t>Ксения</t>
    </r>
  </si>
  <si>
    <r>
      <t>ВЕСЕЛУХА</t>
    </r>
    <r>
      <rPr>
        <sz val="8"/>
        <rFont val="Verdana"/>
        <family val="2"/>
      </rPr>
      <t>-12, коб., карак.</t>
    </r>
  </si>
  <si>
    <t>Крутина К.</t>
  </si>
  <si>
    <t>Тураева М.</t>
  </si>
  <si>
    <t>л  конец</t>
  </si>
  <si>
    <t>л  начало</t>
  </si>
  <si>
    <r>
      <t>ЭСКОРТ-</t>
    </r>
    <r>
      <rPr>
        <sz val="8"/>
        <rFont val="Verdana"/>
        <family val="2"/>
      </rPr>
      <t>11, мер., т.-гнед.</t>
    </r>
  </si>
  <si>
    <t>л 1</t>
  </si>
  <si>
    <r>
      <t xml:space="preserve">МАГЕРОВСКАЯ
</t>
    </r>
    <r>
      <rPr>
        <sz val="8"/>
        <rFont val="Verdana"/>
        <family val="2"/>
      </rPr>
      <t xml:space="preserve">Николина, </t>
    </r>
    <r>
      <rPr>
        <sz val="8"/>
        <color indexed="10"/>
        <rFont val="Verdana"/>
        <family val="2"/>
      </rPr>
      <t>2002</t>
    </r>
  </si>
  <si>
    <t>л 2</t>
  </si>
  <si>
    <t>018987</t>
  </si>
  <si>
    <t>л п</t>
  </si>
  <si>
    <t>Иванова</t>
  </si>
  <si>
    <r>
      <t xml:space="preserve">СТЕПАНОВА </t>
    </r>
    <r>
      <rPr>
        <sz val="8"/>
        <rFont val="Verdana"/>
        <family val="2"/>
      </rPr>
      <t>Дарья, 1998</t>
    </r>
  </si>
  <si>
    <t>ч/в/ 
Ленинградская область</t>
  </si>
  <si>
    <t>007734</t>
  </si>
  <si>
    <t>Назаров М.</t>
  </si>
  <si>
    <r>
      <t xml:space="preserve">КИРИЛЛОВА </t>
    </r>
    <r>
      <rPr>
        <sz val="8"/>
        <rFont val="Verdana"/>
        <family val="2"/>
      </rPr>
      <t xml:space="preserve">Арина, </t>
    </r>
    <r>
      <rPr>
        <sz val="8"/>
        <color indexed="10"/>
        <rFont val="Verdana"/>
        <family val="2"/>
      </rPr>
      <t>2002</t>
    </r>
  </si>
  <si>
    <t>Гавлилюк О.</t>
  </si>
  <si>
    <r>
      <t xml:space="preserve">КОКА </t>
    </r>
    <r>
      <rPr>
        <sz val="8"/>
        <rFont val="Verdana"/>
        <family val="2"/>
      </rPr>
      <t>Ксения, 1999</t>
    </r>
  </si>
  <si>
    <r>
      <t xml:space="preserve">СМИРНОВА </t>
    </r>
    <r>
      <rPr>
        <sz val="8"/>
        <rFont val="Verdana"/>
        <family val="2"/>
      </rPr>
      <t>Екатерина, 1999</t>
    </r>
  </si>
  <si>
    <r>
      <t xml:space="preserve">СМИРНОВА </t>
    </r>
    <r>
      <rPr>
        <sz val="8"/>
        <rFont val="Verdana"/>
        <family val="2"/>
      </rPr>
      <t>Анжелика, 2000</t>
    </r>
  </si>
  <si>
    <r>
      <t>ЭЛЬКУШ-</t>
    </r>
    <r>
      <rPr>
        <sz val="8"/>
        <rFont val="Verdana"/>
        <family val="2"/>
      </rPr>
      <t>07, мер., т.-гнед., полукр., неизв.</t>
    </r>
  </si>
  <si>
    <t>0174418</t>
  </si>
  <si>
    <t>036902</t>
  </si>
  <si>
    <t>010329</t>
  </si>
  <si>
    <t>Доброходова И.</t>
  </si>
  <si>
    <r>
      <t xml:space="preserve">ИВАНИЛОВА </t>
    </r>
    <r>
      <rPr>
        <sz val="8"/>
        <rFont val="Verdana"/>
        <family val="2"/>
      </rPr>
      <t>Виктория, 2002</t>
    </r>
  </si>
  <si>
    <t>Синицына И. - ВК - Ленинградская область</t>
  </si>
  <si>
    <t>Румянцева Е. - ВК- Ленинградская область</t>
  </si>
  <si>
    <r>
      <t>МАГИСТР-</t>
    </r>
    <r>
      <rPr>
        <sz val="8"/>
        <rFont val="Verdana"/>
        <family val="2"/>
      </rPr>
      <t>06, мер., рыж., латв., Гермес, Россия</t>
    </r>
  </si>
  <si>
    <t>008115</t>
  </si>
  <si>
    <r>
      <t>ПАСАДЕНА-</t>
    </r>
    <r>
      <rPr>
        <sz val="8"/>
        <rFont val="Verdana"/>
        <family val="2"/>
      </rPr>
      <t>04, коб., гнед., полукр., неизв., Россия</t>
    </r>
  </si>
  <si>
    <r>
      <t>ОРИСАБА-</t>
    </r>
    <r>
      <rPr>
        <sz val="8"/>
        <rFont val="Verdana"/>
        <family val="2"/>
      </rPr>
      <t>07, коб., рыж.., помесь, Баян 70, Ленинградская обл., ф/х Крибелевых</t>
    </r>
  </si>
  <si>
    <t>010538</t>
  </si>
  <si>
    <t>016158</t>
  </si>
  <si>
    <t>ОТКРЫТИЕ СЕЗОНА в КСК "ОХТА"
муниципальные</t>
  </si>
  <si>
    <t>Соревнование № 1</t>
  </si>
  <si>
    <t>Маршрут № 2</t>
  </si>
  <si>
    <r>
      <t xml:space="preserve">40-60 см  "Приближено к норме времени"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Табл. В</t>
    </r>
    <r>
      <rPr>
        <sz val="10"/>
        <rFont val="Verdana"/>
        <family val="2"/>
      </rPr>
      <t>)</t>
    </r>
  </si>
  <si>
    <t>ш.о.</t>
  </si>
  <si>
    <r>
      <t xml:space="preserve">ЛЕТО </t>
    </r>
    <r>
      <rPr>
        <sz val="8"/>
        <rFont val="Verdana"/>
        <family val="2"/>
      </rPr>
      <t>Екатерина</t>
    </r>
  </si>
  <si>
    <r>
      <t xml:space="preserve">ЦАРЮК </t>
    </r>
    <r>
      <rPr>
        <sz val="8"/>
        <rFont val="Verdana"/>
        <family val="2"/>
      </rPr>
      <t>Дарья</t>
    </r>
  </si>
  <si>
    <r>
      <t>НАЗАРОВА</t>
    </r>
    <r>
      <rPr>
        <sz val="8"/>
        <rFont val="Verdana"/>
        <family val="2"/>
      </rPr>
      <t xml:space="preserve"> Дарина</t>
    </r>
  </si>
  <si>
    <r>
      <t xml:space="preserve">ПАНКРАТОВА </t>
    </r>
    <r>
      <rPr>
        <sz val="8"/>
        <rFont val="Verdana"/>
        <family val="2"/>
      </rPr>
      <t>Наталья</t>
    </r>
  </si>
  <si>
    <r>
      <t>ИРИСКА-</t>
    </r>
    <r>
      <rPr>
        <sz val="8"/>
        <rFont val="Verdana"/>
        <family val="2"/>
      </rPr>
      <t>13, коб., гнед.</t>
    </r>
  </si>
  <si>
    <r>
      <t>ЛУВР -</t>
    </r>
    <r>
      <rPr>
        <sz val="8"/>
        <rFont val="Verdana"/>
        <family val="2"/>
      </rPr>
      <t>11, жер., рыж., полукр., Ликбез 237, Россия</t>
    </r>
  </si>
  <si>
    <t>до 80 см "В 2 фазы" (ст. 16.16.5.6, табл. В)</t>
  </si>
  <si>
    <t>1 фаза</t>
  </si>
  <si>
    <t>2 фаза</t>
  </si>
  <si>
    <t>Итого ш.о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</si>
  <si>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</si>
  <si>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r>
      <t>ХВАТ-</t>
    </r>
    <r>
      <rPr>
        <sz val="8"/>
        <rFont val="Verdana"/>
        <family val="2"/>
      </rPr>
      <t>06, мер., т-гнед., ганн., Вергилий, Калининградская область</t>
    </r>
  </si>
  <si>
    <r>
      <t>ЕЛИСЕЕВА</t>
    </r>
    <r>
      <rPr>
        <sz val="8"/>
        <rFont val="Verdana"/>
        <family val="2"/>
      </rPr>
      <t xml:space="preserve"> Ольга</t>
    </r>
  </si>
  <si>
    <r>
      <t>БЕССОНОВА</t>
    </r>
    <r>
      <rPr>
        <sz val="8"/>
        <rFont val="Verdana"/>
        <family val="2"/>
      </rPr>
      <t xml:space="preserve"> Александра, 2001</t>
    </r>
  </si>
  <si>
    <r>
      <t>ДОРИАН-</t>
    </r>
    <r>
      <rPr>
        <sz val="8"/>
        <rFont val="Verdana"/>
        <family val="2"/>
      </rPr>
      <t>06, мер., сер., помесь</t>
    </r>
  </si>
  <si>
    <r>
      <t xml:space="preserve">ЕПИНА </t>
    </r>
    <r>
      <rPr>
        <sz val="8"/>
        <rFont val="Verdana"/>
        <family val="2"/>
      </rPr>
      <t>Полина, 2002</t>
    </r>
  </si>
  <si>
    <r>
      <t>ЛИРА</t>
    </r>
    <r>
      <rPr>
        <sz val="8"/>
        <rFont val="Verdana"/>
        <family val="2"/>
      </rPr>
      <t>-06, коб., гнед., неизв., неизв.,неизв.</t>
    </r>
  </si>
  <si>
    <r>
      <t xml:space="preserve">КОЗЛОВА </t>
    </r>
    <r>
      <rPr>
        <sz val="8"/>
        <rFont val="Verdana"/>
        <family val="2"/>
      </rPr>
      <t>Татьяна</t>
    </r>
  </si>
  <si>
    <r>
      <t>ЛИРА</t>
    </r>
    <r>
      <rPr>
        <sz val="8"/>
        <rFont val="Verdana"/>
        <family val="2"/>
      </rPr>
      <t>-06, коб., гнед., неизв.</t>
    </r>
  </si>
  <si>
    <r>
      <t>ИТАКА-</t>
    </r>
    <r>
      <rPr>
        <sz val="8"/>
        <rFont val="Verdana"/>
        <family val="2"/>
      </rPr>
      <t>07, коб., т.-гнед., УПГ, Кахлей, Украина</t>
    </r>
  </si>
  <si>
    <r>
      <t>КУЛИГИНА</t>
    </r>
    <r>
      <rPr>
        <sz val="8"/>
        <rFont val="Verdana"/>
        <family val="2"/>
      </rPr>
      <t xml:space="preserve"> Полина, 1998</t>
    </r>
  </si>
  <si>
    <r>
      <t>ГЕРМАНИЯ</t>
    </r>
    <r>
      <rPr>
        <sz val="8"/>
        <rFont val="Verdana"/>
        <family val="2"/>
      </rPr>
      <t>-00, коб., рыж., ган., Гонг, В. Новгород</t>
    </r>
  </si>
  <si>
    <r>
      <t>ПОКАХОНТАС</t>
    </r>
    <r>
      <rPr>
        <sz val="8"/>
        <rFont val="Verdana"/>
        <family val="2"/>
      </rPr>
      <t>-11,(136), коб., сер.,</t>
    </r>
  </si>
  <si>
    <r>
      <t>МОЛНИЯ</t>
    </r>
    <r>
      <rPr>
        <sz val="8"/>
        <rFont val="Verdana"/>
        <family val="2"/>
      </rPr>
      <t>-09, коб., рыс. помесь, Персик, Россия</t>
    </r>
  </si>
  <si>
    <r>
      <t xml:space="preserve">ЯКОВЕНКО </t>
    </r>
    <r>
      <rPr>
        <sz val="8"/>
        <rFont val="Verdana"/>
        <family val="2"/>
      </rPr>
      <t>Анастасия, 1988</t>
    </r>
  </si>
  <si>
    <r>
      <t>МИХАЙЛОВА</t>
    </r>
    <r>
      <rPr>
        <sz val="8"/>
        <rFont val="Verdana"/>
        <family val="2"/>
      </rPr>
      <t xml:space="preserve"> Диана, 2005</t>
    </r>
  </si>
  <si>
    <r>
      <t xml:space="preserve">ВОЛКОВА </t>
    </r>
    <r>
      <rPr>
        <sz val="8"/>
        <rFont val="Verdana"/>
        <family val="2"/>
      </rPr>
      <t>Алиса, 2003</t>
    </r>
  </si>
  <si>
    <t>Маршрут № 4</t>
  </si>
  <si>
    <t>Баллы</t>
  </si>
  <si>
    <t>до 100 см "По возрастающей сложности, с джокером" (ст. 16.11.5, табл. А)</t>
  </si>
  <si>
    <r>
      <t xml:space="preserve">СЕЛЕВЕРСТОВА </t>
    </r>
    <r>
      <rPr>
        <sz val="8"/>
        <rFont val="Verdana"/>
        <family val="2"/>
      </rPr>
      <t>Татьяна</t>
    </r>
  </si>
  <si>
    <r>
      <t>ЭМИР-</t>
    </r>
    <r>
      <rPr>
        <sz val="8"/>
        <rFont val="Verdana"/>
        <family val="2"/>
      </rPr>
      <t>07, мер., рыж., буд., неизв., Беларусь</t>
    </r>
  </si>
  <si>
    <t>Селеверстова Т.</t>
  </si>
  <si>
    <r>
      <t>ПАПРИКА-</t>
    </r>
    <r>
      <rPr>
        <sz val="8"/>
        <rFont val="Verdana"/>
        <family val="2"/>
      </rPr>
      <t>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бур., спорт. помесь, Пикет, Польша</t>
    </r>
  </si>
  <si>
    <t>ОТКРЫТИЕ СЕЗОНА в КСК "ОХТА"</t>
  </si>
  <si>
    <t xml:space="preserve">Синицына И. </t>
  </si>
  <si>
    <r>
      <t xml:space="preserve">СЕЛЕВЁРСТОВА </t>
    </r>
    <r>
      <rPr>
        <sz val="8"/>
        <rFont val="Verdana"/>
        <family val="2"/>
      </rPr>
      <t>Татьяна</t>
    </r>
  </si>
  <si>
    <t>снят</t>
  </si>
  <si>
    <r>
      <t xml:space="preserve">ДОЛГОВА </t>
    </r>
    <r>
      <rPr>
        <sz val="8"/>
        <rFont val="Verdana"/>
        <family val="2"/>
      </rPr>
      <t>Алина</t>
    </r>
  </si>
  <si>
    <t>Зачет "Дети"</t>
  </si>
  <si>
    <t>Зачет "Дети, выступающие на лошадях до 150 см в холке"</t>
  </si>
  <si>
    <t>Зачет "Любители"</t>
  </si>
  <si>
    <t>Технические результаты</t>
  </si>
  <si>
    <r>
      <t xml:space="preserve">МЕНЧИКОВ </t>
    </r>
    <r>
      <rPr>
        <sz val="8"/>
        <rFont val="Verdana"/>
        <family val="2"/>
      </rPr>
      <t>Виталий</t>
    </r>
  </si>
  <si>
    <r>
      <t>ОКЕАН ФОН ЗЕВС</t>
    </r>
    <r>
      <rPr>
        <sz val="8"/>
        <rFont val="Verdana"/>
        <family val="2"/>
      </rPr>
      <t>-03, мер., вор., трак., Элиот, ПФ "Зевс", Псковская область</t>
    </r>
  </si>
  <si>
    <t>002149</t>
  </si>
  <si>
    <t>КСК "Охта" / Ленинрадская область</t>
  </si>
  <si>
    <r>
      <t>ПАНЧИЯТА-</t>
    </r>
    <r>
      <rPr>
        <sz val="8"/>
        <rFont val="Verdana"/>
        <family val="2"/>
      </rPr>
      <t>04, коб., рыж., буд., неизв.</t>
    </r>
  </si>
  <si>
    <r>
      <t xml:space="preserve">ГОЛЕНКО </t>
    </r>
    <r>
      <rPr>
        <sz val="8"/>
        <rFont val="Verdana"/>
        <family val="2"/>
      </rPr>
      <t>Маргарита</t>
    </r>
  </si>
  <si>
    <t>Место</t>
  </si>
  <si>
    <t>Зачет "Дети на лошадях до 150 см в холке"</t>
  </si>
  <si>
    <r>
      <t xml:space="preserve">МАГЕРОВСКАЯ
</t>
    </r>
    <r>
      <rPr>
        <sz val="8"/>
        <rFont val="Verdana"/>
        <family val="2"/>
      </rPr>
      <t>Николина, 2002</t>
    </r>
  </si>
  <si>
    <r>
      <t>ПЕНЕЛОПА-</t>
    </r>
    <r>
      <rPr>
        <sz val="8"/>
        <rFont val="Verdana"/>
        <family val="2"/>
      </rPr>
      <t>06, коб., рыж., трак., Племерос, КК "Прометей"</t>
    </r>
  </si>
  <si>
    <t>011371</t>
  </si>
  <si>
    <t>Найденышев С.</t>
  </si>
  <si>
    <t>КСК "Всадник" /
 Санкт-Петербург</t>
  </si>
  <si>
    <t>КСК "Всадник" / 
Санкт-Петербург</t>
  </si>
  <si>
    <t>Ермолаева Л.</t>
  </si>
  <si>
    <r>
      <t>ИРИСКА-</t>
    </r>
    <r>
      <rPr>
        <sz val="8"/>
        <rFont val="Verdana"/>
        <family val="2"/>
      </rPr>
      <t>13, коб., гнед., УВП, Рахмаз, Александрийский к/з</t>
    </r>
  </si>
  <si>
    <t>016631</t>
  </si>
  <si>
    <t>Галенко М.</t>
  </si>
  <si>
    <t>Коржова О. - б\к - Ленинградская область</t>
  </si>
  <si>
    <t>Румянцева Е. - ВК - Ленинградская область</t>
  </si>
  <si>
    <t>Мазов Д. - ВК- Санкт-Петербург</t>
  </si>
  <si>
    <t>Бочарова М. - 2К- Ленинградская область</t>
  </si>
  <si>
    <r>
      <t xml:space="preserve">Судьи на стиль : </t>
    </r>
    <r>
      <rPr>
        <sz val="9"/>
        <rFont val="Verdana"/>
        <family val="2"/>
      </rPr>
      <t xml:space="preserve">Румянцева Е., Синицына И.  </t>
    </r>
  </si>
  <si>
    <r>
      <t xml:space="preserve">КИРИЛЛОВА </t>
    </r>
    <r>
      <rPr>
        <sz val="8"/>
        <rFont val="Verdana"/>
        <family val="2"/>
      </rPr>
      <t>Арина, 2002</t>
    </r>
  </si>
  <si>
    <t>Менчиков В. - 3К - Ленинградская область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</si>
</sst>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_(\$* #,##0.00_);_(\$* \(#,##0.00\);_(\$* \-??_);_(@_)"/>
    <numFmt numFmtId="183" formatCode="_-* #,##0.00&quot;р.&quot;_-;\-* #,##0.00&quot;р.&quot;_-;_-* \-??&quot;р.&quot;_-;_-@_-"/>
    <numFmt numFmtId="184" formatCode="&quot;SFr.&quot;\ #,##0;&quot;SFr.&quot;\ \-#,##0"/>
    <numFmt numFmtId="185" formatCode="_ &quot;SFr.&quot;\ * #,##0.00_ ;_ &quot;SFr.&quot;\ * \-#,##0.00_ ;_ &quot;SFr.&quot;\ * &quot;-&quot;??_ ;_ @_ "/>
    <numFmt numFmtId="186" formatCode="_-* #,##0\ &quot;SFr.&quot;_-;\-* #,##0\ &quot;SFr.&quot;_-;_-* &quot;-&quot;\ &quot;SFr.&quot;_-;_-@_-"/>
    <numFmt numFmtId="187" formatCode="0.000"/>
    <numFmt numFmtId="188" formatCode="#,##0.0"/>
  </numFmts>
  <fonts count="73">
    <font>
      <sz val="10"/>
      <name val="Arial Cyr"/>
      <family val="0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8"/>
      <name val="Arial Cyr"/>
      <family val="0"/>
    </font>
    <font>
      <sz val="8"/>
      <color indexed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i/>
      <sz val="9"/>
      <name val="Arial Cyr"/>
      <family val="0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i/>
      <sz val="10"/>
      <name val="Vrind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sz val="9"/>
      <color indexed="40"/>
      <name val="Arial"/>
      <family val="2"/>
    </font>
    <font>
      <sz val="8"/>
      <color indexed="20"/>
      <name val="Arial"/>
      <family val="2"/>
    </font>
    <font>
      <sz val="12"/>
      <name val="Arial Cyr"/>
      <family val="0"/>
    </font>
    <font>
      <sz val="12"/>
      <color indexed="20"/>
      <name val="Verdana"/>
      <family val="2"/>
    </font>
    <font>
      <sz val="12"/>
      <color indexed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5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5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5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5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54" fillId="2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5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5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55" fillId="3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5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5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5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" fillId="0" borderId="0">
      <alignment/>
      <protection/>
    </xf>
    <xf numFmtId="0" fontId="5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5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55" fillId="4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5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5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56" fillId="54" borderId="1" applyNumberFormat="0" applyAlignment="0" applyProtection="0"/>
    <xf numFmtId="0" fontId="26" fillId="14" borderId="2" applyNumberFormat="0" applyAlignment="0" applyProtection="0"/>
    <xf numFmtId="0" fontId="26" fillId="14" borderId="2" applyNumberFormat="0" applyAlignment="0" applyProtection="0"/>
    <xf numFmtId="0" fontId="26" fillId="15" borderId="2" applyNumberFormat="0" applyAlignment="0" applyProtection="0"/>
    <xf numFmtId="0" fontId="26" fillId="15" borderId="2" applyNumberFormat="0" applyAlignment="0" applyProtection="0"/>
    <xf numFmtId="0" fontId="57" fillId="55" borderId="3" applyNumberFormat="0" applyAlignment="0" applyProtection="0"/>
    <xf numFmtId="0" fontId="27" fillId="56" borderId="4" applyNumberFormat="0" applyAlignment="0" applyProtection="0"/>
    <xf numFmtId="0" fontId="27" fillId="56" borderId="4" applyNumberFormat="0" applyAlignment="0" applyProtection="0"/>
    <xf numFmtId="0" fontId="27" fillId="57" borderId="4" applyNumberFormat="0" applyAlignment="0" applyProtection="0"/>
    <xf numFmtId="0" fontId="27" fillId="57" borderId="4" applyNumberFormat="0" applyAlignment="0" applyProtection="0"/>
    <xf numFmtId="0" fontId="58" fillId="55" borderId="1" applyNumberFormat="0" applyAlignment="0" applyProtection="0"/>
    <xf numFmtId="0" fontId="28" fillId="56" borderId="2" applyNumberFormat="0" applyAlignment="0" applyProtection="0"/>
    <xf numFmtId="0" fontId="28" fillId="56" borderId="2" applyNumberFormat="0" applyAlignment="0" applyProtection="0"/>
    <xf numFmtId="0" fontId="28" fillId="57" borderId="2" applyNumberFormat="0" applyAlignment="0" applyProtection="0"/>
    <xf numFmtId="0" fontId="28" fillId="57" borderId="2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83" fontId="2" fillId="0" borderId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83" fontId="2" fillId="0" borderId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5" fontId="2" fillId="0" borderId="0" applyFill="0" applyBorder="0" applyAlignment="0" applyProtection="0"/>
    <xf numFmtId="182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5" fontId="0" fillId="0" borderId="0" applyFill="0" applyBorder="0" applyAlignment="0" applyProtection="0"/>
    <xf numFmtId="182" fontId="2" fillId="0" borderId="0" applyFill="0" applyBorder="0" applyAlignment="0" applyProtection="0"/>
    <xf numFmtId="183" fontId="2" fillId="0" borderId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60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6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2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64" fillId="58" borderId="13" applyNumberFormat="0" applyAlignment="0" applyProtection="0"/>
    <xf numFmtId="0" fontId="33" fillId="59" borderId="14" applyNumberFormat="0" applyAlignment="0" applyProtection="0"/>
    <xf numFmtId="0" fontId="33" fillId="59" borderId="14" applyNumberFormat="0" applyAlignment="0" applyProtection="0"/>
    <xf numFmtId="0" fontId="33" fillId="60" borderId="14" applyNumberFormat="0" applyAlignment="0" applyProtection="0"/>
    <xf numFmtId="0" fontId="33" fillId="60" borderId="14" applyNumberFormat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6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24" fillId="66" borderId="16" applyNumberFormat="0" applyAlignment="0" applyProtection="0"/>
    <xf numFmtId="0" fontId="2" fillId="66" borderId="16" applyNumberFormat="0" applyAlignment="0" applyProtection="0"/>
    <xf numFmtId="0" fontId="2" fillId="66" borderId="16" applyNumberFormat="0" applyAlignment="0" applyProtection="0"/>
    <xf numFmtId="0" fontId="2" fillId="67" borderId="16" applyNumberFormat="0" applyFont="0" applyAlignment="0" applyProtection="0"/>
    <xf numFmtId="0" fontId="2" fillId="65" borderId="15" applyNumberFormat="0" applyFont="0" applyAlignment="0" applyProtection="0"/>
    <xf numFmtId="0" fontId="2" fillId="6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2" fillId="6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</cellStyleXfs>
  <cellXfs count="274">
    <xf numFmtId="0" fontId="0" fillId="0" borderId="0" xfId="0" applyAlignment="1">
      <alignment/>
    </xf>
    <xf numFmtId="0" fontId="6" fillId="0" borderId="0" xfId="627" applyFont="1" applyAlignment="1" applyProtection="1">
      <alignment wrapText="1"/>
      <protection locked="0"/>
    </xf>
    <xf numFmtId="0" fontId="2" fillId="0" borderId="0" xfId="627" applyAlignment="1" applyProtection="1">
      <alignment horizontal="center" vertical="center" wrapText="1"/>
      <protection locked="0"/>
    </xf>
    <xf numFmtId="49" fontId="6" fillId="0" borderId="0" xfId="627" applyNumberFormat="1" applyFont="1" applyAlignment="1" applyProtection="1">
      <alignment wrapText="1"/>
      <protection locked="0"/>
    </xf>
    <xf numFmtId="0" fontId="8" fillId="67" borderId="19" xfId="627" applyFont="1" applyFill="1" applyBorder="1" applyAlignment="1" applyProtection="1">
      <alignment horizontal="center" vertical="center" wrapText="1"/>
      <protection locked="0"/>
    </xf>
    <xf numFmtId="0" fontId="8" fillId="67" borderId="19" xfId="627" applyFont="1" applyFill="1" applyBorder="1" applyAlignment="1" applyProtection="1">
      <alignment horizontal="center" vertical="center" textRotation="90" wrapText="1"/>
      <protection locked="0"/>
    </xf>
    <xf numFmtId="49" fontId="8" fillId="67" borderId="19" xfId="62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27" applyAlignment="1" applyProtection="1">
      <alignment vertical="center" wrapText="1"/>
      <protection locked="0"/>
    </xf>
    <xf numFmtId="0" fontId="4" fillId="0" borderId="0" xfId="627" applyFont="1" applyAlignment="1" applyProtection="1">
      <alignment vertical="center" wrapText="1"/>
      <protection locked="0"/>
    </xf>
    <xf numFmtId="0" fontId="6" fillId="0" borderId="0" xfId="627" applyFont="1" applyAlignment="1" applyProtection="1">
      <alignment wrapText="1" shrinkToFit="1"/>
      <protection locked="0"/>
    </xf>
    <xf numFmtId="0" fontId="6" fillId="0" borderId="0" xfId="627" applyFont="1" applyAlignment="1" applyProtection="1">
      <alignment horizontal="center" wrapText="1"/>
      <protection locked="0"/>
    </xf>
    <xf numFmtId="0" fontId="7" fillId="0" borderId="0" xfId="627" applyFont="1" applyAlignment="1" applyProtection="1">
      <alignment horizontal="center" wrapText="1"/>
      <protection locked="0"/>
    </xf>
    <xf numFmtId="0" fontId="7" fillId="0" borderId="0" xfId="627" applyFont="1" applyAlignment="1" applyProtection="1">
      <alignment wrapText="1"/>
      <protection locked="0"/>
    </xf>
    <xf numFmtId="0" fontId="2" fillId="0" borderId="0" xfId="627" applyFont="1" applyAlignment="1" applyProtection="1">
      <alignment horizontal="center" vertical="center" wrapText="1"/>
      <protection locked="0"/>
    </xf>
    <xf numFmtId="49" fontId="2" fillId="0" borderId="0" xfId="627" applyNumberFormat="1" applyAlignment="1" applyProtection="1">
      <alignment vertical="center" wrapText="1"/>
      <protection locked="0"/>
    </xf>
    <xf numFmtId="0" fontId="10" fillId="0" borderId="0" xfId="627" applyFont="1" applyAlignment="1" applyProtection="1">
      <alignment horizontal="center" vertical="center" wrapText="1"/>
      <protection locked="0"/>
    </xf>
    <xf numFmtId="0" fontId="2" fillId="69" borderId="0" xfId="627" applyFont="1" applyFill="1" applyAlignment="1" applyProtection="1">
      <alignment vertical="center"/>
      <protection locked="0"/>
    </xf>
    <xf numFmtId="0" fontId="9" fillId="0" borderId="19" xfId="626" applyFont="1" applyFill="1" applyBorder="1" applyAlignment="1" applyProtection="1">
      <alignment horizontal="center" vertical="center" wrapText="1"/>
      <protection locked="0"/>
    </xf>
    <xf numFmtId="0" fontId="8" fillId="0" borderId="19" xfId="636" applyFont="1" applyFill="1" applyBorder="1" applyAlignment="1" applyProtection="1">
      <alignment horizontal="left" vertical="center" wrapText="1"/>
      <protection locked="0"/>
    </xf>
    <xf numFmtId="0" fontId="3" fillId="0" borderId="19" xfId="627" applyFont="1" applyFill="1" applyBorder="1" applyAlignment="1" applyProtection="1">
      <alignment horizontal="center" vertical="center"/>
      <protection locked="0"/>
    </xf>
    <xf numFmtId="0" fontId="9" fillId="0" borderId="0" xfId="627" applyFont="1" applyFill="1" applyAlignment="1" applyProtection="1">
      <alignment vertical="center"/>
      <protection locked="0"/>
    </xf>
    <xf numFmtId="0" fontId="9" fillId="0" borderId="19" xfId="627" applyFont="1" applyFill="1" applyBorder="1" applyAlignment="1" applyProtection="1">
      <alignment horizontal="center" vertical="center" wrapText="1"/>
      <protection locked="0"/>
    </xf>
    <xf numFmtId="49" fontId="9" fillId="0" borderId="19" xfId="62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27" applyFont="1" applyFill="1" applyAlignment="1" applyProtection="1">
      <alignment vertical="center"/>
      <protection locked="0"/>
    </xf>
    <xf numFmtId="0" fontId="9" fillId="0" borderId="19" xfId="627" applyFont="1" applyFill="1" applyBorder="1" applyAlignment="1" applyProtection="1">
      <alignment horizontal="center" vertical="center"/>
      <protection locked="0"/>
    </xf>
    <xf numFmtId="0" fontId="3" fillId="0" borderId="0" xfId="627" applyFont="1" applyAlignment="1" applyProtection="1">
      <alignment horizontal="center" vertical="center" wrapText="1"/>
      <protection locked="0"/>
    </xf>
    <xf numFmtId="0" fontId="6" fillId="0" borderId="0" xfId="627" applyFont="1" applyAlignment="1" applyProtection="1">
      <alignment vertical="center"/>
      <protection locked="0"/>
    </xf>
    <xf numFmtId="0" fontId="9" fillId="0" borderId="19" xfId="627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627" applyFont="1" applyAlignment="1" applyProtection="1">
      <alignment horizontal="center" vertical="center"/>
      <protection locked="0"/>
    </xf>
    <xf numFmtId="0" fontId="2" fillId="0" borderId="0" xfId="627" applyFont="1" applyAlignment="1" applyProtection="1">
      <alignment vertical="center"/>
      <protection locked="0"/>
    </xf>
    <xf numFmtId="0" fontId="2" fillId="0" borderId="0" xfId="627" applyAlignment="1" applyProtection="1">
      <alignment vertical="center"/>
      <protection locked="0"/>
    </xf>
    <xf numFmtId="0" fontId="4" fillId="0" borderId="0" xfId="627" applyFont="1" applyAlignment="1" applyProtection="1">
      <alignment vertical="center"/>
      <protection locked="0"/>
    </xf>
    <xf numFmtId="0" fontId="14" fillId="0" borderId="0" xfId="627" applyFont="1" applyAlignment="1" applyProtection="1">
      <alignment horizontal="left" vertical="center"/>
      <protection locked="0"/>
    </xf>
    <xf numFmtId="0" fontId="6" fillId="0" borderId="0" xfId="627" applyFont="1" applyAlignment="1" applyProtection="1">
      <alignment horizontal="center" vertical="center"/>
      <protection locked="0"/>
    </xf>
    <xf numFmtId="0" fontId="6" fillId="0" borderId="0" xfId="627" applyFont="1" applyAlignment="1" applyProtection="1">
      <alignment shrinkToFit="1"/>
      <protection locked="0"/>
    </xf>
    <xf numFmtId="0" fontId="6" fillId="0" borderId="0" xfId="627" applyFont="1" applyAlignment="1" applyProtection="1">
      <alignment horizontal="center"/>
      <protection locked="0"/>
    </xf>
    <xf numFmtId="0" fontId="7" fillId="0" borderId="0" xfId="627" applyFont="1" applyProtection="1">
      <alignment/>
      <protection locked="0"/>
    </xf>
    <xf numFmtId="0" fontId="14" fillId="0" borderId="0" xfId="627" applyFont="1" applyAlignment="1" applyProtection="1">
      <alignment horizontal="right" vertical="center"/>
      <protection locked="0"/>
    </xf>
    <xf numFmtId="0" fontId="16" fillId="0" borderId="0" xfId="627" applyFont="1" applyAlignment="1" applyProtection="1">
      <alignment horizontal="center"/>
      <protection locked="0"/>
    </xf>
    <xf numFmtId="0" fontId="16" fillId="0" borderId="0" xfId="627" applyFont="1" applyProtection="1">
      <alignment/>
      <protection locked="0"/>
    </xf>
    <xf numFmtId="0" fontId="17" fillId="67" borderId="19" xfId="627" applyFont="1" applyFill="1" applyBorder="1" applyAlignment="1" applyProtection="1">
      <alignment horizontal="center" vertical="center" wrapText="1"/>
      <protection locked="0"/>
    </xf>
    <xf numFmtId="2" fontId="17" fillId="67" borderId="19" xfId="62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7" applyFont="1" applyFill="1" applyAlignment="1" applyProtection="1">
      <alignment vertical="center"/>
      <protection locked="0"/>
    </xf>
    <xf numFmtId="0" fontId="10" fillId="0" borderId="0" xfId="627" applyFont="1" applyAlignment="1" applyProtection="1">
      <alignment horizontal="center" vertical="center"/>
      <protection locked="0"/>
    </xf>
    <xf numFmtId="2" fontId="2" fillId="0" borderId="0" xfId="627" applyNumberFormat="1" applyFont="1" applyAlignment="1" applyProtection="1">
      <alignment horizontal="center" vertical="center"/>
      <protection locked="0"/>
    </xf>
    <xf numFmtId="0" fontId="3" fillId="0" borderId="0" xfId="627" applyFont="1" applyFill="1" applyAlignment="1" applyProtection="1">
      <alignment vertical="center"/>
      <protection locked="0"/>
    </xf>
    <xf numFmtId="0" fontId="3" fillId="0" borderId="0" xfId="627" applyFont="1" applyAlignment="1" applyProtection="1">
      <alignment horizontal="center" vertical="center"/>
      <protection locked="0"/>
    </xf>
    <xf numFmtId="0" fontId="3" fillId="0" borderId="0" xfId="627" applyFont="1" applyAlignment="1" applyProtection="1">
      <alignment vertical="center"/>
      <protection locked="0"/>
    </xf>
    <xf numFmtId="0" fontId="18" fillId="0" borderId="0" xfId="627" applyFont="1" applyAlignment="1" applyProtection="1">
      <alignment horizontal="center" vertical="center"/>
      <protection locked="0"/>
    </xf>
    <xf numFmtId="0" fontId="18" fillId="0" borderId="0" xfId="627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20" fillId="0" borderId="0" xfId="627" applyFont="1" applyProtection="1">
      <alignment/>
      <protection locked="0"/>
    </xf>
    <xf numFmtId="0" fontId="17" fillId="0" borderId="0" xfId="627" applyFont="1" applyAlignment="1" applyProtection="1">
      <alignment horizontal="center" vertical="center"/>
      <protection locked="0"/>
    </xf>
    <xf numFmtId="2" fontId="3" fillId="0" borderId="0" xfId="627" applyNumberFormat="1" applyFont="1" applyAlignment="1" applyProtection="1">
      <alignment horizontal="center" vertical="center"/>
      <protection locked="0"/>
    </xf>
    <xf numFmtId="0" fontId="3" fillId="0" borderId="0" xfId="627" applyFont="1" applyAlignment="1" applyProtection="1">
      <alignment horizontal="left" vertical="center"/>
      <protection locked="0"/>
    </xf>
    <xf numFmtId="0" fontId="3" fillId="0" borderId="0" xfId="627" applyFont="1" applyBorder="1" applyAlignment="1" applyProtection="1">
      <alignment horizontal="center" vertical="center"/>
      <protection locked="0"/>
    </xf>
    <xf numFmtId="0" fontId="3" fillId="69" borderId="20" xfId="627" applyFont="1" applyFill="1" applyBorder="1" applyAlignment="1" applyProtection="1">
      <alignment horizontal="center" vertical="center" wrapText="1"/>
      <protection locked="0"/>
    </xf>
    <xf numFmtId="2" fontId="3" fillId="0" borderId="19" xfId="627" applyNumberFormat="1" applyFont="1" applyFill="1" applyBorder="1" applyAlignment="1" applyProtection="1">
      <alignment horizontal="center" vertical="center"/>
      <protection locked="0"/>
    </xf>
    <xf numFmtId="0" fontId="3" fillId="0" borderId="0" xfId="627" applyFont="1" applyFill="1" applyBorder="1" applyAlignment="1" applyProtection="1">
      <alignment horizontal="center" vertical="center"/>
      <protection locked="0"/>
    </xf>
    <xf numFmtId="0" fontId="8" fillId="69" borderId="0" xfId="627" applyFont="1" applyFill="1" applyBorder="1" applyAlignment="1" applyProtection="1">
      <alignment horizontal="left" vertical="center" wrapText="1"/>
      <protection locked="0"/>
    </xf>
    <xf numFmtId="0" fontId="9" fillId="69" borderId="0" xfId="0" applyFont="1" applyFill="1" applyBorder="1" applyAlignment="1" applyProtection="1">
      <alignment horizontal="center" vertical="center" wrapText="1"/>
      <protection locked="0"/>
    </xf>
    <xf numFmtId="0" fontId="3" fillId="69" borderId="0" xfId="627" applyFont="1" applyFill="1" applyBorder="1" applyAlignment="1" applyProtection="1">
      <alignment horizontal="center" vertical="center" wrapText="1"/>
      <protection locked="0"/>
    </xf>
    <xf numFmtId="2" fontId="3" fillId="0" borderId="0" xfId="627" applyNumberFormat="1" applyFont="1" applyFill="1" applyBorder="1" applyAlignment="1" applyProtection="1">
      <alignment horizontal="center" vertical="center"/>
      <protection locked="0"/>
    </xf>
    <xf numFmtId="0" fontId="3" fillId="69" borderId="19" xfId="627" applyFont="1" applyFill="1" applyBorder="1" applyAlignment="1" applyProtection="1">
      <alignment horizontal="center" vertical="center"/>
      <protection locked="0"/>
    </xf>
    <xf numFmtId="0" fontId="8" fillId="69" borderId="0" xfId="0" applyFont="1" applyFill="1" applyBorder="1" applyAlignment="1" applyProtection="1">
      <alignment horizontal="left" vertical="center" wrapText="1"/>
      <protection locked="0"/>
    </xf>
    <xf numFmtId="49" fontId="9" fillId="69" borderId="0" xfId="0" applyNumberFormat="1" applyFont="1" applyFill="1" applyBorder="1" applyAlignment="1">
      <alignment horizontal="center" vertical="center" wrapText="1"/>
    </xf>
    <xf numFmtId="0" fontId="19" fillId="0" borderId="0" xfId="627" applyFont="1" applyAlignment="1" applyProtection="1">
      <alignment horizontal="left" vertical="center"/>
      <protection locked="0"/>
    </xf>
    <xf numFmtId="0" fontId="21" fillId="0" borderId="0" xfId="627" applyFont="1" applyAlignment="1" applyProtection="1">
      <alignment vertical="center"/>
      <protection locked="0"/>
    </xf>
    <xf numFmtId="0" fontId="21" fillId="0" borderId="0" xfId="627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6" borderId="0" xfId="0" applyFont="1" applyFill="1" applyBorder="1" applyAlignment="1" applyProtection="1">
      <alignment horizontal="center" vertical="center"/>
      <protection/>
    </xf>
    <xf numFmtId="2" fontId="2" fillId="6" borderId="0" xfId="627" applyNumberFormat="1" applyFont="1" applyFill="1" applyAlignment="1" applyProtection="1">
      <alignment horizontal="center" vertical="center"/>
      <protection locked="0"/>
    </xf>
    <xf numFmtId="0" fontId="2" fillId="6" borderId="0" xfId="627" applyFont="1" applyFill="1" applyAlignment="1" applyProtection="1">
      <alignment vertical="center"/>
      <protection locked="0"/>
    </xf>
    <xf numFmtId="0" fontId="10" fillId="0" borderId="0" xfId="627" applyFont="1" applyFill="1" applyAlignment="1" applyProtection="1">
      <alignment vertical="center"/>
      <protection locked="0"/>
    </xf>
    <xf numFmtId="0" fontId="6" fillId="0" borderId="0" xfId="627" applyFont="1" applyProtection="1">
      <alignment/>
      <protection locked="0"/>
    </xf>
    <xf numFmtId="0" fontId="6" fillId="0" borderId="0" xfId="627" applyFont="1" applyBorder="1" applyAlignment="1" applyProtection="1">
      <alignment horizontal="center" vertical="center"/>
      <protection locked="0"/>
    </xf>
    <xf numFmtId="0" fontId="2" fillId="69" borderId="0" xfId="625" applyFont="1" applyFill="1" applyAlignment="1" applyProtection="1">
      <alignment vertical="center"/>
      <protection locked="0"/>
    </xf>
    <xf numFmtId="0" fontId="2" fillId="69" borderId="0" xfId="627" applyFont="1" applyFill="1" applyProtection="1">
      <alignment/>
      <protection locked="0"/>
    </xf>
    <xf numFmtId="172" fontId="17" fillId="69" borderId="19" xfId="627" applyNumberFormat="1" applyFont="1" applyFill="1" applyBorder="1" applyAlignment="1" applyProtection="1">
      <alignment horizontal="center" vertical="center"/>
      <protection locked="0"/>
    </xf>
    <xf numFmtId="2" fontId="6" fillId="69" borderId="19" xfId="627" applyNumberFormat="1" applyFont="1" applyFill="1" applyBorder="1" applyAlignment="1" applyProtection="1">
      <alignment horizontal="center" vertical="center"/>
      <protection locked="0"/>
    </xf>
    <xf numFmtId="0" fontId="2" fillId="69" borderId="19" xfId="625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69" borderId="0" xfId="625" applyFont="1" applyFill="1" applyBorder="1" applyAlignment="1" applyProtection="1">
      <alignment vertical="center"/>
      <protection locked="0"/>
    </xf>
    <xf numFmtId="0" fontId="2" fillId="69" borderId="0" xfId="627" applyFont="1" applyFill="1" applyBorder="1" applyProtection="1">
      <alignment/>
      <protection locked="0"/>
    </xf>
    <xf numFmtId="0" fontId="2" fillId="69" borderId="0" xfId="627" applyFont="1" applyFill="1" applyBorder="1" applyAlignment="1" applyProtection="1">
      <alignment vertical="center"/>
      <protection locked="0"/>
    </xf>
    <xf numFmtId="0" fontId="2" fillId="0" borderId="0" xfId="627" applyFont="1" applyFill="1" applyAlignment="1" applyProtection="1">
      <alignment horizontal="center" vertical="center"/>
      <protection locked="0"/>
    </xf>
    <xf numFmtId="0" fontId="10" fillId="0" borderId="0" xfId="627" applyFont="1" applyFill="1" applyAlignment="1" applyProtection="1">
      <alignment horizontal="center" vertical="center"/>
      <protection locked="0"/>
    </xf>
    <xf numFmtId="0" fontId="2" fillId="0" borderId="0" xfId="627" applyFont="1" applyFill="1" applyAlignment="1" applyProtection="1">
      <alignment horizontal="center" vertical="center" wrapText="1"/>
      <protection locked="0"/>
    </xf>
    <xf numFmtId="0" fontId="21" fillId="0" borderId="0" xfId="627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vertical="center"/>
    </xf>
    <xf numFmtId="0" fontId="7" fillId="0" borderId="0" xfId="627" applyFont="1" applyAlignment="1" applyProtection="1">
      <alignment horizontal="right"/>
      <protection locked="0"/>
    </xf>
    <xf numFmtId="2" fontId="3" fillId="69" borderId="19" xfId="627" applyNumberFormat="1" applyFont="1" applyFill="1" applyBorder="1" applyAlignment="1" applyProtection="1">
      <alignment horizontal="center" vertical="center"/>
      <protection locked="0"/>
    </xf>
    <xf numFmtId="0" fontId="12" fillId="69" borderId="0" xfId="627" applyFont="1" applyFill="1" applyAlignment="1" applyProtection="1">
      <alignment vertical="center"/>
      <protection locked="0"/>
    </xf>
    <xf numFmtId="0" fontId="9" fillId="67" borderId="19" xfId="627" applyFont="1" applyFill="1" applyBorder="1" applyAlignment="1" applyProtection="1">
      <alignment horizontal="center" vertical="center" wrapText="1"/>
      <protection locked="0"/>
    </xf>
    <xf numFmtId="2" fontId="9" fillId="67" borderId="19" xfId="627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436" applyFont="1" applyFill="1" applyBorder="1" applyAlignment="1" applyProtection="1">
      <alignment horizontal="center" vertical="center" wrapText="1"/>
      <protection locked="0"/>
    </xf>
    <xf numFmtId="49" fontId="9" fillId="0" borderId="19" xfId="436" applyNumberFormat="1" applyFont="1" applyFill="1" applyBorder="1" applyAlignment="1">
      <alignment horizontal="center" vertical="center" wrapText="1"/>
      <protection/>
    </xf>
    <xf numFmtId="49" fontId="9" fillId="0" borderId="19" xfId="629" applyNumberFormat="1" applyFont="1" applyFill="1" applyBorder="1" applyAlignment="1" applyProtection="1">
      <alignment horizontal="center" vertical="center" wrapText="1"/>
      <protection locked="0"/>
    </xf>
    <xf numFmtId="0" fontId="9" fillId="69" borderId="19" xfId="436" applyFont="1" applyFill="1" applyBorder="1" applyAlignment="1" applyProtection="1">
      <alignment horizontal="center" vertical="center" wrapText="1"/>
      <protection locked="0"/>
    </xf>
    <xf numFmtId="0" fontId="3" fillId="0" borderId="19" xfId="630" applyFont="1" applyFill="1" applyBorder="1" applyAlignment="1" applyProtection="1">
      <alignment vertical="center" wrapText="1"/>
      <protection locked="0"/>
    </xf>
    <xf numFmtId="0" fontId="9" fillId="69" borderId="19" xfId="627" applyFont="1" applyFill="1" applyBorder="1" applyAlignment="1" applyProtection="1">
      <alignment horizontal="center" vertical="center" wrapText="1"/>
      <protection locked="0"/>
    </xf>
    <xf numFmtId="49" fontId="9" fillId="0" borderId="19" xfId="441" applyNumberFormat="1" applyFont="1" applyFill="1" applyBorder="1" applyAlignment="1" applyProtection="1">
      <alignment horizontal="center" vertical="center"/>
      <protection locked="0"/>
    </xf>
    <xf numFmtId="0" fontId="9" fillId="0" borderId="19" xfId="441" applyFont="1" applyFill="1" applyBorder="1" applyAlignment="1" applyProtection="1">
      <alignment horizontal="center" vertical="center" wrapText="1"/>
      <protection locked="0"/>
    </xf>
    <xf numFmtId="0" fontId="2" fillId="70" borderId="0" xfId="627" applyFont="1" applyFill="1" applyAlignment="1" applyProtection="1">
      <alignment vertical="center" wrapText="1"/>
      <protection locked="0"/>
    </xf>
    <xf numFmtId="0" fontId="42" fillId="69" borderId="19" xfId="627" applyFont="1" applyFill="1" applyBorder="1" applyAlignment="1" applyProtection="1">
      <alignment horizontal="center" vertical="center"/>
      <protection locked="0"/>
    </xf>
    <xf numFmtId="49" fontId="9" fillId="69" borderId="19" xfId="436" applyNumberFormat="1" applyFont="1" applyFill="1" applyBorder="1" applyAlignment="1">
      <alignment horizontal="center" vertical="center" wrapText="1"/>
      <protection/>
    </xf>
    <xf numFmtId="49" fontId="9" fillId="69" borderId="19" xfId="637" applyNumberFormat="1" applyFont="1" applyFill="1" applyBorder="1" applyAlignment="1" applyProtection="1">
      <alignment horizontal="center" vertical="center" wrapText="1"/>
      <protection locked="0"/>
    </xf>
    <xf numFmtId="0" fontId="2" fillId="70" borderId="0" xfId="627" applyFont="1" applyFill="1" applyAlignment="1" applyProtection="1">
      <alignment vertical="center" wrapText="1"/>
      <protection locked="0"/>
    </xf>
    <xf numFmtId="0" fontId="42" fillId="0" borderId="19" xfId="627" applyFont="1" applyFill="1" applyBorder="1" applyAlignment="1" applyProtection="1">
      <alignment horizontal="center" vertical="center"/>
      <protection locked="0"/>
    </xf>
    <xf numFmtId="0" fontId="9" fillId="0" borderId="19" xfId="633" applyFont="1" applyFill="1" applyBorder="1" applyAlignment="1" applyProtection="1">
      <alignment horizontal="center" vertical="center"/>
      <protection locked="0"/>
    </xf>
    <xf numFmtId="0" fontId="9" fillId="0" borderId="19" xfId="633" applyFont="1" applyFill="1" applyBorder="1" applyAlignment="1" applyProtection="1">
      <alignment horizontal="center" vertical="center" wrapText="1"/>
      <protection locked="0"/>
    </xf>
    <xf numFmtId="49" fontId="9" fillId="0" borderId="19" xfId="637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633" applyFont="1" applyFill="1" applyBorder="1" applyAlignment="1" applyProtection="1">
      <alignment vertical="center"/>
      <protection locked="0"/>
    </xf>
    <xf numFmtId="0" fontId="43" fillId="0" borderId="0" xfId="633" applyFont="1" applyFill="1" applyAlignment="1" applyProtection="1">
      <alignment vertical="center"/>
      <protection locked="0"/>
    </xf>
    <xf numFmtId="0" fontId="8" fillId="0" borderId="19" xfId="633" applyFont="1" applyFill="1" applyBorder="1" applyAlignment="1" applyProtection="1">
      <alignment horizontal="center" vertical="center" textRotation="90" wrapText="1"/>
      <protection locked="0"/>
    </xf>
    <xf numFmtId="49" fontId="9" fillId="0" borderId="19" xfId="633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436" applyFont="1" applyFill="1" applyBorder="1" applyAlignment="1">
      <alignment horizontal="center" vertical="center" wrapText="1"/>
      <protection/>
    </xf>
    <xf numFmtId="0" fontId="9" fillId="0" borderId="19" xfId="436" applyFont="1" applyFill="1" applyBorder="1" applyAlignment="1" applyProtection="1">
      <alignment horizontal="center" vertical="center"/>
      <protection locked="0"/>
    </xf>
    <xf numFmtId="0" fontId="3" fillId="0" borderId="0" xfId="633" applyFont="1" applyFill="1" applyAlignment="1" applyProtection="1">
      <alignment vertical="center"/>
      <protection locked="0"/>
    </xf>
    <xf numFmtId="0" fontId="9" fillId="0" borderId="19" xfId="632" applyFont="1" applyFill="1" applyBorder="1" applyAlignment="1" applyProtection="1">
      <alignment horizontal="center" vertical="center"/>
      <protection locked="0"/>
    </xf>
    <xf numFmtId="0" fontId="9" fillId="0" borderId="19" xfId="632" applyFont="1" applyFill="1" applyBorder="1" applyAlignment="1" applyProtection="1">
      <alignment horizontal="center" vertical="center" wrapText="1"/>
      <protection locked="0"/>
    </xf>
    <xf numFmtId="49" fontId="9" fillId="0" borderId="19" xfId="632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632" applyFont="1" applyFill="1" applyBorder="1" applyAlignment="1" applyProtection="1">
      <alignment vertical="center"/>
      <protection locked="0"/>
    </xf>
    <xf numFmtId="0" fontId="9" fillId="0" borderId="0" xfId="632" applyFont="1" applyFill="1" applyAlignment="1" applyProtection="1">
      <alignment vertical="center"/>
      <protection locked="0"/>
    </xf>
    <xf numFmtId="49" fontId="9" fillId="69" borderId="19" xfId="629" applyNumberFormat="1" applyFont="1" applyFill="1" applyBorder="1" applyAlignment="1" applyProtection="1">
      <alignment horizontal="center" vertical="center" wrapText="1"/>
      <protection locked="0"/>
    </xf>
    <xf numFmtId="49" fontId="9" fillId="69" borderId="19" xfId="627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43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27" applyFont="1" applyFill="1" applyAlignment="1" applyProtection="1">
      <alignment vertical="center" wrapText="1"/>
      <protection locked="0"/>
    </xf>
    <xf numFmtId="0" fontId="8" fillId="0" borderId="19" xfId="632" applyFont="1" applyFill="1" applyBorder="1" applyAlignment="1" applyProtection="1">
      <alignment vertical="center" wrapText="1"/>
      <protection locked="0"/>
    </xf>
    <xf numFmtId="0" fontId="3" fillId="0" borderId="0" xfId="627" applyFont="1" applyFill="1" applyAlignment="1" applyProtection="1">
      <alignment vertical="center" wrapText="1"/>
      <protection locked="0"/>
    </xf>
    <xf numFmtId="0" fontId="9" fillId="0" borderId="19" xfId="629" applyFont="1" applyFill="1" applyBorder="1" applyAlignment="1" applyProtection="1">
      <alignment horizontal="center" vertical="center" wrapText="1"/>
      <protection locked="0"/>
    </xf>
    <xf numFmtId="49" fontId="9" fillId="69" borderId="19" xfId="441" applyNumberFormat="1" applyFont="1" applyFill="1" applyBorder="1" applyAlignment="1">
      <alignment horizontal="center" vertical="center" wrapText="1"/>
      <protection/>
    </xf>
    <xf numFmtId="0" fontId="9" fillId="69" borderId="19" xfId="441" applyNumberFormat="1" applyFont="1" applyFill="1" applyBorder="1" applyAlignment="1" applyProtection="1">
      <alignment horizontal="center" vertical="center" wrapText="1"/>
      <protection locked="0"/>
    </xf>
    <xf numFmtId="0" fontId="9" fillId="69" borderId="19" xfId="626" applyFont="1" applyFill="1" applyBorder="1" applyAlignment="1" applyProtection="1">
      <alignment horizontal="center" vertical="center" wrapText="1"/>
      <protection locked="0"/>
    </xf>
    <xf numFmtId="0" fontId="9" fillId="0" borderId="19" xfId="632" applyNumberFormat="1" applyFont="1" applyFill="1" applyBorder="1" applyAlignment="1" applyProtection="1">
      <alignment horizontal="center" vertical="center"/>
      <protection locked="0"/>
    </xf>
    <xf numFmtId="0" fontId="9" fillId="69" borderId="19" xfId="631" applyFont="1" applyFill="1" applyBorder="1" applyAlignment="1" applyProtection="1">
      <alignment horizontal="center" vertical="center" wrapText="1"/>
      <protection locked="0"/>
    </xf>
    <xf numFmtId="0" fontId="43" fillId="0" borderId="19" xfId="632" applyFont="1" applyFill="1" applyBorder="1" applyAlignment="1" applyProtection="1">
      <alignment vertical="center"/>
      <protection locked="0"/>
    </xf>
    <xf numFmtId="0" fontId="43" fillId="0" borderId="0" xfId="632" applyFont="1" applyFill="1" applyAlignment="1" applyProtection="1">
      <alignment vertical="center"/>
      <protection locked="0"/>
    </xf>
    <xf numFmtId="49" fontId="9" fillId="69" borderId="19" xfId="631" applyNumberFormat="1" applyFont="1" applyFill="1" applyBorder="1" applyAlignment="1" applyProtection="1">
      <alignment horizontal="center" vertical="center" wrapText="1"/>
      <protection locked="0"/>
    </xf>
    <xf numFmtId="0" fontId="43" fillId="69" borderId="19" xfId="632" applyFont="1" applyFill="1" applyBorder="1" applyAlignment="1" applyProtection="1">
      <alignment horizontal="center" vertical="center"/>
      <protection locked="0"/>
    </xf>
    <xf numFmtId="0" fontId="44" fillId="69" borderId="0" xfId="632" applyFont="1" applyFill="1" applyAlignment="1" applyProtection="1">
      <alignment vertical="center"/>
      <protection locked="0"/>
    </xf>
    <xf numFmtId="0" fontId="44" fillId="69" borderId="0" xfId="632" applyFont="1" applyFill="1" applyProtection="1">
      <alignment/>
      <protection locked="0"/>
    </xf>
    <xf numFmtId="0" fontId="43" fillId="0" borderId="19" xfId="632" applyFont="1" applyFill="1" applyBorder="1" applyAlignment="1" applyProtection="1">
      <alignment horizontal="center" vertical="center"/>
      <protection locked="0"/>
    </xf>
    <xf numFmtId="0" fontId="44" fillId="0" borderId="0" xfId="632" applyFont="1" applyFill="1" applyAlignment="1" applyProtection="1">
      <alignment vertical="center"/>
      <protection locked="0"/>
    </xf>
    <xf numFmtId="0" fontId="44" fillId="0" borderId="0" xfId="632" applyFont="1" applyFill="1" applyProtection="1">
      <alignment/>
      <protection locked="0"/>
    </xf>
    <xf numFmtId="49" fontId="9" fillId="0" borderId="19" xfId="460" applyNumberFormat="1" applyFont="1" applyFill="1" applyBorder="1" applyAlignment="1">
      <alignment horizontal="center" vertical="center" wrapText="1"/>
      <protection/>
    </xf>
    <xf numFmtId="0" fontId="9" fillId="69" borderId="19" xfId="436" applyFont="1" applyFill="1" applyBorder="1" applyAlignment="1">
      <alignment horizontal="center" vertical="center" wrapText="1"/>
      <protection/>
    </xf>
    <xf numFmtId="0" fontId="9" fillId="69" borderId="19" xfId="629" applyFont="1" applyFill="1" applyBorder="1" applyAlignment="1" applyProtection="1">
      <alignment horizontal="center" vertical="center" wrapText="1"/>
      <protection locked="0"/>
    </xf>
    <xf numFmtId="0" fontId="9" fillId="0" borderId="19" xfId="461" applyFont="1" applyFill="1" applyBorder="1" applyAlignment="1">
      <alignment horizontal="center" vertical="center" wrapText="1"/>
      <protection/>
    </xf>
    <xf numFmtId="49" fontId="9" fillId="0" borderId="19" xfId="441" applyNumberFormat="1" applyFont="1" applyFill="1" applyBorder="1" applyAlignment="1">
      <alignment horizontal="center" vertical="center" wrapText="1"/>
      <protection/>
    </xf>
    <xf numFmtId="49" fontId="9" fillId="0" borderId="19" xfId="634" applyNumberFormat="1" applyFont="1" applyFill="1" applyBorder="1" applyAlignment="1" applyProtection="1">
      <alignment horizontal="center" vertical="center"/>
      <protection locked="0"/>
    </xf>
    <xf numFmtId="0" fontId="8" fillId="0" borderId="19" xfId="627" applyFont="1" applyFill="1" applyBorder="1" applyAlignment="1" applyProtection="1">
      <alignment horizontal="center" vertical="center" textRotation="90" wrapText="1"/>
      <protection locked="0"/>
    </xf>
    <xf numFmtId="49" fontId="9" fillId="69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626" applyNumberFormat="1" applyFont="1" applyFill="1" applyBorder="1" applyAlignment="1" applyProtection="1">
      <alignment horizontal="center" vertical="center" wrapText="1"/>
      <protection locked="0"/>
    </xf>
    <xf numFmtId="49" fontId="9" fillId="69" borderId="19" xfId="0" applyNumberFormat="1" applyFont="1" applyFill="1" applyBorder="1" applyAlignment="1">
      <alignment horizontal="center" vertical="center" wrapText="1"/>
    </xf>
    <xf numFmtId="49" fontId="9" fillId="69" borderId="19" xfId="63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633" applyFont="1" applyFill="1" applyBorder="1" applyAlignment="1" applyProtection="1">
      <alignment horizontal="center" vertical="center"/>
      <protection locked="0"/>
    </xf>
    <xf numFmtId="0" fontId="3" fillId="0" borderId="19" xfId="633" applyFont="1" applyFill="1" applyBorder="1" applyAlignment="1" applyProtection="1">
      <alignment horizontal="center" vertical="center"/>
      <protection locked="0"/>
    </xf>
    <xf numFmtId="0" fontId="2" fillId="0" borderId="19" xfId="627" applyFont="1" applyFill="1" applyBorder="1" applyAlignment="1" applyProtection="1">
      <alignment horizontal="center" vertical="center" wrapText="1"/>
      <protection locked="0"/>
    </xf>
    <xf numFmtId="0" fontId="45" fillId="0" borderId="0" xfId="624" applyNumberFormat="1" applyFont="1" applyFill="1" applyBorder="1" applyAlignment="1" applyProtection="1">
      <alignment vertical="center"/>
      <protection locked="0"/>
    </xf>
    <xf numFmtId="0" fontId="0" fillId="0" borderId="0" xfId="479">
      <alignment/>
      <protection/>
    </xf>
    <xf numFmtId="0" fontId="3" fillId="0" borderId="0" xfId="624" applyNumberFormat="1" applyFont="1" applyFill="1" applyBorder="1" applyAlignment="1" applyProtection="1">
      <alignment vertical="center"/>
      <protection locked="0"/>
    </xf>
    <xf numFmtId="0" fontId="46" fillId="0" borderId="0" xfId="479" applyFont="1">
      <alignment/>
      <protection/>
    </xf>
    <xf numFmtId="0" fontId="0" fillId="0" borderId="0" xfId="479" applyFont="1">
      <alignment/>
      <protection/>
    </xf>
    <xf numFmtId="0" fontId="2" fillId="0" borderId="0" xfId="624" applyNumberFormat="1" applyFont="1" applyFill="1" applyBorder="1" applyAlignment="1" applyProtection="1">
      <alignment vertical="center"/>
      <protection locked="0"/>
    </xf>
    <xf numFmtId="49" fontId="9" fillId="0" borderId="19" xfId="450" applyNumberFormat="1" applyFont="1" applyFill="1" applyBorder="1" applyAlignment="1" applyProtection="1">
      <alignment horizontal="center" vertical="center" wrapText="1"/>
      <protection locked="0"/>
    </xf>
    <xf numFmtId="0" fontId="3" fillId="69" borderId="19" xfId="627" applyFont="1" applyFill="1" applyBorder="1" applyAlignment="1" applyProtection="1">
      <alignment horizontal="center" vertical="center" wrapText="1"/>
      <protection locked="0"/>
    </xf>
    <xf numFmtId="14" fontId="0" fillId="0" borderId="0" xfId="479" applyNumberFormat="1">
      <alignment/>
      <protection/>
    </xf>
    <xf numFmtId="2" fontId="6" fillId="0" borderId="19" xfId="627" applyNumberFormat="1" applyFont="1" applyFill="1" applyBorder="1" applyAlignment="1" applyProtection="1">
      <alignment horizontal="center" vertical="center"/>
      <protection locked="0"/>
    </xf>
    <xf numFmtId="0" fontId="17" fillId="0" borderId="19" xfId="628" applyFont="1" applyFill="1" applyBorder="1" applyAlignment="1" applyProtection="1">
      <alignment horizontal="center" vertical="center"/>
      <protection locked="0"/>
    </xf>
    <xf numFmtId="0" fontId="17" fillId="0" borderId="19" xfId="628" applyFont="1" applyFill="1" applyBorder="1" applyAlignment="1" applyProtection="1">
      <alignment horizontal="center" vertical="center" wrapText="1"/>
      <protection locked="0"/>
    </xf>
    <xf numFmtId="0" fontId="17" fillId="0" borderId="0" xfId="628" applyFont="1" applyFill="1" applyAlignment="1" applyProtection="1">
      <alignment vertical="center" wrapText="1"/>
      <protection locked="0"/>
    </xf>
    <xf numFmtId="0" fontId="47" fillId="0" borderId="0" xfId="628" applyFont="1" applyFill="1" applyAlignment="1" applyProtection="1">
      <alignment vertical="center" wrapText="1"/>
      <protection locked="0"/>
    </xf>
    <xf numFmtId="49" fontId="9" fillId="0" borderId="19" xfId="154" applyNumberFormat="1" applyFont="1" applyFill="1" applyBorder="1" applyAlignment="1" applyProtection="1">
      <alignment horizontal="center" vertical="center"/>
      <protection locked="0"/>
    </xf>
    <xf numFmtId="0" fontId="2" fillId="0" borderId="19" xfId="628" applyFont="1" applyFill="1" applyBorder="1" applyAlignment="1" applyProtection="1">
      <alignment horizontal="center" vertical="center" wrapText="1"/>
      <protection locked="0"/>
    </xf>
    <xf numFmtId="0" fontId="2" fillId="0" borderId="0" xfId="628" applyFill="1" applyAlignment="1" applyProtection="1">
      <alignment vertical="center" wrapText="1"/>
      <protection locked="0"/>
    </xf>
    <xf numFmtId="49" fontId="9" fillId="0" borderId="19" xfId="623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28" applyFont="1" applyFill="1" applyAlignment="1" applyProtection="1">
      <alignment vertical="center"/>
      <protection locked="0"/>
    </xf>
    <xf numFmtId="0" fontId="10" fillId="0" borderId="0" xfId="628" applyFont="1" applyFill="1" applyAlignment="1" applyProtection="1">
      <alignment vertical="center" wrapText="1"/>
      <protection locked="0"/>
    </xf>
    <xf numFmtId="49" fontId="9" fillId="69" borderId="19" xfId="623" applyNumberFormat="1" applyFont="1" applyFill="1" applyBorder="1" applyAlignment="1" applyProtection="1">
      <alignment horizontal="center" vertical="center" wrapText="1"/>
      <protection locked="0"/>
    </xf>
    <xf numFmtId="49" fontId="9" fillId="69" borderId="19" xfId="628" applyNumberFormat="1" applyFont="1" applyFill="1" applyBorder="1" applyAlignment="1" applyProtection="1">
      <alignment horizontal="center" vertical="center" wrapText="1"/>
      <protection locked="0"/>
    </xf>
    <xf numFmtId="49" fontId="9" fillId="69" borderId="19" xfId="635" applyNumberFormat="1" applyFont="1" applyFill="1" applyBorder="1" applyAlignment="1">
      <alignment horizontal="center" vertical="center" wrapText="1"/>
      <protection/>
    </xf>
    <xf numFmtId="0" fontId="9" fillId="69" borderId="19" xfId="0" applyNumberFormat="1" applyFont="1" applyFill="1" applyBorder="1" applyAlignment="1" applyProtection="1">
      <alignment horizontal="left" vertical="center" wrapText="1"/>
      <protection hidden="1"/>
    </xf>
    <xf numFmtId="49" fontId="9" fillId="69" borderId="19" xfId="461" applyNumberFormat="1" applyFont="1" applyFill="1" applyBorder="1" applyAlignment="1">
      <alignment horizontal="center" vertical="center" wrapText="1"/>
      <protection/>
    </xf>
    <xf numFmtId="49" fontId="12" fillId="69" borderId="19" xfId="628" applyNumberFormat="1" applyFont="1" applyFill="1" applyBorder="1" applyAlignment="1" applyProtection="1">
      <alignment horizontal="center" vertical="center" wrapText="1"/>
      <protection locked="0"/>
    </xf>
    <xf numFmtId="0" fontId="12" fillId="69" borderId="19" xfId="627" applyFont="1" applyFill="1" applyBorder="1" applyAlignment="1" applyProtection="1">
      <alignment vertical="center"/>
      <protection locked="0"/>
    </xf>
    <xf numFmtId="0" fontId="12" fillId="69" borderId="0" xfId="627" applyFont="1" applyFill="1" applyBorder="1" applyAlignment="1" applyProtection="1">
      <alignment vertical="center"/>
      <protection locked="0"/>
    </xf>
    <xf numFmtId="2" fontId="3" fillId="69" borderId="0" xfId="627" applyNumberFormat="1" applyFont="1" applyFill="1" applyBorder="1" applyAlignment="1" applyProtection="1">
      <alignment horizontal="center" vertical="center"/>
      <protection locked="0"/>
    </xf>
    <xf numFmtId="0" fontId="9" fillId="69" borderId="19" xfId="628" applyFont="1" applyFill="1" applyBorder="1" applyAlignment="1" applyProtection="1">
      <alignment horizontal="center" vertical="center" wrapText="1"/>
      <protection locked="0"/>
    </xf>
    <xf numFmtId="0" fontId="9" fillId="69" borderId="19" xfId="0" applyFont="1" applyFill="1" applyBorder="1" applyAlignment="1">
      <alignment horizontal="center" vertical="center" wrapText="1"/>
    </xf>
    <xf numFmtId="0" fontId="42" fillId="0" borderId="19" xfId="627" applyFont="1" applyFill="1" applyBorder="1" applyAlignment="1" applyProtection="1">
      <alignment vertical="center" wrapText="1"/>
      <protection locked="0"/>
    </xf>
    <xf numFmtId="0" fontId="42" fillId="0" borderId="19" xfId="628" applyFont="1" applyFill="1" applyBorder="1" applyAlignment="1" applyProtection="1">
      <alignment vertical="center" wrapText="1"/>
      <protection locked="0"/>
    </xf>
    <xf numFmtId="0" fontId="48" fillId="0" borderId="19" xfId="632" applyFont="1" applyFill="1" applyBorder="1" applyAlignment="1" applyProtection="1">
      <alignment vertical="center"/>
      <protection locked="0"/>
    </xf>
    <xf numFmtId="0" fontId="9" fillId="69" borderId="19" xfId="627" applyFont="1" applyFill="1" applyBorder="1" applyAlignment="1" applyProtection="1">
      <alignment horizontal="center" vertical="center"/>
      <protection locked="0"/>
    </xf>
    <xf numFmtId="49" fontId="9" fillId="0" borderId="0" xfId="43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6" applyFont="1" applyFill="1" applyBorder="1" applyAlignment="1" applyProtection="1">
      <alignment horizontal="left" vertical="center" wrapText="1"/>
      <protection locked="0"/>
    </xf>
    <xf numFmtId="0" fontId="9" fillId="0" borderId="0" xfId="436" applyFont="1" applyFill="1" applyBorder="1" applyAlignment="1" applyProtection="1">
      <alignment horizontal="center" vertical="center"/>
      <protection locked="0"/>
    </xf>
    <xf numFmtId="49" fontId="9" fillId="0" borderId="0" xfId="154" applyNumberFormat="1" applyFont="1" applyFill="1" applyBorder="1" applyAlignment="1" applyProtection="1">
      <alignment horizontal="center" vertical="center"/>
      <protection locked="0"/>
    </xf>
    <xf numFmtId="0" fontId="9" fillId="0" borderId="0" xfId="436" applyFont="1" applyFill="1" applyBorder="1" applyAlignment="1" applyProtection="1">
      <alignment horizontal="center" vertical="center" wrapText="1"/>
      <protection locked="0"/>
    </xf>
    <xf numFmtId="0" fontId="2" fillId="0" borderId="19" xfId="627" applyFont="1" applyBorder="1" applyAlignment="1" applyProtection="1">
      <alignment horizontal="center" vertical="center"/>
      <protection locked="0"/>
    </xf>
    <xf numFmtId="49" fontId="9" fillId="0" borderId="19" xfId="63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628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631" applyFont="1" applyFill="1" applyBorder="1" applyAlignment="1" applyProtection="1">
      <alignment horizontal="center" vertical="center" wrapText="1"/>
      <protection locked="0"/>
    </xf>
    <xf numFmtId="0" fontId="2" fillId="0" borderId="19" xfId="627" applyFont="1" applyFill="1" applyBorder="1" applyAlignment="1" applyProtection="1">
      <alignment vertical="center"/>
      <protection locked="0"/>
    </xf>
    <xf numFmtId="49" fontId="9" fillId="0" borderId="19" xfId="635" applyNumberFormat="1" applyFont="1" applyFill="1" applyBorder="1" applyAlignment="1">
      <alignment horizontal="center" vertical="center" wrapText="1"/>
      <protection/>
    </xf>
    <xf numFmtId="0" fontId="3" fillId="69" borderId="19" xfId="627" applyFont="1" applyFill="1" applyBorder="1" applyAlignment="1" applyProtection="1">
      <alignment horizontal="center" vertical="center"/>
      <protection locked="0"/>
    </xf>
    <xf numFmtId="0" fontId="9" fillId="69" borderId="19" xfId="627" applyFont="1" applyFill="1" applyBorder="1" applyAlignment="1" applyProtection="1">
      <alignment horizontal="center" vertical="center"/>
      <protection locked="0"/>
    </xf>
    <xf numFmtId="0" fontId="47" fillId="69" borderId="19" xfId="628" applyFont="1" applyFill="1" applyBorder="1" applyAlignment="1" applyProtection="1">
      <alignment vertical="center" wrapText="1"/>
      <protection locked="0"/>
    </xf>
    <xf numFmtId="0" fontId="8" fillId="69" borderId="19" xfId="632" applyFont="1" applyFill="1" applyBorder="1" applyAlignment="1" applyProtection="1">
      <alignment vertical="center" wrapText="1"/>
      <protection locked="0"/>
    </xf>
    <xf numFmtId="0" fontId="8" fillId="69" borderId="19" xfId="636" applyFont="1" applyFill="1" applyBorder="1" applyAlignment="1" applyProtection="1">
      <alignment horizontal="left" vertical="center" wrapText="1"/>
      <protection locked="0"/>
    </xf>
    <xf numFmtId="0" fontId="9" fillId="69" borderId="19" xfId="436" applyFont="1" applyFill="1" applyBorder="1" applyAlignment="1" applyProtection="1">
      <alignment horizontal="center" vertical="center"/>
      <protection locked="0"/>
    </xf>
    <xf numFmtId="49" fontId="9" fillId="69" borderId="19" xfId="154" applyNumberFormat="1" applyFont="1" applyFill="1" applyBorder="1" applyAlignment="1" applyProtection="1">
      <alignment horizontal="center" vertical="center"/>
      <protection locked="0"/>
    </xf>
    <xf numFmtId="2" fontId="3" fillId="69" borderId="19" xfId="627" applyNumberFormat="1" applyFont="1" applyFill="1" applyBorder="1" applyAlignment="1" applyProtection="1">
      <alignment horizontal="center" vertical="center"/>
      <protection locked="0"/>
    </xf>
    <xf numFmtId="0" fontId="43" fillId="69" borderId="19" xfId="633" applyFont="1" applyFill="1" applyBorder="1" applyAlignment="1" applyProtection="1">
      <alignment vertical="center"/>
      <protection locked="0"/>
    </xf>
    <xf numFmtId="0" fontId="9" fillId="69" borderId="19" xfId="633" applyFont="1" applyFill="1" applyBorder="1" applyAlignment="1" applyProtection="1">
      <alignment horizontal="center" vertical="center" wrapText="1"/>
      <protection locked="0"/>
    </xf>
    <xf numFmtId="49" fontId="9" fillId="69" borderId="19" xfId="436" applyNumberFormat="1" applyFont="1" applyFill="1" applyBorder="1" applyAlignment="1" applyProtection="1">
      <alignment horizontal="center" vertical="center" wrapText="1"/>
      <protection locked="0"/>
    </xf>
    <xf numFmtId="0" fontId="9" fillId="69" borderId="19" xfId="632" applyFont="1" applyFill="1" applyBorder="1" applyAlignment="1" applyProtection="1">
      <alignment horizontal="center" vertical="center"/>
      <protection locked="0"/>
    </xf>
    <xf numFmtId="0" fontId="2" fillId="69" borderId="19" xfId="628" applyFill="1" applyBorder="1" applyAlignment="1" applyProtection="1">
      <alignment vertical="center" wrapText="1"/>
      <protection locked="0"/>
    </xf>
    <xf numFmtId="0" fontId="9" fillId="69" borderId="19" xfId="632" applyFont="1" applyFill="1" applyBorder="1" applyAlignment="1" applyProtection="1">
      <alignment vertical="center"/>
      <protection locked="0"/>
    </xf>
    <xf numFmtId="49" fontId="9" fillId="69" borderId="19" xfId="632" applyNumberFormat="1" applyFont="1" applyFill="1" applyBorder="1" applyAlignment="1" applyProtection="1">
      <alignment horizontal="center" vertical="center" wrapText="1"/>
      <protection locked="0"/>
    </xf>
    <xf numFmtId="0" fontId="2" fillId="69" borderId="19" xfId="627" applyFont="1" applyFill="1" applyBorder="1" applyAlignment="1" applyProtection="1">
      <alignment vertical="center" wrapText="1"/>
      <protection locked="0"/>
    </xf>
    <xf numFmtId="0" fontId="9" fillId="69" borderId="19" xfId="441" applyFont="1" applyFill="1" applyBorder="1" applyAlignment="1" applyProtection="1">
      <alignment horizontal="center" vertical="center" wrapText="1"/>
      <protection locked="0"/>
    </xf>
    <xf numFmtId="49" fontId="9" fillId="69" borderId="19" xfId="633" applyNumberFormat="1" applyFont="1" applyFill="1" applyBorder="1" applyAlignment="1" applyProtection="1">
      <alignment horizontal="center" vertical="center" wrapText="1"/>
      <protection locked="0"/>
    </xf>
    <xf numFmtId="49" fontId="9" fillId="69" borderId="19" xfId="634" applyNumberFormat="1" applyFont="1" applyFill="1" applyBorder="1" applyAlignment="1" applyProtection="1">
      <alignment horizontal="center" vertical="center"/>
      <protection locked="0"/>
    </xf>
    <xf numFmtId="0" fontId="43" fillId="69" borderId="19" xfId="632" applyFont="1" applyFill="1" applyBorder="1" applyAlignment="1" applyProtection="1">
      <alignment vertical="center"/>
      <protection locked="0"/>
    </xf>
    <xf numFmtId="0" fontId="3" fillId="69" borderId="19" xfId="627" applyFont="1" applyFill="1" applyBorder="1" applyAlignment="1" applyProtection="1">
      <alignment horizontal="center" vertical="center" wrapText="1"/>
      <protection locked="0"/>
    </xf>
    <xf numFmtId="0" fontId="3" fillId="69" borderId="19" xfId="633" applyFont="1" applyFill="1" applyBorder="1" applyAlignment="1" applyProtection="1">
      <alignment vertical="center"/>
      <protection locked="0"/>
    </xf>
    <xf numFmtId="49" fontId="9" fillId="69" borderId="19" xfId="626" applyNumberFormat="1" applyFont="1" applyFill="1" applyBorder="1" applyAlignment="1" applyProtection="1">
      <alignment horizontal="center" vertical="center" wrapText="1"/>
      <protection locked="0"/>
    </xf>
    <xf numFmtId="0" fontId="9" fillId="69" borderId="19" xfId="461" applyFont="1" applyFill="1" applyBorder="1" applyAlignment="1">
      <alignment horizontal="center" vertical="center" wrapText="1"/>
      <protection/>
    </xf>
    <xf numFmtId="49" fontId="9" fillId="69" borderId="19" xfId="450" applyNumberFormat="1" applyFont="1" applyFill="1" applyBorder="1" applyAlignment="1" applyProtection="1">
      <alignment horizontal="center" vertical="center" wrapText="1"/>
      <protection locked="0"/>
    </xf>
    <xf numFmtId="0" fontId="9" fillId="69" borderId="19" xfId="632" applyFont="1" applyFill="1" applyBorder="1" applyAlignment="1" applyProtection="1">
      <alignment horizontal="center" vertical="center" wrapText="1"/>
      <protection locked="0"/>
    </xf>
    <xf numFmtId="0" fontId="10" fillId="69" borderId="19" xfId="628" applyFont="1" applyFill="1" applyBorder="1" applyAlignment="1" applyProtection="1">
      <alignment vertical="center" wrapText="1"/>
      <protection locked="0"/>
    </xf>
    <xf numFmtId="0" fontId="18" fillId="0" borderId="0" xfId="624" applyNumberFormat="1" applyFont="1" applyFill="1" applyBorder="1" applyAlignment="1" applyProtection="1">
      <alignment vertical="center"/>
      <protection locked="0"/>
    </xf>
    <xf numFmtId="0" fontId="49" fillId="0" borderId="0" xfId="479" applyFont="1">
      <alignment/>
      <protection/>
    </xf>
    <xf numFmtId="0" fontId="50" fillId="0" borderId="0" xfId="624" applyNumberFormat="1" applyFont="1" applyFill="1" applyBorder="1" applyAlignment="1" applyProtection="1">
      <alignment vertical="center"/>
      <protection locked="0"/>
    </xf>
    <xf numFmtId="0" fontId="51" fillId="0" borderId="0" xfId="479" applyFont="1">
      <alignment/>
      <protection/>
    </xf>
    <xf numFmtId="49" fontId="18" fillId="0" borderId="0" xfId="624" applyNumberFormat="1" applyFont="1" applyFill="1" applyBorder="1" applyAlignment="1" applyProtection="1">
      <alignment vertical="center"/>
      <protection locked="0"/>
    </xf>
    <xf numFmtId="0" fontId="4" fillId="0" borderId="0" xfId="624" applyNumberFormat="1" applyFont="1" applyFill="1" applyBorder="1" applyAlignment="1" applyProtection="1">
      <alignment horizontal="center" vertical="center"/>
      <protection locked="0"/>
    </xf>
    <xf numFmtId="0" fontId="4" fillId="0" borderId="0" xfId="624" applyNumberFormat="1" applyFont="1" applyFill="1" applyBorder="1" applyAlignment="1" applyProtection="1">
      <alignment vertical="center"/>
      <protection locked="0"/>
    </xf>
    <xf numFmtId="0" fontId="49" fillId="0" borderId="0" xfId="479" applyFont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0" fontId="3" fillId="0" borderId="0" xfId="627" applyFont="1" applyAlignment="1" applyProtection="1">
      <alignment horizontal="center" vertical="center" wrapText="1"/>
      <protection locked="0"/>
    </xf>
    <xf numFmtId="0" fontId="5" fillId="0" borderId="0" xfId="627" applyFont="1" applyAlignment="1" applyProtection="1">
      <alignment horizontal="center" vertical="center" wrapText="1"/>
      <protection locked="0"/>
    </xf>
    <xf numFmtId="0" fontId="17" fillId="0" borderId="0" xfId="627" applyFont="1" applyFill="1" applyAlignment="1" applyProtection="1">
      <alignment horizontal="center" vertical="center"/>
      <protection locked="0"/>
    </xf>
    <xf numFmtId="0" fontId="6" fillId="0" borderId="0" xfId="627" applyFont="1" applyFill="1" applyAlignment="1" applyProtection="1">
      <alignment horizontal="center" vertical="center"/>
      <protection locked="0"/>
    </xf>
    <xf numFmtId="0" fontId="8" fillId="67" borderId="19" xfId="627" applyFont="1" applyFill="1" applyBorder="1" applyAlignment="1" applyProtection="1">
      <alignment horizontal="center" vertical="center" textRotation="90" wrapText="1"/>
      <protection locked="0"/>
    </xf>
    <xf numFmtId="0" fontId="8" fillId="67" borderId="19" xfId="627" applyFont="1" applyFill="1" applyBorder="1" applyAlignment="1" applyProtection="1">
      <alignment horizontal="center" vertical="center"/>
      <protection locked="0"/>
    </xf>
    <xf numFmtId="0" fontId="8" fillId="67" borderId="19" xfId="627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67" borderId="19" xfId="627" applyFont="1" applyFill="1" applyBorder="1" applyAlignment="1" applyProtection="1">
      <alignment horizontal="center" vertical="center" textRotation="90" wrapText="1"/>
      <protection locked="0"/>
    </xf>
    <xf numFmtId="172" fontId="17" fillId="69" borderId="20" xfId="627" applyNumberFormat="1" applyFont="1" applyFill="1" applyBorder="1" applyAlignment="1" applyProtection="1">
      <alignment horizontal="center" vertical="center"/>
      <protection locked="0"/>
    </xf>
    <xf numFmtId="172" fontId="17" fillId="69" borderId="21" xfId="627" applyNumberFormat="1" applyFont="1" applyFill="1" applyBorder="1" applyAlignment="1" applyProtection="1">
      <alignment horizontal="center" vertical="center"/>
      <protection locked="0"/>
    </xf>
    <xf numFmtId="172" fontId="17" fillId="69" borderId="22" xfId="627" applyNumberFormat="1" applyFont="1" applyFill="1" applyBorder="1" applyAlignment="1" applyProtection="1">
      <alignment horizontal="center" vertical="center"/>
      <protection locked="0"/>
    </xf>
    <xf numFmtId="0" fontId="6" fillId="67" borderId="19" xfId="627" applyFont="1" applyFill="1" applyBorder="1" applyAlignment="1" applyProtection="1">
      <alignment horizontal="center" vertical="center" textRotation="90" wrapText="1"/>
      <protection locked="0"/>
    </xf>
    <xf numFmtId="0" fontId="6" fillId="67" borderId="19" xfId="627" applyFont="1" applyFill="1" applyBorder="1" applyAlignment="1" applyProtection="1">
      <alignment horizontal="center" vertical="center"/>
      <protection locked="0"/>
    </xf>
    <xf numFmtId="0" fontId="6" fillId="67" borderId="19" xfId="627" applyFont="1" applyFill="1" applyBorder="1" applyAlignment="1" applyProtection="1">
      <alignment horizontal="center" vertical="center" wrapText="1"/>
      <protection locked="0"/>
    </xf>
    <xf numFmtId="0" fontId="23" fillId="67" borderId="23" xfId="627" applyFont="1" applyFill="1" applyBorder="1" applyAlignment="1" applyProtection="1">
      <alignment horizontal="center" vertical="center" textRotation="90" wrapText="1"/>
      <protection locked="0"/>
    </xf>
    <xf numFmtId="0" fontId="23" fillId="67" borderId="24" xfId="627" applyFont="1" applyFill="1" applyBorder="1" applyAlignment="1" applyProtection="1">
      <alignment horizontal="center" vertical="center" textRotation="90" wrapText="1"/>
      <protection locked="0"/>
    </xf>
    <xf numFmtId="0" fontId="23" fillId="67" borderId="25" xfId="627" applyFont="1" applyFill="1" applyBorder="1" applyAlignment="1" applyProtection="1">
      <alignment horizontal="center" vertical="center" textRotation="90" wrapText="1"/>
      <protection locked="0"/>
    </xf>
    <xf numFmtId="0" fontId="14" fillId="0" borderId="21" xfId="627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21" fillId="0" borderId="26" xfId="627" applyFont="1" applyBorder="1" applyAlignment="1" applyProtection="1">
      <alignment horizontal="center"/>
      <protection locked="0"/>
    </xf>
    <xf numFmtId="20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4" fillId="67" borderId="19" xfId="627" applyFont="1" applyFill="1" applyBorder="1" applyAlignment="1" applyProtection="1">
      <alignment horizontal="center" vertical="center" textRotation="90" wrapText="1"/>
      <protection locked="0"/>
    </xf>
    <xf numFmtId="0" fontId="14" fillId="0" borderId="19" xfId="627" applyFont="1" applyFill="1" applyBorder="1" applyAlignment="1" applyProtection="1">
      <alignment horizontal="center" vertical="center"/>
      <protection locked="0"/>
    </xf>
    <xf numFmtId="0" fontId="14" fillId="69" borderId="19" xfId="627" applyFont="1" applyFill="1" applyBorder="1" applyAlignment="1" applyProtection="1">
      <alignment horizontal="center" vertical="center"/>
      <protection locked="0"/>
    </xf>
  </cellXfs>
  <cellStyles count="66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Normal_технические" xfId="87"/>
    <cellStyle name="Акцент1" xfId="88"/>
    <cellStyle name="Акцент1 2" xfId="89"/>
    <cellStyle name="Акцент1 3" xfId="90"/>
    <cellStyle name="Акцент1 4" xfId="91"/>
    <cellStyle name="Акцент1 5" xfId="92"/>
    <cellStyle name="Акцент2" xfId="93"/>
    <cellStyle name="Акцент2 2" xfId="94"/>
    <cellStyle name="Акцент2 3" xfId="95"/>
    <cellStyle name="Акцент2 4" xfId="96"/>
    <cellStyle name="Акцент2 5" xfId="97"/>
    <cellStyle name="Акцент3" xfId="98"/>
    <cellStyle name="Акцент3 2" xfId="99"/>
    <cellStyle name="Акцент3 3" xfId="100"/>
    <cellStyle name="Акцент3 4" xfId="101"/>
    <cellStyle name="Акцент3 5" xfId="102"/>
    <cellStyle name="Акцент4" xfId="103"/>
    <cellStyle name="Акцент4 2" xfId="104"/>
    <cellStyle name="Акцент4 3" xfId="105"/>
    <cellStyle name="Акцент4 4" xfId="106"/>
    <cellStyle name="Акцент4 5" xfId="107"/>
    <cellStyle name="Акцент5" xfId="108"/>
    <cellStyle name="Акцент5 2" xfId="109"/>
    <cellStyle name="Акцент5 3" xfId="110"/>
    <cellStyle name="Акцент5 4" xfId="111"/>
    <cellStyle name="Акцент5 5" xfId="112"/>
    <cellStyle name="Акцент6" xfId="113"/>
    <cellStyle name="Акцент6 2" xfId="114"/>
    <cellStyle name="Акцент6 3" xfId="115"/>
    <cellStyle name="Акцент6 4" xfId="116"/>
    <cellStyle name="Акцент6 5" xfId="117"/>
    <cellStyle name="Ввод " xfId="118"/>
    <cellStyle name="Ввод  2" xfId="119"/>
    <cellStyle name="Ввод  3" xfId="120"/>
    <cellStyle name="Ввод  4" xfId="121"/>
    <cellStyle name="Ввод  5" xfId="122"/>
    <cellStyle name="Вывод" xfId="123"/>
    <cellStyle name="Вывод 2" xfId="124"/>
    <cellStyle name="Вывод 3" xfId="125"/>
    <cellStyle name="Вывод 4" xfId="126"/>
    <cellStyle name="Вывод 5" xfId="127"/>
    <cellStyle name="Вычисление" xfId="128"/>
    <cellStyle name="Вычисление 2" xfId="129"/>
    <cellStyle name="Вычисление 3" xfId="130"/>
    <cellStyle name="Вычисление 4" xfId="131"/>
    <cellStyle name="Вычисление 5" xfId="132"/>
    <cellStyle name="Hyperlink" xfId="133"/>
    <cellStyle name="Currency" xfId="134"/>
    <cellStyle name="Currency [0]" xfId="135"/>
    <cellStyle name="Денежный 10" xfId="136"/>
    <cellStyle name="Денежный 10 2" xfId="137"/>
    <cellStyle name="Денежный 10 2 2" xfId="138"/>
    <cellStyle name="Денежный 10 2 3" xfId="139"/>
    <cellStyle name="Денежный 10 2 4" xfId="140"/>
    <cellStyle name="Денежный 10 2 5" xfId="141"/>
    <cellStyle name="Денежный 10 2 6" xfId="142"/>
    <cellStyle name="Денежный 10 3" xfId="143"/>
    <cellStyle name="Денежный 10 3 2" xfId="144"/>
    <cellStyle name="Денежный 10 3 3" xfId="145"/>
    <cellStyle name="Денежный 10 4" xfId="146"/>
    <cellStyle name="Денежный 10 4 2" xfId="147"/>
    <cellStyle name="Денежный 10 4 3" xfId="148"/>
    <cellStyle name="Денежный 11" xfId="149"/>
    <cellStyle name="Денежный 11 10" xfId="150"/>
    <cellStyle name="Денежный 11 2" xfId="151"/>
    <cellStyle name="Денежный 11 2 2" xfId="152"/>
    <cellStyle name="Денежный 11 2 2 2" xfId="153"/>
    <cellStyle name="Денежный 11 2 2 3" xfId="154"/>
    <cellStyle name="Денежный 11 2 3" xfId="155"/>
    <cellStyle name="Денежный 11 3" xfId="156"/>
    <cellStyle name="Денежный 11 4" xfId="157"/>
    <cellStyle name="Денежный 11 5" xfId="158"/>
    <cellStyle name="Денежный 11 6" xfId="159"/>
    <cellStyle name="Денежный 11 7" xfId="160"/>
    <cellStyle name="Денежный 11 8" xfId="161"/>
    <cellStyle name="Денежный 11 9" xfId="162"/>
    <cellStyle name="Денежный 11 9 2" xfId="163"/>
    <cellStyle name="Денежный 11 9 3" xfId="164"/>
    <cellStyle name="Денежный 12" xfId="165"/>
    <cellStyle name="Денежный 12 10" xfId="166"/>
    <cellStyle name="Денежный 12 11" xfId="167"/>
    <cellStyle name="Денежный 12 12" xfId="168"/>
    <cellStyle name="Денежный 12 12 2" xfId="169"/>
    <cellStyle name="Денежный 12 12 2 2" xfId="170"/>
    <cellStyle name="Денежный 12 12 2 3" xfId="171"/>
    <cellStyle name="Денежный 12 12 3" xfId="172"/>
    <cellStyle name="Денежный 12 12 4" xfId="173"/>
    <cellStyle name="Денежный 12 12 5" xfId="174"/>
    <cellStyle name="Денежный 12 12_Мастер" xfId="175"/>
    <cellStyle name="Денежный 12 13" xfId="176"/>
    <cellStyle name="Денежный 12 14" xfId="177"/>
    <cellStyle name="Денежный 12 15" xfId="178"/>
    <cellStyle name="Денежный 12 16" xfId="179"/>
    <cellStyle name="Денежный 12 2" xfId="180"/>
    <cellStyle name="Денежный 12 2 2" xfId="181"/>
    <cellStyle name="Денежный 12 2 3" xfId="182"/>
    <cellStyle name="Денежный 12 3" xfId="183"/>
    <cellStyle name="Денежный 12 3 2" xfId="184"/>
    <cellStyle name="Денежный 12 4" xfId="185"/>
    <cellStyle name="Денежный 12 5" xfId="186"/>
    <cellStyle name="Денежный 12 6" xfId="187"/>
    <cellStyle name="Денежный 12 7" xfId="188"/>
    <cellStyle name="Денежный 12 8" xfId="189"/>
    <cellStyle name="Денежный 12 9" xfId="190"/>
    <cellStyle name="Денежный 13" xfId="191"/>
    <cellStyle name="Денежный 13 10" xfId="192"/>
    <cellStyle name="Денежный 13 2" xfId="193"/>
    <cellStyle name="Денежный 13 3" xfId="194"/>
    <cellStyle name="Денежный 13 4" xfId="195"/>
    <cellStyle name="Денежный 13 5" xfId="196"/>
    <cellStyle name="Денежный 13 6" xfId="197"/>
    <cellStyle name="Денежный 13 7" xfId="198"/>
    <cellStyle name="Денежный 13 8" xfId="199"/>
    <cellStyle name="Денежный 13 9" xfId="200"/>
    <cellStyle name="Денежный 14" xfId="201"/>
    <cellStyle name="Денежный 14 2" xfId="202"/>
    <cellStyle name="Денежный 14 3" xfId="203"/>
    <cellStyle name="Денежный 14 4" xfId="204"/>
    <cellStyle name="Денежный 14 5" xfId="205"/>
    <cellStyle name="Денежный 14 6" xfId="206"/>
    <cellStyle name="Денежный 14 7" xfId="207"/>
    <cellStyle name="Денежный 14 8" xfId="208"/>
    <cellStyle name="Денежный 14 9" xfId="209"/>
    <cellStyle name="Денежный 15" xfId="210"/>
    <cellStyle name="Денежный 16" xfId="211"/>
    <cellStyle name="Денежный 17" xfId="212"/>
    <cellStyle name="Денежный 17 2" xfId="213"/>
    <cellStyle name="Денежный 18" xfId="214"/>
    <cellStyle name="Денежный 19" xfId="215"/>
    <cellStyle name="Денежный 2" xfId="216"/>
    <cellStyle name="Денежный 2 10" xfId="217"/>
    <cellStyle name="Денежный 2 10 2" xfId="218"/>
    <cellStyle name="Денежный 2 11" xfId="219"/>
    <cellStyle name="Денежный 2 11 2" xfId="220"/>
    <cellStyle name="Денежный 2 11 3" xfId="221"/>
    <cellStyle name="Денежный 2 12" xfId="222"/>
    <cellStyle name="Денежный 2 13" xfId="223"/>
    <cellStyle name="Денежный 2 13 2" xfId="224"/>
    <cellStyle name="Денежный 2 13 3" xfId="225"/>
    <cellStyle name="Денежный 2 14" xfId="226"/>
    <cellStyle name="Денежный 2 15" xfId="227"/>
    <cellStyle name="Денежный 2 16" xfId="228"/>
    <cellStyle name="Денежный 2 17" xfId="229"/>
    <cellStyle name="Денежный 2 18" xfId="230"/>
    <cellStyle name="Денежный 2 19" xfId="231"/>
    <cellStyle name="Денежный 2 2" xfId="232"/>
    <cellStyle name="Денежный 2 2 2" xfId="233"/>
    <cellStyle name="Денежный 2 2 2 2" xfId="234"/>
    <cellStyle name="Денежный 2 2 2 3" xfId="235"/>
    <cellStyle name="Денежный 2 2 3" xfId="236"/>
    <cellStyle name="Денежный 2 2 4" xfId="237"/>
    <cellStyle name="Денежный 2 20" xfId="238"/>
    <cellStyle name="Денежный 2 21" xfId="239"/>
    <cellStyle name="Денежный 2 22" xfId="240"/>
    <cellStyle name="Денежный 2 23" xfId="241"/>
    <cellStyle name="Денежный 2 24" xfId="242"/>
    <cellStyle name="Денежный 2 24 2" xfId="243"/>
    <cellStyle name="Денежный 2 25" xfId="244"/>
    <cellStyle name="Денежный 2 26" xfId="245"/>
    <cellStyle name="Денежный 2 27" xfId="246"/>
    <cellStyle name="Денежный 2 28" xfId="247"/>
    <cellStyle name="Денежный 2 29" xfId="248"/>
    <cellStyle name="Денежный 2 3" xfId="249"/>
    <cellStyle name="Денежный 2 3 2" xfId="250"/>
    <cellStyle name="Денежный 2 3 2 2" xfId="251"/>
    <cellStyle name="Денежный 2 3 2 3" xfId="252"/>
    <cellStyle name="Денежный 2 3 3" xfId="253"/>
    <cellStyle name="Денежный 2 3 4" xfId="254"/>
    <cellStyle name="Денежный 2 3 5" xfId="255"/>
    <cellStyle name="Денежный 2 3 6" xfId="256"/>
    <cellStyle name="Денежный 2 3 7" xfId="257"/>
    <cellStyle name="Денежный 2 3 8" xfId="258"/>
    <cellStyle name="Денежный 2 3 9" xfId="259"/>
    <cellStyle name="Денежный 2 3 9 2" xfId="260"/>
    <cellStyle name="Денежный 2 3 9 2 2" xfId="261"/>
    <cellStyle name="Денежный 2 3 9 2 3" xfId="262"/>
    <cellStyle name="Денежный 2 3 9 3" xfId="263"/>
    <cellStyle name="Денежный 2 3 9 4" xfId="264"/>
    <cellStyle name="Денежный 2 30" xfId="265"/>
    <cellStyle name="Денежный 2 31" xfId="266"/>
    <cellStyle name="Денежный 2 4" xfId="267"/>
    <cellStyle name="Денежный 2 4 2" xfId="268"/>
    <cellStyle name="Денежный 2 4 3" xfId="269"/>
    <cellStyle name="Денежный 2 4 4" xfId="270"/>
    <cellStyle name="Денежный 2 4 5" xfId="271"/>
    <cellStyle name="Денежный 2 4 6" xfId="272"/>
    <cellStyle name="Денежный 2 4 7" xfId="273"/>
    <cellStyle name="Денежный 2 4 8" xfId="274"/>
    <cellStyle name="Денежный 2 4 9" xfId="275"/>
    <cellStyle name="Денежный 2 5" xfId="276"/>
    <cellStyle name="Денежный 2 5 2" xfId="277"/>
    <cellStyle name="Денежный 2 5 3" xfId="278"/>
    <cellStyle name="Денежный 2 5 4" xfId="279"/>
    <cellStyle name="Денежный 2 6" xfId="280"/>
    <cellStyle name="Денежный 2 7" xfId="281"/>
    <cellStyle name="Денежный 2 8" xfId="282"/>
    <cellStyle name="Денежный 2 9" xfId="283"/>
    <cellStyle name="Денежный 2_МЛ" xfId="284"/>
    <cellStyle name="Денежный 20" xfId="285"/>
    <cellStyle name="Денежный 21" xfId="286"/>
    <cellStyle name="Денежный 22" xfId="287"/>
    <cellStyle name="Денежный 23" xfId="288"/>
    <cellStyle name="Денежный 24" xfId="289"/>
    <cellStyle name="Денежный 24 2" xfId="290"/>
    <cellStyle name="Денежный 24 3" xfId="291"/>
    <cellStyle name="Денежный 24 3 2" xfId="292"/>
    <cellStyle name="Денежный 24 3 3" xfId="293"/>
    <cellStyle name="Денежный 24 4" xfId="294"/>
    <cellStyle name="Денежный 24 5" xfId="295"/>
    <cellStyle name="Денежный 25" xfId="296"/>
    <cellStyle name="Денежный 26" xfId="297"/>
    <cellStyle name="Денежный 27" xfId="298"/>
    <cellStyle name="Денежный 28" xfId="299"/>
    <cellStyle name="Денежный 29" xfId="300"/>
    <cellStyle name="Денежный 3" xfId="301"/>
    <cellStyle name="Денежный 3 10" xfId="302"/>
    <cellStyle name="Денежный 3 11" xfId="303"/>
    <cellStyle name="Денежный 3 12" xfId="304"/>
    <cellStyle name="Денежный 3 2" xfId="305"/>
    <cellStyle name="Денежный 3 2 2" xfId="306"/>
    <cellStyle name="Денежный 3 2 2 2" xfId="307"/>
    <cellStyle name="Денежный 3 2 3" xfId="308"/>
    <cellStyle name="Денежный 3 2 4" xfId="309"/>
    <cellStyle name="Денежный 3 2 5" xfId="310"/>
    <cellStyle name="Денежный 3 2_1443_germes-27.07.2014 финал" xfId="311"/>
    <cellStyle name="Денежный 3 3" xfId="312"/>
    <cellStyle name="Денежный 3 3 2" xfId="313"/>
    <cellStyle name="Денежный 3 3 3" xfId="314"/>
    <cellStyle name="Денежный 3 4" xfId="315"/>
    <cellStyle name="Денежный 3 4 2" xfId="316"/>
    <cellStyle name="Денежный 3 4 3" xfId="317"/>
    <cellStyle name="Денежный 3 5" xfId="318"/>
    <cellStyle name="Денежный 3 5 2" xfId="319"/>
    <cellStyle name="Денежный 3 6" xfId="320"/>
    <cellStyle name="Денежный 3 6 2" xfId="321"/>
    <cellStyle name="Денежный 3 7" xfId="322"/>
    <cellStyle name="Денежный 3 8" xfId="323"/>
    <cellStyle name="Денежный 3 9" xfId="324"/>
    <cellStyle name="Денежный 3_1443_germes-27.07.2014 финал" xfId="325"/>
    <cellStyle name="Денежный 30" xfId="326"/>
    <cellStyle name="Денежный 31" xfId="327"/>
    <cellStyle name="Денежный 32" xfId="328"/>
    <cellStyle name="Денежный 33" xfId="329"/>
    <cellStyle name="Денежный 34" xfId="330"/>
    <cellStyle name="Денежный 35" xfId="331"/>
    <cellStyle name="Денежный 36" xfId="332"/>
    <cellStyle name="Денежный 37" xfId="333"/>
    <cellStyle name="Денежный 38" xfId="334"/>
    <cellStyle name="Денежный 4" xfId="335"/>
    <cellStyle name="Денежный 4 10" xfId="336"/>
    <cellStyle name="Денежный 4 11" xfId="337"/>
    <cellStyle name="Денежный 4 12" xfId="338"/>
    <cellStyle name="Денежный 4 13" xfId="339"/>
    <cellStyle name="Денежный 4 14" xfId="340"/>
    <cellStyle name="Денежный 4 14 2" xfId="341"/>
    <cellStyle name="Денежный 4 14 3" xfId="342"/>
    <cellStyle name="Денежный 4 2" xfId="343"/>
    <cellStyle name="Денежный 4 2 2" xfId="344"/>
    <cellStyle name="Денежный 4 2 3" xfId="345"/>
    <cellStyle name="Денежный 4 3" xfId="346"/>
    <cellStyle name="Денежный 4 3 2" xfId="347"/>
    <cellStyle name="Денежный 4 3 3" xfId="348"/>
    <cellStyle name="Денежный 4 3 4" xfId="349"/>
    <cellStyle name="Денежный 4 4" xfId="350"/>
    <cellStyle name="Денежный 4 4 2" xfId="351"/>
    <cellStyle name="Денежный 4 5" xfId="352"/>
    <cellStyle name="Денежный 4 5 2" xfId="353"/>
    <cellStyle name="Денежный 4 6" xfId="354"/>
    <cellStyle name="Денежный 4 7" xfId="355"/>
    <cellStyle name="Денежный 4 8" xfId="356"/>
    <cellStyle name="Денежный 4 9" xfId="357"/>
    <cellStyle name="Денежный 4_МЛ" xfId="358"/>
    <cellStyle name="Денежный 5" xfId="359"/>
    <cellStyle name="Денежный 5 2" xfId="360"/>
    <cellStyle name="Денежный 5 2 2" xfId="361"/>
    <cellStyle name="Денежный 5 2 3" xfId="362"/>
    <cellStyle name="Денежный 5 3" xfId="363"/>
    <cellStyle name="Денежный 5 3 2" xfId="364"/>
    <cellStyle name="Денежный 5 4" xfId="365"/>
    <cellStyle name="Денежный 5 5" xfId="366"/>
    <cellStyle name="Денежный 6" xfId="367"/>
    <cellStyle name="Денежный 6 2" xfId="368"/>
    <cellStyle name="Денежный 6 2 2" xfId="369"/>
    <cellStyle name="Денежный 6 2 3" xfId="370"/>
    <cellStyle name="Денежный 6 3" xfId="371"/>
    <cellStyle name="Денежный 6 4" xfId="372"/>
    <cellStyle name="Денежный 6 5" xfId="373"/>
    <cellStyle name="Денежный 6 6" xfId="374"/>
    <cellStyle name="Денежный 6 7" xfId="375"/>
    <cellStyle name="Денежный 6 7 2" xfId="376"/>
    <cellStyle name="Денежный 6 7 3" xfId="377"/>
    <cellStyle name="Денежный 6 8" xfId="378"/>
    <cellStyle name="Денежный 6 9" xfId="379"/>
    <cellStyle name="Денежный 7" xfId="380"/>
    <cellStyle name="Денежный 7 2" xfId="381"/>
    <cellStyle name="Денежный 7 2 2" xfId="382"/>
    <cellStyle name="Денежный 7 2 3" xfId="383"/>
    <cellStyle name="Денежный 7 3" xfId="384"/>
    <cellStyle name="Денежный 7 4" xfId="385"/>
    <cellStyle name="Денежный 7 5" xfId="386"/>
    <cellStyle name="Денежный 7 6" xfId="387"/>
    <cellStyle name="Денежный 8" xfId="388"/>
    <cellStyle name="Денежный 8 2" xfId="389"/>
    <cellStyle name="Денежный 8 2 2" xfId="390"/>
    <cellStyle name="Денежный 8 2 3" xfId="391"/>
    <cellStyle name="Денежный 8 3" xfId="392"/>
    <cellStyle name="Денежный 8 3 2" xfId="393"/>
    <cellStyle name="Денежный 8 4" xfId="394"/>
    <cellStyle name="Денежный 8 5" xfId="395"/>
    <cellStyle name="Денежный 8 6" xfId="396"/>
    <cellStyle name="Денежный 9" xfId="397"/>
    <cellStyle name="Денежный 9 2" xfId="398"/>
    <cellStyle name="Денежный 9 2 2" xfId="399"/>
    <cellStyle name="Денежный 9 2 3" xfId="400"/>
    <cellStyle name="Денежный 9 3" xfId="401"/>
    <cellStyle name="Заголовок 1" xfId="402"/>
    <cellStyle name="Заголовок 1 2" xfId="403"/>
    <cellStyle name="Заголовок 1 3" xfId="404"/>
    <cellStyle name="Заголовок 1 4" xfId="405"/>
    <cellStyle name="Заголовок 2" xfId="406"/>
    <cellStyle name="Заголовок 2 2" xfId="407"/>
    <cellStyle name="Заголовок 2 3" xfId="408"/>
    <cellStyle name="Заголовок 2 4" xfId="409"/>
    <cellStyle name="Заголовок 3" xfId="410"/>
    <cellStyle name="Заголовок 3 2" xfId="411"/>
    <cellStyle name="Заголовок 3 3" xfId="412"/>
    <cellStyle name="Заголовок 3 4" xfId="413"/>
    <cellStyle name="Заголовок 4" xfId="414"/>
    <cellStyle name="Заголовок 4 2" xfId="415"/>
    <cellStyle name="Заголовок 4 3" xfId="416"/>
    <cellStyle name="Заголовок 4 4" xfId="417"/>
    <cellStyle name="Итог" xfId="418"/>
    <cellStyle name="Итог 2" xfId="419"/>
    <cellStyle name="Итог 3" xfId="420"/>
    <cellStyle name="Итог 4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 4" xfId="425"/>
    <cellStyle name="Контрольная ячейка 5" xfId="426"/>
    <cellStyle name="Название" xfId="427"/>
    <cellStyle name="Название 2" xfId="428"/>
    <cellStyle name="Название 3" xfId="429"/>
    <cellStyle name="Название 4" xfId="430"/>
    <cellStyle name="Нейтральный" xfId="431"/>
    <cellStyle name="Нейтральный 2" xfId="432"/>
    <cellStyle name="Нейтральный 3" xfId="433"/>
    <cellStyle name="Нейтральный 4" xfId="434"/>
    <cellStyle name="Нейтральный 5" xfId="435"/>
    <cellStyle name="Обычный 10" xfId="436"/>
    <cellStyle name="Обычный 10 2" xfId="437"/>
    <cellStyle name="Обычный 11" xfId="438"/>
    <cellStyle name="Обычный 11 10" xfId="439"/>
    <cellStyle name="Обычный 11 11" xfId="440"/>
    <cellStyle name="Обычный 11 12" xfId="441"/>
    <cellStyle name="Обычный 11 2" xfId="442"/>
    <cellStyle name="Обычный 11 3" xfId="443"/>
    <cellStyle name="Обычный 11 4" xfId="444"/>
    <cellStyle name="Обычный 11 5" xfId="445"/>
    <cellStyle name="Обычный 11 6" xfId="446"/>
    <cellStyle name="Обычный 11 7" xfId="447"/>
    <cellStyle name="Обычный 11 8" xfId="448"/>
    <cellStyle name="Обычный 11 9" xfId="449"/>
    <cellStyle name="Обычный 12" xfId="450"/>
    <cellStyle name="Обычный 13" xfId="451"/>
    <cellStyle name="Обычный 14" xfId="452"/>
    <cellStyle name="Обычный 15" xfId="453"/>
    <cellStyle name="Обычный 17 2" xfId="454"/>
    <cellStyle name="Обычный 17 3" xfId="455"/>
    <cellStyle name="Обычный 18" xfId="456"/>
    <cellStyle name="Обычный 18 2" xfId="457"/>
    <cellStyle name="Обычный 18 3" xfId="458"/>
    <cellStyle name="Обычный 19" xfId="459"/>
    <cellStyle name="Обычный 2" xfId="460"/>
    <cellStyle name="Обычный 2 10" xfId="461"/>
    <cellStyle name="Обычный 2 11" xfId="462"/>
    <cellStyle name="Обычный 2 12" xfId="463"/>
    <cellStyle name="Обычный 2 13" xfId="464"/>
    <cellStyle name="Обычный 2 14" xfId="465"/>
    <cellStyle name="Обычный 2 14 2" xfId="466"/>
    <cellStyle name="Обычный 2 14 3" xfId="467"/>
    <cellStyle name="Обычный 2 14 4" xfId="468"/>
    <cellStyle name="Обычный 2 14 5" xfId="469"/>
    <cellStyle name="Обычный 2 14 6" xfId="470"/>
    <cellStyle name="Обычный 2 14 7" xfId="471"/>
    <cellStyle name="Обычный 2 14 8" xfId="472"/>
    <cellStyle name="Обычный 2 14 9" xfId="473"/>
    <cellStyle name="Обычный 2 15" xfId="474"/>
    <cellStyle name="Обычный 2 16" xfId="475"/>
    <cellStyle name="Обычный 2 17" xfId="476"/>
    <cellStyle name="Обычный 2 18" xfId="477"/>
    <cellStyle name="Обычный 2 19" xfId="478"/>
    <cellStyle name="Обычный 2 2" xfId="479"/>
    <cellStyle name="Обычный 2 2 2" xfId="480"/>
    <cellStyle name="Обычный 2 2 2 2" xfId="481"/>
    <cellStyle name="Обычный 2 2 2 3" xfId="482"/>
    <cellStyle name="Обычный 2 2 2 3 2" xfId="483"/>
    <cellStyle name="Обычный 2 2 2 4" xfId="484"/>
    <cellStyle name="Обычный 2 2 3" xfId="485"/>
    <cellStyle name="Обычный 2 2 3 2" xfId="486"/>
    <cellStyle name="Обычный 2 2 3 2 2" xfId="487"/>
    <cellStyle name="Обычный 2 2 3 2 3" xfId="488"/>
    <cellStyle name="Обычный 2 2 3 3" xfId="489"/>
    <cellStyle name="Обычный 2 2 3 4" xfId="490"/>
    <cellStyle name="Обычный 2 2 4" xfId="491"/>
    <cellStyle name="Обычный 2 2 5" xfId="492"/>
    <cellStyle name="Обычный 2 2_База1 (version 1)" xfId="493"/>
    <cellStyle name="Обычный 2 20" xfId="494"/>
    <cellStyle name="Обычный 2 21" xfId="495"/>
    <cellStyle name="Обычный 2 22" xfId="496"/>
    <cellStyle name="Обычный 2 23" xfId="497"/>
    <cellStyle name="Обычный 2 3" xfId="498"/>
    <cellStyle name="Обычный 2 3 2" xfId="499"/>
    <cellStyle name="Обычный 2 3 2 2" xfId="500"/>
    <cellStyle name="Обычный 2 3 2 3" xfId="501"/>
    <cellStyle name="Обычный 2 3 3" xfId="502"/>
    <cellStyle name="Обычный 2 3 4" xfId="503"/>
    <cellStyle name="Обычный 2 3 5" xfId="504"/>
    <cellStyle name="Обычный 2 3 6" xfId="505"/>
    <cellStyle name="Обычный 2 3 7" xfId="506"/>
    <cellStyle name="Обычный 2 3 8" xfId="507"/>
    <cellStyle name="Обычный 2 3 9" xfId="508"/>
    <cellStyle name="Обычный 2 4" xfId="509"/>
    <cellStyle name="Обычный 2 4 10" xfId="510"/>
    <cellStyle name="Обычный 2 4 2" xfId="511"/>
    <cellStyle name="Обычный 2 4 2 2" xfId="512"/>
    <cellStyle name="Обычный 2 4 2 3" xfId="513"/>
    <cellStyle name="Обычный 2 4 3" xfId="514"/>
    <cellStyle name="Обычный 2 4 4" xfId="515"/>
    <cellStyle name="Обычный 2 4 5" xfId="516"/>
    <cellStyle name="Обычный 2 4 6" xfId="517"/>
    <cellStyle name="Обычный 2 4 7" xfId="518"/>
    <cellStyle name="Обычный 2 4 8" xfId="519"/>
    <cellStyle name="Обычный 2 4 9" xfId="520"/>
    <cellStyle name="Обычный 2 5" xfId="521"/>
    <cellStyle name="Обычный 2 5 2" xfId="522"/>
    <cellStyle name="Обычный 2 5 2 2" xfId="523"/>
    <cellStyle name="Обычный 2 5 3" xfId="524"/>
    <cellStyle name="Обычный 2 5 3 2" xfId="525"/>
    <cellStyle name="Обычный 2 5 3 3" xfId="526"/>
    <cellStyle name="Обычный 2 6" xfId="527"/>
    <cellStyle name="Обычный 2 6 2" xfId="528"/>
    <cellStyle name="Обычный 2 6 2 2" xfId="529"/>
    <cellStyle name="Обычный 2 6 2 3" xfId="530"/>
    <cellStyle name="Обычный 2 7" xfId="531"/>
    <cellStyle name="Обычный 2 8" xfId="532"/>
    <cellStyle name="Обычный 2 9" xfId="533"/>
    <cellStyle name="Обычный 2_12_08_12" xfId="534"/>
    <cellStyle name="Обычный 3" xfId="535"/>
    <cellStyle name="Обычный 3 10" xfId="536"/>
    <cellStyle name="Обычный 3 2" xfId="537"/>
    <cellStyle name="Обычный 3 2 2" xfId="538"/>
    <cellStyle name="Обычный 3 2 3" xfId="539"/>
    <cellStyle name="Обычный 3 3" xfId="540"/>
    <cellStyle name="Обычный 3 3 2" xfId="541"/>
    <cellStyle name="Обычный 3 3 3" xfId="542"/>
    <cellStyle name="Обычный 3 4" xfId="543"/>
    <cellStyle name="Обычный 3 5" xfId="544"/>
    <cellStyle name="Обычный 3 5 2" xfId="545"/>
    <cellStyle name="Обычный 3 6" xfId="546"/>
    <cellStyle name="Обычный 3 7" xfId="547"/>
    <cellStyle name="Обычный 3 7 2" xfId="548"/>
    <cellStyle name="Обычный 3 8" xfId="549"/>
    <cellStyle name="Обычный 3 9" xfId="550"/>
    <cellStyle name="Обычный 3_1443_germes-27.07.2014 финал" xfId="551"/>
    <cellStyle name="Обычный 4" xfId="552"/>
    <cellStyle name="Обычный 4 10" xfId="553"/>
    <cellStyle name="Обычный 4 11" xfId="554"/>
    <cellStyle name="Обычный 4 12" xfId="555"/>
    <cellStyle name="Обычный 4 13" xfId="556"/>
    <cellStyle name="Обычный 4 14" xfId="557"/>
    <cellStyle name="Обычный 4 2" xfId="558"/>
    <cellStyle name="Обычный 4 2 2" xfId="559"/>
    <cellStyle name="Обычный 4 2 3" xfId="560"/>
    <cellStyle name="Обычный 4 3" xfId="561"/>
    <cellStyle name="Обычный 4 4" xfId="562"/>
    <cellStyle name="Обычный 4 5" xfId="563"/>
    <cellStyle name="Обычный 4 6" xfId="564"/>
    <cellStyle name="Обычный 4 7" xfId="565"/>
    <cellStyle name="Обычный 4 8" xfId="566"/>
    <cellStyle name="Обычный 4 9" xfId="567"/>
    <cellStyle name="Обычный 4_МЛ" xfId="568"/>
    <cellStyle name="Обычный 5" xfId="569"/>
    <cellStyle name="Обычный 5 10" xfId="570"/>
    <cellStyle name="Обычный 5 11" xfId="571"/>
    <cellStyle name="Обычный 5 12" xfId="572"/>
    <cellStyle name="Обычный 5 13" xfId="573"/>
    <cellStyle name="Обычный 5 14" xfId="574"/>
    <cellStyle name="Обычный 5 15" xfId="575"/>
    <cellStyle name="Обычный 5 16" xfId="576"/>
    <cellStyle name="Обычный 5 2" xfId="577"/>
    <cellStyle name="Обычный 5 2 2" xfId="578"/>
    <cellStyle name="Обычный 5 2 3" xfId="579"/>
    <cellStyle name="Обычный 5 3" xfId="580"/>
    <cellStyle name="Обычный 5 3 2" xfId="581"/>
    <cellStyle name="Обычный 5 3 3" xfId="582"/>
    <cellStyle name="Обычный 5 4" xfId="583"/>
    <cellStyle name="Обычный 5 4 2" xfId="584"/>
    <cellStyle name="Обычный 5 5" xfId="585"/>
    <cellStyle name="Обычный 5 6" xfId="586"/>
    <cellStyle name="Обычный 5 7" xfId="587"/>
    <cellStyle name="Обычный 5 8" xfId="588"/>
    <cellStyle name="Обычный 5 9" xfId="589"/>
    <cellStyle name="Обычный 5_25_05_13" xfId="590"/>
    <cellStyle name="Обычный 6" xfId="591"/>
    <cellStyle name="Обычный 6 10" xfId="592"/>
    <cellStyle name="Обычный 6 11" xfId="593"/>
    <cellStyle name="Обычный 6 12" xfId="594"/>
    <cellStyle name="Обычный 6 13" xfId="595"/>
    <cellStyle name="Обычный 6 2" xfId="596"/>
    <cellStyle name="Обычный 6 2 2" xfId="597"/>
    <cellStyle name="Обычный 6 3" xfId="598"/>
    <cellStyle name="Обычный 6 4" xfId="599"/>
    <cellStyle name="Обычный 6 5" xfId="600"/>
    <cellStyle name="Обычный 6 6" xfId="601"/>
    <cellStyle name="Обычный 6 7" xfId="602"/>
    <cellStyle name="Обычный 6 8" xfId="603"/>
    <cellStyle name="Обычный 6 9" xfId="604"/>
    <cellStyle name="Обычный 6_Гермес 26.09.15" xfId="605"/>
    <cellStyle name="Обычный 7" xfId="606"/>
    <cellStyle name="Обычный 7 10" xfId="607"/>
    <cellStyle name="Обычный 7 11" xfId="608"/>
    <cellStyle name="Обычный 7 12" xfId="609"/>
    <cellStyle name="Обычный 7 2" xfId="610"/>
    <cellStyle name="Обычный 7 3" xfId="611"/>
    <cellStyle name="Обычный 7 4" xfId="612"/>
    <cellStyle name="Обычный 7 5" xfId="613"/>
    <cellStyle name="Обычный 7 6" xfId="614"/>
    <cellStyle name="Обычный 7 7" xfId="615"/>
    <cellStyle name="Обычный 7 8" xfId="616"/>
    <cellStyle name="Обычный 7 9" xfId="617"/>
    <cellStyle name="Обычный 8" xfId="618"/>
    <cellStyle name="Обычный 8 2" xfId="619"/>
    <cellStyle name="Обычный 8 3" xfId="620"/>
    <cellStyle name="Обычный 8 4" xfId="621"/>
    <cellStyle name="Обычный 9" xfId="622"/>
    <cellStyle name="Обычный_Выездка 1 2" xfId="623"/>
    <cellStyle name="Обычный_Выездка технические1" xfId="624"/>
    <cellStyle name="Обычный_конкур К" xfId="625"/>
    <cellStyle name="Обычный_конкур1" xfId="626"/>
    <cellStyle name="Обычный_Лист Microsoft Excel" xfId="627"/>
    <cellStyle name="Обычный_Лист Microsoft Excel 10" xfId="628"/>
    <cellStyle name="Обычный_Лист Microsoft Excel 2" xfId="629"/>
    <cellStyle name="Обычный_Лист Microsoft Excel 2 2" xfId="630"/>
    <cellStyle name="Обычный_Лист Microsoft Excel 2 2 2" xfId="631"/>
    <cellStyle name="Обычный_Лист Microsoft Excel 2 3" xfId="632"/>
    <cellStyle name="Обычный_Лист Microsoft Excel 4" xfId="633"/>
    <cellStyle name="Обычный_Лист Microsoft Excel_25_05_13 2" xfId="634"/>
    <cellStyle name="Обычный_МЛ 2 2" xfId="635"/>
    <cellStyle name="Обычный_Орел" xfId="636"/>
    <cellStyle name="Обычный_Россия (В) юниоры 2_Стартовые 04-06.04.13" xfId="637"/>
    <cellStyle name="Followed Hyperlink" xfId="638"/>
    <cellStyle name="Плохой" xfId="639"/>
    <cellStyle name="Плохой 2" xfId="640"/>
    <cellStyle name="Плохой 3" xfId="641"/>
    <cellStyle name="Плохой 4" xfId="642"/>
    <cellStyle name="Плохой 5" xfId="643"/>
    <cellStyle name="Пояснение" xfId="644"/>
    <cellStyle name="Пояснение 2" xfId="645"/>
    <cellStyle name="Пояснение 3" xfId="646"/>
    <cellStyle name="Пояснение 4" xfId="647"/>
    <cellStyle name="Примечание" xfId="648"/>
    <cellStyle name="Примечание 2" xfId="649"/>
    <cellStyle name="Примечание 3" xfId="650"/>
    <cellStyle name="Примечание 4" xfId="651"/>
    <cellStyle name="Примечание 5" xfId="652"/>
    <cellStyle name="Примечание 6" xfId="653"/>
    <cellStyle name="Примечание 7" xfId="654"/>
    <cellStyle name="Percent" xfId="655"/>
    <cellStyle name="Процентный 2" xfId="656"/>
    <cellStyle name="Связанная ячейка" xfId="657"/>
    <cellStyle name="Связанная ячейка 2" xfId="658"/>
    <cellStyle name="Связанная ячейка 3" xfId="659"/>
    <cellStyle name="Связанная ячейка 4" xfId="660"/>
    <cellStyle name="Текст предупреждения" xfId="661"/>
    <cellStyle name="Текст предупреждения 2" xfId="662"/>
    <cellStyle name="Текст предупреждения 3" xfId="663"/>
    <cellStyle name="Текст предупреждения 4" xfId="664"/>
    <cellStyle name="Comma" xfId="665"/>
    <cellStyle name="Comma [0]" xfId="666"/>
    <cellStyle name="Финансовый 2" xfId="667"/>
    <cellStyle name="Финансовый 2 2" xfId="668"/>
    <cellStyle name="Финансовый 2 2 2" xfId="669"/>
    <cellStyle name="Финансовый 2 2 3" xfId="670"/>
    <cellStyle name="Финансовый 2 3" xfId="671"/>
    <cellStyle name="Финансовый 2 4" xfId="672"/>
    <cellStyle name="Финансовый 2 5" xfId="673"/>
    <cellStyle name="Финансовый 3" xfId="674"/>
    <cellStyle name="Финансовый 4" xfId="675"/>
    <cellStyle name="Финансовый 5" xfId="676"/>
    <cellStyle name="Хороший" xfId="677"/>
    <cellStyle name="Хороший 2" xfId="678"/>
    <cellStyle name="Хороший 3" xfId="679"/>
    <cellStyle name="Хороший 4" xfId="680"/>
    <cellStyle name="Хороший 5" xfId="6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180975</xdr:rowOff>
    </xdr:from>
    <xdr:to>
      <xdr:col>5</xdr:col>
      <xdr:colOff>409575</xdr:colOff>
      <xdr:row>0</xdr:row>
      <xdr:rowOff>581025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1914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190500</xdr:rowOff>
    </xdr:from>
    <xdr:to>
      <xdr:col>5</xdr:col>
      <xdr:colOff>190500</xdr:colOff>
      <xdr:row>3</xdr:row>
      <xdr:rowOff>19050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485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76200</xdr:rowOff>
    </xdr:from>
    <xdr:to>
      <xdr:col>6</xdr:col>
      <xdr:colOff>152400</xdr:colOff>
      <xdr:row>1</xdr:row>
      <xdr:rowOff>552450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123825</xdr:rowOff>
    </xdr:from>
    <xdr:to>
      <xdr:col>6</xdr:col>
      <xdr:colOff>276225</xdr:colOff>
      <xdr:row>2</xdr:row>
      <xdr:rowOff>123825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180975</xdr:rowOff>
    </xdr:from>
    <xdr:to>
      <xdr:col>4</xdr:col>
      <xdr:colOff>400050</xdr:colOff>
      <xdr:row>1</xdr:row>
      <xdr:rowOff>590550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781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79"/>
  <sheetViews>
    <sheetView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J28" sqref="J28"/>
    </sheetView>
  </sheetViews>
  <sheetFormatPr defaultColWidth="9.00390625" defaultRowHeight="12.75"/>
  <cols>
    <col min="1" max="1" width="5.125" style="13" customWidth="1"/>
    <col min="2" max="3" width="5.375" style="13" hidden="1" customWidth="1"/>
    <col min="4" max="4" width="15.875" style="7" customWidth="1"/>
    <col min="5" max="5" width="9.00390625" style="14" hidden="1" customWidth="1"/>
    <col min="6" max="6" width="5.75390625" style="2" customWidth="1"/>
    <col min="7" max="7" width="33.125" style="7" customWidth="1"/>
    <col min="8" max="8" width="9.25390625" style="7" customWidth="1"/>
    <col min="9" max="10" width="15.875" style="15" customWidth="1"/>
    <col min="11" max="11" width="21.625" style="2" customWidth="1"/>
    <col min="12" max="12" width="14.375" style="2" customWidth="1"/>
    <col min="13" max="16384" width="9.125" style="7" customWidth="1"/>
  </cols>
  <sheetData>
    <row r="1" spans="1:12" ht="72" customHeight="1">
      <c r="A1" s="246" t="s">
        <v>190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s="8" customFormat="1" ht="26.25" customHeight="1">
      <c r="A2" s="247" t="s">
        <v>191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21.75" customHeight="1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s="12" customFormat="1" ht="15" customHeight="1">
      <c r="A4" s="72" t="s">
        <v>40</v>
      </c>
      <c r="B4" s="1"/>
      <c r="C4" s="1"/>
      <c r="D4" s="1"/>
      <c r="E4" s="3"/>
      <c r="F4" s="10"/>
      <c r="G4" s="9"/>
      <c r="H4" s="9"/>
      <c r="I4" s="10"/>
      <c r="J4" s="10"/>
      <c r="K4" s="11"/>
      <c r="L4" s="73" t="s">
        <v>192</v>
      </c>
    </row>
    <row r="5" spans="1:12" ht="63.75" customHeight="1">
      <c r="A5" s="5" t="s">
        <v>2</v>
      </c>
      <c r="B5" s="5" t="s">
        <v>20</v>
      </c>
      <c r="C5" s="5"/>
      <c r="D5" s="4" t="s">
        <v>21</v>
      </c>
      <c r="E5" s="6" t="s">
        <v>22</v>
      </c>
      <c r="F5" s="5" t="s">
        <v>23</v>
      </c>
      <c r="G5" s="4" t="s">
        <v>24</v>
      </c>
      <c r="H5" s="4" t="s">
        <v>22</v>
      </c>
      <c r="I5" s="4" t="s">
        <v>25</v>
      </c>
      <c r="J5" s="4" t="s">
        <v>18</v>
      </c>
      <c r="K5" s="4" t="s">
        <v>26</v>
      </c>
      <c r="L5" s="4" t="s">
        <v>27</v>
      </c>
    </row>
    <row r="6" spans="1:225" s="178" customFormat="1" ht="37.5" customHeight="1">
      <c r="A6" s="114">
        <v>1</v>
      </c>
      <c r="B6" s="176"/>
      <c r="C6" s="176"/>
      <c r="D6" s="134" t="s">
        <v>273</v>
      </c>
      <c r="E6" s="188"/>
      <c r="F6" s="195"/>
      <c r="G6" s="18" t="s">
        <v>274</v>
      </c>
      <c r="H6" s="158"/>
      <c r="I6" s="123" t="s">
        <v>231</v>
      </c>
      <c r="J6" s="179" t="s">
        <v>222</v>
      </c>
      <c r="K6" s="101" t="s">
        <v>51</v>
      </c>
      <c r="L6" s="116" t="s">
        <v>43</v>
      </c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4"/>
      <c r="HJ6" s="184"/>
      <c r="HK6" s="184"/>
      <c r="HL6" s="184"/>
      <c r="HM6" s="184"/>
      <c r="HN6" s="184"/>
      <c r="HO6" s="184"/>
      <c r="HP6" s="184"/>
      <c r="HQ6" s="184"/>
    </row>
    <row r="7" spans="1:225" s="178" customFormat="1" ht="37.5" customHeight="1">
      <c r="A7" s="114">
        <v>2</v>
      </c>
      <c r="B7" s="125"/>
      <c r="C7" s="176"/>
      <c r="D7" s="134" t="s">
        <v>119</v>
      </c>
      <c r="E7" s="127" t="s">
        <v>120</v>
      </c>
      <c r="F7" s="17">
        <v>2</v>
      </c>
      <c r="G7" s="18" t="s">
        <v>121</v>
      </c>
      <c r="H7" s="132" t="s">
        <v>122</v>
      </c>
      <c r="I7" s="123" t="s">
        <v>123</v>
      </c>
      <c r="J7" s="179" t="s">
        <v>124</v>
      </c>
      <c r="K7" s="101" t="s">
        <v>113</v>
      </c>
      <c r="L7" s="116" t="s">
        <v>43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84"/>
      <c r="HJ7" s="184"/>
      <c r="HK7" s="184"/>
      <c r="HL7" s="184"/>
      <c r="HM7" s="184"/>
      <c r="HN7" s="184"/>
      <c r="HO7" s="184"/>
      <c r="HP7" s="184"/>
      <c r="HQ7" s="184"/>
    </row>
    <row r="8" spans="1:225" s="178" customFormat="1" ht="37.5" customHeight="1">
      <c r="A8" s="114">
        <v>3</v>
      </c>
      <c r="B8" s="140"/>
      <c r="C8" s="176"/>
      <c r="D8" s="134" t="s">
        <v>104</v>
      </c>
      <c r="E8" s="127"/>
      <c r="F8" s="132" t="s">
        <v>47</v>
      </c>
      <c r="G8" s="18" t="s">
        <v>105</v>
      </c>
      <c r="H8" s="102"/>
      <c r="I8" s="123" t="s">
        <v>106</v>
      </c>
      <c r="J8" s="179" t="s">
        <v>45</v>
      </c>
      <c r="K8" s="101" t="s">
        <v>46</v>
      </c>
      <c r="L8" s="116" t="s">
        <v>43</v>
      </c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84"/>
      <c r="HJ8" s="184"/>
      <c r="HK8" s="184"/>
      <c r="HL8" s="184"/>
      <c r="HM8" s="184"/>
      <c r="HN8" s="184"/>
      <c r="HO8" s="184"/>
      <c r="HP8" s="184"/>
      <c r="HQ8" s="184"/>
    </row>
    <row r="9" spans="1:216" s="178" customFormat="1" ht="37.5" customHeight="1">
      <c r="A9" s="114">
        <v>4</v>
      </c>
      <c r="B9" s="176"/>
      <c r="C9" s="176"/>
      <c r="D9" s="134" t="s">
        <v>286</v>
      </c>
      <c r="E9" s="158"/>
      <c r="F9" s="139" t="s">
        <v>47</v>
      </c>
      <c r="G9" s="18" t="s">
        <v>249</v>
      </c>
      <c r="H9" s="160" t="s">
        <v>250</v>
      </c>
      <c r="I9" s="123" t="s">
        <v>130</v>
      </c>
      <c r="J9" s="179" t="s">
        <v>112</v>
      </c>
      <c r="K9" s="101" t="s">
        <v>129</v>
      </c>
      <c r="L9" s="116" t="s">
        <v>43</v>
      </c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</row>
    <row r="10" spans="1:225" s="178" customFormat="1" ht="37.5" customHeight="1">
      <c r="A10" s="114">
        <v>5</v>
      </c>
      <c r="B10" s="125"/>
      <c r="C10" s="176"/>
      <c r="D10" s="134" t="s">
        <v>217</v>
      </c>
      <c r="E10" s="117"/>
      <c r="F10" s="139" t="s">
        <v>47</v>
      </c>
      <c r="G10" s="18" t="s">
        <v>180</v>
      </c>
      <c r="H10" s="171" t="s">
        <v>181</v>
      </c>
      <c r="I10" s="123" t="s">
        <v>182</v>
      </c>
      <c r="J10" s="179" t="s">
        <v>213</v>
      </c>
      <c r="K10" s="101" t="s">
        <v>216</v>
      </c>
      <c r="L10" s="116" t="s">
        <v>43</v>
      </c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84"/>
      <c r="HJ10" s="184"/>
      <c r="HK10" s="184"/>
      <c r="HL10" s="184"/>
      <c r="HM10" s="184"/>
      <c r="HN10" s="184"/>
      <c r="HO10" s="184"/>
      <c r="HP10" s="184"/>
      <c r="HQ10" s="184"/>
    </row>
    <row r="11" spans="1:225" s="178" customFormat="1" ht="37.5" customHeight="1">
      <c r="A11" s="114">
        <v>6</v>
      </c>
      <c r="B11" s="125"/>
      <c r="C11" s="176"/>
      <c r="D11" s="134" t="s">
        <v>308</v>
      </c>
      <c r="E11" s="117"/>
      <c r="F11" s="139" t="s">
        <v>47</v>
      </c>
      <c r="G11" s="18" t="s">
        <v>186</v>
      </c>
      <c r="H11" s="107" t="s">
        <v>103</v>
      </c>
      <c r="I11" s="123" t="s">
        <v>116</v>
      </c>
      <c r="J11" s="179" t="s">
        <v>72</v>
      </c>
      <c r="K11" s="101" t="s">
        <v>57</v>
      </c>
      <c r="L11" s="116" t="s">
        <v>43</v>
      </c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84"/>
      <c r="HJ11" s="184"/>
      <c r="HK11" s="184"/>
      <c r="HL11" s="184"/>
      <c r="HM11" s="184"/>
      <c r="HN11" s="184"/>
      <c r="HO11" s="184"/>
      <c r="HP11" s="184"/>
      <c r="HQ11" s="184"/>
    </row>
    <row r="12" spans="1:225" s="178" customFormat="1" ht="37.5" customHeight="1">
      <c r="A12" s="114">
        <v>7</v>
      </c>
      <c r="B12" s="175"/>
      <c r="C12" s="176"/>
      <c r="D12" s="134" t="s">
        <v>298</v>
      </c>
      <c r="E12" s="186"/>
      <c r="F12" s="139" t="s">
        <v>47</v>
      </c>
      <c r="G12" s="18" t="s">
        <v>281</v>
      </c>
      <c r="H12" s="160" t="s">
        <v>178</v>
      </c>
      <c r="I12" s="123" t="s">
        <v>179</v>
      </c>
      <c r="J12" s="179" t="s">
        <v>167</v>
      </c>
      <c r="K12" s="101" t="s">
        <v>214</v>
      </c>
      <c r="L12" s="116" t="s">
        <v>43</v>
      </c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4"/>
      <c r="HJ12" s="184"/>
      <c r="HK12" s="184"/>
      <c r="HL12" s="184"/>
      <c r="HM12" s="184"/>
      <c r="HN12" s="184"/>
      <c r="HO12" s="184"/>
      <c r="HP12" s="184"/>
      <c r="HQ12" s="184"/>
    </row>
    <row r="13" spans="1:225" s="178" customFormat="1" ht="37.5" customHeight="1">
      <c r="A13" s="114">
        <v>8</v>
      </c>
      <c r="B13" s="104"/>
      <c r="C13" s="176"/>
      <c r="D13" s="134" t="s">
        <v>61</v>
      </c>
      <c r="E13" s="131"/>
      <c r="F13" s="106" t="s">
        <v>47</v>
      </c>
      <c r="G13" s="18" t="s">
        <v>62</v>
      </c>
      <c r="H13" s="111" t="s">
        <v>63</v>
      </c>
      <c r="I13" s="123" t="s">
        <v>64</v>
      </c>
      <c r="J13" s="179" t="s">
        <v>19</v>
      </c>
      <c r="K13" s="101" t="s">
        <v>65</v>
      </c>
      <c r="L13" s="116" t="s">
        <v>43</v>
      </c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84"/>
      <c r="HJ13" s="184"/>
      <c r="HK13" s="184"/>
      <c r="HL13" s="184"/>
      <c r="HM13" s="184"/>
      <c r="HN13" s="184"/>
      <c r="HO13" s="184"/>
      <c r="HP13" s="184"/>
      <c r="HQ13" s="184"/>
    </row>
    <row r="14" spans="1:225" s="178" customFormat="1" ht="37.5" customHeight="1">
      <c r="A14" s="114">
        <v>9</v>
      </c>
      <c r="B14" s="180"/>
      <c r="C14" s="176"/>
      <c r="D14" s="134" t="s">
        <v>61</v>
      </c>
      <c r="E14" s="160"/>
      <c r="F14" s="139" t="s">
        <v>47</v>
      </c>
      <c r="G14" s="18" t="s">
        <v>252</v>
      </c>
      <c r="H14" s="186" t="s">
        <v>63</v>
      </c>
      <c r="I14" s="123" t="s">
        <v>64</v>
      </c>
      <c r="J14" s="179" t="s">
        <v>19</v>
      </c>
      <c r="K14" s="101" t="s">
        <v>233</v>
      </c>
      <c r="L14" s="116" t="s">
        <v>43</v>
      </c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4"/>
      <c r="HJ14" s="184"/>
      <c r="HK14" s="184"/>
      <c r="HL14" s="184"/>
      <c r="HM14" s="184"/>
      <c r="HN14" s="184"/>
      <c r="HO14" s="184"/>
      <c r="HP14" s="184"/>
      <c r="HQ14" s="184"/>
    </row>
    <row r="15" spans="1:225" s="178" customFormat="1" ht="37.5" customHeight="1">
      <c r="A15" s="114">
        <v>10</v>
      </c>
      <c r="B15" s="176"/>
      <c r="C15" s="176"/>
      <c r="D15" s="134" t="s">
        <v>272</v>
      </c>
      <c r="E15" s="158" t="s">
        <v>131</v>
      </c>
      <c r="F15" s="139">
        <v>2</v>
      </c>
      <c r="G15" s="18" t="s">
        <v>132</v>
      </c>
      <c r="H15" s="132" t="s">
        <v>133</v>
      </c>
      <c r="I15" s="123" t="s">
        <v>112</v>
      </c>
      <c r="J15" s="179" t="s">
        <v>112</v>
      </c>
      <c r="K15" s="101" t="s">
        <v>129</v>
      </c>
      <c r="L15" s="116" t="s">
        <v>43</v>
      </c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84"/>
      <c r="HJ15" s="184"/>
      <c r="HK15" s="184"/>
      <c r="HL15" s="184"/>
      <c r="HM15" s="184"/>
      <c r="HN15" s="184"/>
      <c r="HO15" s="184"/>
      <c r="HP15" s="184"/>
      <c r="HQ15" s="184"/>
    </row>
    <row r="16" spans="1:225" s="178" customFormat="1" ht="37.5" customHeight="1">
      <c r="A16" s="114">
        <v>11</v>
      </c>
      <c r="B16" s="176"/>
      <c r="C16" s="176"/>
      <c r="D16" s="134" t="s">
        <v>272</v>
      </c>
      <c r="E16" s="158" t="s">
        <v>131</v>
      </c>
      <c r="F16" s="139">
        <v>2</v>
      </c>
      <c r="G16" s="18" t="s">
        <v>249</v>
      </c>
      <c r="H16" s="160" t="s">
        <v>250</v>
      </c>
      <c r="I16" s="123" t="s">
        <v>130</v>
      </c>
      <c r="J16" s="179" t="s">
        <v>112</v>
      </c>
      <c r="K16" s="101" t="s">
        <v>129</v>
      </c>
      <c r="L16" s="116" t="s">
        <v>43</v>
      </c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84"/>
      <c r="HJ16" s="184"/>
      <c r="HK16" s="184"/>
      <c r="HL16" s="184"/>
      <c r="HM16" s="184"/>
      <c r="HN16" s="184"/>
      <c r="HO16" s="184"/>
      <c r="HP16" s="184"/>
      <c r="HQ16" s="184"/>
    </row>
    <row r="17" spans="1:225" s="178" customFormat="1" ht="37.5" customHeight="1">
      <c r="A17" s="114">
        <v>12</v>
      </c>
      <c r="B17" s="176"/>
      <c r="C17" s="176"/>
      <c r="D17" s="134" t="s">
        <v>272</v>
      </c>
      <c r="E17" s="158" t="s">
        <v>131</v>
      </c>
      <c r="F17" s="139">
        <v>2</v>
      </c>
      <c r="G17" s="18" t="s">
        <v>312</v>
      </c>
      <c r="H17" s="160" t="s">
        <v>313</v>
      </c>
      <c r="I17" s="123" t="s">
        <v>130</v>
      </c>
      <c r="J17" s="179" t="s">
        <v>112</v>
      </c>
      <c r="K17" s="101" t="s">
        <v>129</v>
      </c>
      <c r="L17" s="116" t="s">
        <v>43</v>
      </c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84"/>
      <c r="HJ17" s="184"/>
      <c r="HK17" s="184"/>
      <c r="HL17" s="184"/>
      <c r="HM17" s="184"/>
      <c r="HN17" s="184"/>
      <c r="HO17" s="184"/>
      <c r="HP17" s="184"/>
      <c r="HQ17" s="184"/>
    </row>
    <row r="18" spans="1:225" s="178" customFormat="1" ht="37.5" customHeight="1">
      <c r="A18" s="114">
        <v>13</v>
      </c>
      <c r="B18" s="180"/>
      <c r="C18" s="176"/>
      <c r="D18" s="134" t="s">
        <v>275</v>
      </c>
      <c r="E18" s="186" t="s">
        <v>48</v>
      </c>
      <c r="F18" s="194" t="s">
        <v>47</v>
      </c>
      <c r="G18" s="18" t="s">
        <v>276</v>
      </c>
      <c r="H18" s="186" t="s">
        <v>234</v>
      </c>
      <c r="I18" s="123" t="s">
        <v>87</v>
      </c>
      <c r="J18" s="179" t="s">
        <v>49</v>
      </c>
      <c r="K18" s="101" t="s">
        <v>207</v>
      </c>
      <c r="L18" s="116" t="s">
        <v>43</v>
      </c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4"/>
      <c r="HJ18" s="184"/>
      <c r="HK18" s="184"/>
      <c r="HL18" s="184"/>
      <c r="HM18" s="184"/>
      <c r="HN18" s="184"/>
      <c r="HO18" s="184"/>
      <c r="HP18" s="184"/>
      <c r="HQ18" s="184"/>
    </row>
    <row r="19" spans="1:216" s="178" customFormat="1" ht="37.5" customHeight="1">
      <c r="A19" s="114">
        <v>14</v>
      </c>
      <c r="B19" s="125"/>
      <c r="C19" s="176"/>
      <c r="D19" s="134" t="s">
        <v>199</v>
      </c>
      <c r="E19" s="117"/>
      <c r="F19" s="17" t="s">
        <v>47</v>
      </c>
      <c r="G19" s="18" t="s">
        <v>180</v>
      </c>
      <c r="H19" s="171" t="s">
        <v>181</v>
      </c>
      <c r="I19" s="123" t="s">
        <v>182</v>
      </c>
      <c r="J19" s="179" t="s">
        <v>144</v>
      </c>
      <c r="K19" s="101" t="s">
        <v>183</v>
      </c>
      <c r="L19" s="116" t="s">
        <v>43</v>
      </c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</row>
    <row r="20" spans="1:225" s="178" customFormat="1" ht="37.5" customHeight="1">
      <c r="A20" s="114">
        <v>15</v>
      </c>
      <c r="B20" s="176"/>
      <c r="C20" s="176"/>
      <c r="D20" s="134" t="s">
        <v>246</v>
      </c>
      <c r="E20" s="186" t="s">
        <v>243</v>
      </c>
      <c r="F20" s="139" t="s">
        <v>47</v>
      </c>
      <c r="G20" s="18" t="s">
        <v>293</v>
      </c>
      <c r="H20" s="158" t="s">
        <v>244</v>
      </c>
      <c r="I20" s="123" t="s">
        <v>245</v>
      </c>
      <c r="J20" s="179" t="s">
        <v>222</v>
      </c>
      <c r="K20" s="101" t="s">
        <v>59</v>
      </c>
      <c r="L20" s="116" t="s">
        <v>43</v>
      </c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4"/>
      <c r="HJ20" s="184"/>
      <c r="HK20" s="184"/>
      <c r="HL20" s="184"/>
      <c r="HM20" s="184"/>
      <c r="HN20" s="184"/>
      <c r="HO20" s="184"/>
      <c r="HP20" s="184"/>
      <c r="HQ20" s="184"/>
    </row>
    <row r="21" spans="1:225" s="178" customFormat="1" ht="37.5" customHeight="1">
      <c r="A21" s="114">
        <v>16</v>
      </c>
      <c r="B21" s="115"/>
      <c r="C21" s="176"/>
      <c r="D21" s="134" t="s">
        <v>67</v>
      </c>
      <c r="E21" s="121"/>
      <c r="F21" s="116">
        <v>2</v>
      </c>
      <c r="G21" s="18" t="s">
        <v>184</v>
      </c>
      <c r="H21" s="132"/>
      <c r="I21" s="123" t="s">
        <v>185</v>
      </c>
      <c r="J21" s="179" t="s">
        <v>19</v>
      </c>
      <c r="K21" s="101" t="s">
        <v>195</v>
      </c>
      <c r="L21" s="116" t="s">
        <v>43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84"/>
      <c r="HJ21" s="184"/>
      <c r="HK21" s="184"/>
      <c r="HL21" s="184"/>
      <c r="HM21" s="184"/>
      <c r="HN21" s="184"/>
      <c r="HO21" s="184"/>
      <c r="HP21" s="184"/>
      <c r="HQ21" s="184"/>
    </row>
    <row r="22" spans="1:225" s="178" customFormat="1" ht="37.5" customHeight="1">
      <c r="A22" s="114">
        <v>17</v>
      </c>
      <c r="B22" s="115"/>
      <c r="C22" s="176"/>
      <c r="D22" s="134" t="s">
        <v>67</v>
      </c>
      <c r="E22" s="121"/>
      <c r="F22" s="116">
        <v>2</v>
      </c>
      <c r="G22" s="18" t="s">
        <v>225</v>
      </c>
      <c r="H22" s="132"/>
      <c r="I22" s="123"/>
      <c r="J22" s="179" t="s">
        <v>19</v>
      </c>
      <c r="K22" s="101" t="s">
        <v>195</v>
      </c>
      <c r="L22" s="116" t="s">
        <v>43</v>
      </c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84"/>
      <c r="HJ22" s="184"/>
      <c r="HK22" s="184"/>
      <c r="HL22" s="184"/>
      <c r="HM22" s="184"/>
      <c r="HN22" s="184"/>
      <c r="HO22" s="184"/>
      <c r="HP22" s="184"/>
      <c r="HQ22" s="184"/>
    </row>
    <row r="23" spans="1:225" s="178" customFormat="1" ht="37.5" customHeight="1">
      <c r="A23" s="114">
        <v>18</v>
      </c>
      <c r="B23" s="115"/>
      <c r="C23" s="176"/>
      <c r="D23" s="134" t="s">
        <v>110</v>
      </c>
      <c r="E23" s="121"/>
      <c r="F23" s="116" t="s">
        <v>47</v>
      </c>
      <c r="G23" s="18" t="s">
        <v>184</v>
      </c>
      <c r="H23" s="132"/>
      <c r="I23" s="123" t="s">
        <v>185</v>
      </c>
      <c r="J23" s="179" t="s">
        <v>56</v>
      </c>
      <c r="K23" s="101" t="s">
        <v>195</v>
      </c>
      <c r="L23" s="116" t="s">
        <v>43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84"/>
      <c r="HJ23" s="184"/>
      <c r="HK23" s="184"/>
      <c r="HL23" s="184"/>
      <c r="HM23" s="184"/>
      <c r="HN23" s="184"/>
      <c r="HO23" s="184"/>
      <c r="HP23" s="184"/>
      <c r="HQ23" s="184"/>
    </row>
    <row r="24" spans="1:216" s="178" customFormat="1" ht="37.5" customHeight="1">
      <c r="A24" s="114">
        <v>19</v>
      </c>
      <c r="B24" s="148"/>
      <c r="C24" s="176"/>
      <c r="D24" s="134" t="s">
        <v>137</v>
      </c>
      <c r="E24" s="127"/>
      <c r="F24" s="126" t="s">
        <v>47</v>
      </c>
      <c r="G24" s="18" t="s">
        <v>88</v>
      </c>
      <c r="H24" s="182" t="s">
        <v>89</v>
      </c>
      <c r="I24" s="123" t="s">
        <v>72</v>
      </c>
      <c r="J24" s="179" t="s">
        <v>72</v>
      </c>
      <c r="K24" s="101" t="s">
        <v>57</v>
      </c>
      <c r="L24" s="116" t="s">
        <v>43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</row>
    <row r="25" spans="1:216" s="178" customFormat="1" ht="37.5" customHeight="1">
      <c r="A25" s="114">
        <v>20</v>
      </c>
      <c r="B25" s="148"/>
      <c r="C25" s="176"/>
      <c r="D25" s="134" t="s">
        <v>137</v>
      </c>
      <c r="E25" s="127"/>
      <c r="F25" s="126" t="s">
        <v>47</v>
      </c>
      <c r="G25" s="18" t="s">
        <v>134</v>
      </c>
      <c r="H25" s="182" t="s">
        <v>135</v>
      </c>
      <c r="I25" s="123" t="s">
        <v>86</v>
      </c>
      <c r="J25" s="179" t="s">
        <v>72</v>
      </c>
      <c r="K25" s="101" t="s">
        <v>66</v>
      </c>
      <c r="L25" s="116" t="s">
        <v>43</v>
      </c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</row>
    <row r="26" spans="1:216" s="178" customFormat="1" ht="37.5" customHeight="1">
      <c r="A26" s="114">
        <v>21</v>
      </c>
      <c r="B26" s="106"/>
      <c r="C26" s="176"/>
      <c r="D26" s="134" t="s">
        <v>111</v>
      </c>
      <c r="E26" s="22"/>
      <c r="F26" s="126" t="s">
        <v>47</v>
      </c>
      <c r="G26" s="18" t="s">
        <v>186</v>
      </c>
      <c r="H26" s="107" t="s">
        <v>103</v>
      </c>
      <c r="I26" s="123" t="s">
        <v>116</v>
      </c>
      <c r="J26" s="179" t="s">
        <v>72</v>
      </c>
      <c r="K26" s="101" t="s">
        <v>57</v>
      </c>
      <c r="L26" s="116" t="s">
        <v>43</v>
      </c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</row>
    <row r="27" spans="1:225" s="178" customFormat="1" ht="37.5" customHeight="1">
      <c r="A27" s="114">
        <v>22</v>
      </c>
      <c r="B27" s="140"/>
      <c r="C27" s="176"/>
      <c r="D27" s="134" t="s">
        <v>236</v>
      </c>
      <c r="E27" s="117"/>
      <c r="F27" s="117" t="s">
        <v>47</v>
      </c>
      <c r="G27" s="18" t="s">
        <v>53</v>
      </c>
      <c r="H27" s="132" t="s">
        <v>54</v>
      </c>
      <c r="I27" s="123" t="s">
        <v>55</v>
      </c>
      <c r="J27" s="179" t="s">
        <v>56</v>
      </c>
      <c r="K27" s="101" t="s">
        <v>46</v>
      </c>
      <c r="L27" s="116" t="s">
        <v>43</v>
      </c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84"/>
      <c r="HJ27" s="184"/>
      <c r="HK27" s="184"/>
      <c r="HL27" s="184"/>
      <c r="HM27" s="184"/>
      <c r="HN27" s="184"/>
      <c r="HO27" s="184"/>
      <c r="HP27" s="184"/>
      <c r="HQ27" s="184"/>
    </row>
    <row r="28" spans="1:225" s="178" customFormat="1" ht="37.5" customHeight="1">
      <c r="A28" s="114">
        <v>23</v>
      </c>
      <c r="B28" s="115"/>
      <c r="C28" s="176"/>
      <c r="D28" s="134" t="s">
        <v>125</v>
      </c>
      <c r="E28" s="117"/>
      <c r="F28" s="116" t="s">
        <v>47</v>
      </c>
      <c r="G28" s="18" t="s">
        <v>53</v>
      </c>
      <c r="H28" s="132" t="s">
        <v>54</v>
      </c>
      <c r="I28" s="123" t="s">
        <v>55</v>
      </c>
      <c r="J28" s="179" t="s">
        <v>56</v>
      </c>
      <c r="K28" s="101" t="s">
        <v>46</v>
      </c>
      <c r="L28" s="116" t="s">
        <v>43</v>
      </c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84"/>
      <c r="HJ28" s="184"/>
      <c r="HK28" s="184"/>
      <c r="HL28" s="184"/>
      <c r="HM28" s="184"/>
      <c r="HN28" s="184"/>
      <c r="HO28" s="184"/>
      <c r="HP28" s="184"/>
      <c r="HQ28" s="184"/>
    </row>
    <row r="29" spans="1:225" s="183" customFormat="1" ht="37.5" customHeight="1">
      <c r="A29" s="114">
        <v>24</v>
      </c>
      <c r="B29" s="145"/>
      <c r="C29" s="176"/>
      <c r="D29" s="134" t="s">
        <v>200</v>
      </c>
      <c r="E29" s="117"/>
      <c r="F29" s="117" t="s">
        <v>47</v>
      </c>
      <c r="G29" s="18" t="s">
        <v>74</v>
      </c>
      <c r="H29" s="182" t="s">
        <v>75</v>
      </c>
      <c r="I29" s="123" t="s">
        <v>76</v>
      </c>
      <c r="J29" s="179" t="s">
        <v>72</v>
      </c>
      <c r="K29" s="101" t="s">
        <v>57</v>
      </c>
      <c r="L29" s="116" t="s">
        <v>43</v>
      </c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78"/>
      <c r="HJ29" s="178"/>
      <c r="HK29" s="178"/>
      <c r="HL29" s="178"/>
      <c r="HM29" s="178"/>
      <c r="HN29" s="178"/>
      <c r="HO29" s="178"/>
      <c r="HP29" s="178"/>
      <c r="HQ29" s="178"/>
    </row>
    <row r="30" spans="1:216" s="184" customFormat="1" ht="37.5" customHeight="1">
      <c r="A30" s="114">
        <v>25</v>
      </c>
      <c r="B30" s="176"/>
      <c r="C30" s="176"/>
      <c r="D30" s="134" t="s">
        <v>277</v>
      </c>
      <c r="E30" s="186"/>
      <c r="F30" s="194" t="s">
        <v>47</v>
      </c>
      <c r="G30" s="18" t="s">
        <v>278</v>
      </c>
      <c r="H30" s="186" t="s">
        <v>234</v>
      </c>
      <c r="I30" s="123" t="s">
        <v>49</v>
      </c>
      <c r="J30" s="179" t="s">
        <v>115</v>
      </c>
      <c r="K30" s="101" t="s">
        <v>50</v>
      </c>
      <c r="L30" s="116" t="s">
        <v>43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</row>
    <row r="31" spans="1:216" s="184" customFormat="1" ht="37.5" customHeight="1">
      <c r="A31" s="114">
        <v>26</v>
      </c>
      <c r="B31" s="106"/>
      <c r="C31" s="176"/>
      <c r="D31" s="134" t="s">
        <v>238</v>
      </c>
      <c r="E31" s="155"/>
      <c r="F31" s="108" t="s">
        <v>47</v>
      </c>
      <c r="G31" s="18" t="s">
        <v>138</v>
      </c>
      <c r="H31" s="22" t="s">
        <v>139</v>
      </c>
      <c r="I31" s="123" t="s">
        <v>140</v>
      </c>
      <c r="J31" s="179" t="s">
        <v>314</v>
      </c>
      <c r="K31" s="101" t="s">
        <v>316</v>
      </c>
      <c r="L31" s="116" t="s">
        <v>43</v>
      </c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</row>
    <row r="32" spans="1:225" s="184" customFormat="1" ht="37.5" customHeight="1">
      <c r="A32" s="114">
        <v>27</v>
      </c>
      <c r="B32" s="148"/>
      <c r="C32" s="176"/>
      <c r="D32" s="134" t="s">
        <v>81</v>
      </c>
      <c r="E32" s="127"/>
      <c r="F32" s="17" t="s">
        <v>47</v>
      </c>
      <c r="G32" s="18" t="s">
        <v>82</v>
      </c>
      <c r="H32" s="132" t="s">
        <v>83</v>
      </c>
      <c r="I32" s="123" t="s">
        <v>84</v>
      </c>
      <c r="J32" s="179" t="s">
        <v>60</v>
      </c>
      <c r="K32" s="101" t="s">
        <v>51</v>
      </c>
      <c r="L32" s="116" t="s">
        <v>43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49"/>
      <c r="FV32" s="149"/>
      <c r="FW32" s="149"/>
      <c r="FX32" s="149"/>
      <c r="FY32" s="149"/>
      <c r="FZ32" s="149"/>
      <c r="GA32" s="149"/>
      <c r="GB32" s="149"/>
      <c r="GC32" s="149"/>
      <c r="GD32" s="149"/>
      <c r="GE32" s="149"/>
      <c r="GF32" s="149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  <c r="HE32" s="149"/>
      <c r="HF32" s="149"/>
      <c r="HG32" s="149"/>
      <c r="HH32" s="149"/>
      <c r="HI32" s="178"/>
      <c r="HJ32" s="178"/>
      <c r="HK32" s="178"/>
      <c r="HL32" s="178"/>
      <c r="HM32" s="178"/>
      <c r="HN32" s="178"/>
      <c r="HO32" s="178"/>
      <c r="HP32" s="178"/>
      <c r="HQ32" s="178"/>
    </row>
    <row r="33" spans="1:216" s="184" customFormat="1" ht="37.5" customHeight="1">
      <c r="A33" s="114">
        <v>28</v>
      </c>
      <c r="B33" s="140"/>
      <c r="C33" s="176"/>
      <c r="D33" s="134" t="s">
        <v>219</v>
      </c>
      <c r="E33" s="127"/>
      <c r="F33" s="126" t="s">
        <v>47</v>
      </c>
      <c r="G33" s="18" t="s">
        <v>220</v>
      </c>
      <c r="H33" s="132"/>
      <c r="I33" s="123" t="s">
        <v>221</v>
      </c>
      <c r="J33" s="179" t="s">
        <v>222</v>
      </c>
      <c r="K33" s="101" t="s">
        <v>51</v>
      </c>
      <c r="L33" s="116" t="s">
        <v>43</v>
      </c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</row>
    <row r="34" spans="1:216" s="184" customFormat="1" ht="37.5" customHeight="1">
      <c r="A34" s="114">
        <v>29</v>
      </c>
      <c r="B34" s="180"/>
      <c r="C34" s="176"/>
      <c r="D34" s="134" t="s">
        <v>280</v>
      </c>
      <c r="E34" s="186"/>
      <c r="F34" s="139" t="s">
        <v>47</v>
      </c>
      <c r="G34" s="18" t="s">
        <v>265</v>
      </c>
      <c r="H34" s="189" t="s">
        <v>117</v>
      </c>
      <c r="I34" s="123" t="s">
        <v>118</v>
      </c>
      <c r="J34" s="179" t="s">
        <v>19</v>
      </c>
      <c r="K34" s="101" t="s">
        <v>212</v>
      </c>
      <c r="L34" s="116" t="s">
        <v>43</v>
      </c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1"/>
      <c r="GM34" s="181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1"/>
      <c r="HB34" s="181"/>
      <c r="HC34" s="181"/>
      <c r="HD34" s="181"/>
      <c r="HE34" s="181"/>
      <c r="HF34" s="181"/>
      <c r="HG34" s="181"/>
      <c r="HH34" s="181"/>
    </row>
    <row r="35" spans="1:225" s="184" customFormat="1" ht="37.5" customHeight="1">
      <c r="A35" s="114">
        <v>30</v>
      </c>
      <c r="B35" s="145"/>
      <c r="C35" s="176"/>
      <c r="D35" s="134" t="s">
        <v>73</v>
      </c>
      <c r="E35" s="117"/>
      <c r="F35" s="117" t="s">
        <v>47</v>
      </c>
      <c r="G35" s="18" t="s">
        <v>74</v>
      </c>
      <c r="H35" s="182" t="s">
        <v>75</v>
      </c>
      <c r="I35" s="123" t="s">
        <v>201</v>
      </c>
      <c r="J35" s="179" t="s">
        <v>72</v>
      </c>
      <c r="K35" s="101" t="s">
        <v>57</v>
      </c>
      <c r="L35" s="116" t="s">
        <v>43</v>
      </c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78"/>
      <c r="HJ35" s="178"/>
      <c r="HK35" s="178"/>
      <c r="HL35" s="178"/>
      <c r="HM35" s="178"/>
      <c r="HN35" s="178"/>
      <c r="HO35" s="178"/>
      <c r="HP35" s="178"/>
      <c r="HQ35" s="178"/>
    </row>
    <row r="36" spans="1:225" s="184" customFormat="1" ht="37.5" customHeight="1">
      <c r="A36" s="114">
        <v>31</v>
      </c>
      <c r="B36" s="176"/>
      <c r="C36" s="176"/>
      <c r="D36" s="134" t="s">
        <v>260</v>
      </c>
      <c r="E36" s="130"/>
      <c r="F36" s="153" t="s">
        <v>47</v>
      </c>
      <c r="G36" s="18" t="s">
        <v>318</v>
      </c>
      <c r="H36" s="130" t="s">
        <v>319</v>
      </c>
      <c r="I36" s="123" t="s">
        <v>320</v>
      </c>
      <c r="J36" s="179" t="s">
        <v>19</v>
      </c>
      <c r="K36" s="101" t="s">
        <v>51</v>
      </c>
      <c r="L36" s="116" t="s">
        <v>43</v>
      </c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1"/>
      <c r="GL36" s="181"/>
      <c r="GM36" s="181"/>
      <c r="GN36" s="181"/>
      <c r="GO36" s="181"/>
      <c r="GP36" s="181"/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1"/>
      <c r="HB36" s="181"/>
      <c r="HC36" s="181"/>
      <c r="HD36" s="181"/>
      <c r="HE36" s="181"/>
      <c r="HF36" s="181"/>
      <c r="HG36" s="181"/>
      <c r="HH36" s="181"/>
      <c r="HI36" s="178"/>
      <c r="HJ36" s="178"/>
      <c r="HK36" s="178"/>
      <c r="HL36" s="178"/>
      <c r="HM36" s="178"/>
      <c r="HN36" s="178"/>
      <c r="HO36" s="178"/>
      <c r="HP36" s="178"/>
      <c r="HQ36" s="178"/>
    </row>
    <row r="37" spans="1:216" s="184" customFormat="1" ht="37.5" customHeight="1">
      <c r="A37" s="114">
        <v>32</v>
      </c>
      <c r="B37" s="140"/>
      <c r="C37" s="176"/>
      <c r="D37" s="134" t="s">
        <v>227</v>
      </c>
      <c r="E37" s="102"/>
      <c r="F37" s="17" t="s">
        <v>47</v>
      </c>
      <c r="G37" s="18" t="s">
        <v>141</v>
      </c>
      <c r="H37" s="132" t="s">
        <v>142</v>
      </c>
      <c r="I37" s="123" t="s">
        <v>143</v>
      </c>
      <c r="J37" s="179" t="s">
        <v>144</v>
      </c>
      <c r="K37" s="101" t="s">
        <v>57</v>
      </c>
      <c r="L37" s="116" t="s">
        <v>43</v>
      </c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</row>
    <row r="38" spans="1:225" s="184" customFormat="1" ht="37.5" customHeight="1">
      <c r="A38" s="114">
        <v>33</v>
      </c>
      <c r="B38" s="125"/>
      <c r="C38" s="176"/>
      <c r="D38" s="134" t="s">
        <v>204</v>
      </c>
      <c r="E38" s="102"/>
      <c r="F38" s="125" t="s">
        <v>47</v>
      </c>
      <c r="G38" s="18" t="s">
        <v>205</v>
      </c>
      <c r="H38" s="132"/>
      <c r="I38" s="123" t="s">
        <v>206</v>
      </c>
      <c r="J38" s="179" t="s">
        <v>144</v>
      </c>
      <c r="K38" s="101" t="s">
        <v>136</v>
      </c>
      <c r="L38" s="116" t="s">
        <v>43</v>
      </c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78"/>
      <c r="HJ38" s="178"/>
      <c r="HK38" s="178"/>
      <c r="HL38" s="178"/>
      <c r="HM38" s="178"/>
      <c r="HN38" s="178"/>
      <c r="HO38" s="178"/>
      <c r="HP38" s="178"/>
      <c r="HQ38" s="178"/>
    </row>
    <row r="39" spans="1:216" s="184" customFormat="1" ht="37.5" customHeight="1">
      <c r="A39" s="114">
        <v>34</v>
      </c>
      <c r="B39" s="115"/>
      <c r="C39" s="176"/>
      <c r="D39" s="134" t="s">
        <v>146</v>
      </c>
      <c r="E39" s="159" t="s">
        <v>147</v>
      </c>
      <c r="F39" s="154" t="s">
        <v>47</v>
      </c>
      <c r="G39" s="18" t="s">
        <v>148</v>
      </c>
      <c r="H39" s="159" t="s">
        <v>149</v>
      </c>
      <c r="I39" s="179" t="s">
        <v>160</v>
      </c>
      <c r="J39" s="179" t="s">
        <v>160</v>
      </c>
      <c r="K39" s="101" t="s">
        <v>59</v>
      </c>
      <c r="L39" s="116" t="s">
        <v>43</v>
      </c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</row>
    <row r="40" spans="1:216" s="184" customFormat="1" ht="37.5" customHeight="1">
      <c r="A40" s="114">
        <v>35</v>
      </c>
      <c r="B40" s="125"/>
      <c r="C40" s="176"/>
      <c r="D40" s="134" t="s">
        <v>215</v>
      </c>
      <c r="E40" s="117"/>
      <c r="F40" s="17"/>
      <c r="G40" s="18" t="s">
        <v>180</v>
      </c>
      <c r="H40" s="171" t="s">
        <v>181</v>
      </c>
      <c r="I40" s="123" t="s">
        <v>182</v>
      </c>
      <c r="J40" s="179" t="s">
        <v>167</v>
      </c>
      <c r="K40" s="101" t="s">
        <v>216</v>
      </c>
      <c r="L40" s="116" t="s">
        <v>43</v>
      </c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</row>
    <row r="41" spans="1:216" s="184" customFormat="1" ht="37.5" customHeight="1">
      <c r="A41" s="114">
        <v>36</v>
      </c>
      <c r="B41" s="125"/>
      <c r="C41" s="176"/>
      <c r="D41" s="134" t="s">
        <v>303</v>
      </c>
      <c r="E41" s="117"/>
      <c r="F41" s="17">
        <v>2</v>
      </c>
      <c r="G41" s="18" t="s">
        <v>304</v>
      </c>
      <c r="H41" s="171" t="s">
        <v>305</v>
      </c>
      <c r="I41" s="123" t="s">
        <v>144</v>
      </c>
      <c r="J41" s="179" t="s">
        <v>19</v>
      </c>
      <c r="K41" s="101" t="s">
        <v>306</v>
      </c>
      <c r="L41" s="116" t="s">
        <v>43</v>
      </c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</row>
    <row r="42" spans="1:216" s="184" customFormat="1" ht="37.5" customHeight="1">
      <c r="A42" s="114">
        <v>37</v>
      </c>
      <c r="B42" s="125"/>
      <c r="C42" s="176"/>
      <c r="D42" s="134" t="s">
        <v>303</v>
      </c>
      <c r="E42" s="117"/>
      <c r="F42" s="17">
        <v>2</v>
      </c>
      <c r="G42" s="18" t="s">
        <v>307</v>
      </c>
      <c r="H42" s="171"/>
      <c r="I42" s="123" t="s">
        <v>144</v>
      </c>
      <c r="J42" s="179" t="s">
        <v>19</v>
      </c>
      <c r="K42" s="101" t="s">
        <v>306</v>
      </c>
      <c r="L42" s="116" t="s">
        <v>43</v>
      </c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</row>
    <row r="43" spans="1:216" s="184" customFormat="1" ht="37.5" customHeight="1">
      <c r="A43" s="114">
        <v>38</v>
      </c>
      <c r="B43" s="125"/>
      <c r="C43" s="176"/>
      <c r="D43" s="134" t="s">
        <v>303</v>
      </c>
      <c r="E43" s="117"/>
      <c r="F43" s="17">
        <v>2</v>
      </c>
      <c r="G43" s="18" t="s">
        <v>188</v>
      </c>
      <c r="H43" s="182" t="s">
        <v>89</v>
      </c>
      <c r="I43" s="123" t="s">
        <v>72</v>
      </c>
      <c r="J43" s="179" t="s">
        <v>72</v>
      </c>
      <c r="K43" s="101" t="s">
        <v>57</v>
      </c>
      <c r="L43" s="116" t="s">
        <v>43</v>
      </c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</row>
    <row r="44" spans="1:225" s="184" customFormat="1" ht="37.5" customHeight="1">
      <c r="A44" s="114">
        <v>39</v>
      </c>
      <c r="B44" s="180"/>
      <c r="C44" s="176"/>
      <c r="D44" s="134" t="s">
        <v>285</v>
      </c>
      <c r="E44" s="187"/>
      <c r="F44" s="139" t="s">
        <v>47</v>
      </c>
      <c r="G44" s="18" t="s">
        <v>282</v>
      </c>
      <c r="H44" s="189" t="s">
        <v>196</v>
      </c>
      <c r="I44" s="123" t="s">
        <v>145</v>
      </c>
      <c r="J44" s="179" t="s">
        <v>145</v>
      </c>
      <c r="K44" s="101" t="s">
        <v>128</v>
      </c>
      <c r="L44" s="116" t="s">
        <v>43</v>
      </c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  <c r="HF44" s="181"/>
      <c r="HG44" s="181"/>
      <c r="HH44" s="181"/>
      <c r="HI44" s="178"/>
      <c r="HJ44" s="178"/>
      <c r="HK44" s="178"/>
      <c r="HL44" s="178"/>
      <c r="HM44" s="178"/>
      <c r="HN44" s="178"/>
      <c r="HO44" s="178"/>
      <c r="HP44" s="178"/>
      <c r="HQ44" s="178"/>
    </row>
    <row r="45" spans="1:225" s="184" customFormat="1" ht="37.5" customHeight="1">
      <c r="A45" s="114">
        <v>40</v>
      </c>
      <c r="B45" s="140"/>
      <c r="C45" s="176"/>
      <c r="D45" s="134" t="s">
        <v>77</v>
      </c>
      <c r="E45" s="117"/>
      <c r="F45" s="17" t="s">
        <v>47</v>
      </c>
      <c r="G45" s="18" t="s">
        <v>78</v>
      </c>
      <c r="H45" s="102" t="s">
        <v>79</v>
      </c>
      <c r="I45" s="123" t="s">
        <v>76</v>
      </c>
      <c r="J45" s="179" t="s">
        <v>45</v>
      </c>
      <c r="K45" s="101" t="s">
        <v>46</v>
      </c>
      <c r="L45" s="116" t="s">
        <v>43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78"/>
      <c r="HJ45" s="178"/>
      <c r="HK45" s="178"/>
      <c r="HL45" s="178"/>
      <c r="HM45" s="178"/>
      <c r="HN45" s="178"/>
      <c r="HO45" s="178"/>
      <c r="HP45" s="178"/>
      <c r="HQ45" s="178"/>
    </row>
    <row r="46" spans="1:216" s="184" customFormat="1" ht="37.5" customHeight="1">
      <c r="A46" s="114">
        <v>41</v>
      </c>
      <c r="B46" s="115"/>
      <c r="C46" s="176"/>
      <c r="D46" s="134" t="s">
        <v>151</v>
      </c>
      <c r="E46" s="121" t="s">
        <v>152</v>
      </c>
      <c r="F46" s="116">
        <v>3</v>
      </c>
      <c r="G46" s="18" t="s">
        <v>153</v>
      </c>
      <c r="H46" s="156" t="s">
        <v>156</v>
      </c>
      <c r="I46" s="123" t="s">
        <v>154</v>
      </c>
      <c r="J46" s="179" t="s">
        <v>126</v>
      </c>
      <c r="K46" s="101" t="s">
        <v>155</v>
      </c>
      <c r="L46" s="116" t="s">
        <v>43</v>
      </c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</row>
    <row r="47" spans="1:216" s="184" customFormat="1" ht="37.5" customHeight="1">
      <c r="A47" s="114">
        <v>42</v>
      </c>
      <c r="B47" s="175"/>
      <c r="C47" s="176"/>
      <c r="D47" s="134" t="s">
        <v>158</v>
      </c>
      <c r="E47" s="186" t="s">
        <v>157</v>
      </c>
      <c r="F47" s="139" t="s">
        <v>47</v>
      </c>
      <c r="G47" s="18" t="s">
        <v>279</v>
      </c>
      <c r="H47" s="161" t="s">
        <v>159</v>
      </c>
      <c r="I47" s="123" t="s">
        <v>235</v>
      </c>
      <c r="J47" s="179" t="s">
        <v>19</v>
      </c>
      <c r="K47" s="101" t="s">
        <v>128</v>
      </c>
      <c r="L47" s="116" t="s">
        <v>43</v>
      </c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8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81"/>
      <c r="FK47" s="181"/>
      <c r="FL47" s="181"/>
      <c r="FM47" s="181"/>
      <c r="FN47" s="181"/>
      <c r="FO47" s="181"/>
      <c r="FP47" s="181"/>
      <c r="FQ47" s="181"/>
      <c r="FR47" s="181"/>
      <c r="FS47" s="181"/>
      <c r="FT47" s="181"/>
      <c r="FU47" s="181"/>
      <c r="FV47" s="181"/>
      <c r="FW47" s="181"/>
      <c r="FX47" s="181"/>
      <c r="FY47" s="181"/>
      <c r="FZ47" s="181"/>
      <c r="GA47" s="181"/>
      <c r="GB47" s="181"/>
      <c r="GC47" s="181"/>
      <c r="GD47" s="181"/>
      <c r="GE47" s="181"/>
      <c r="GF47" s="181"/>
      <c r="GG47" s="181"/>
      <c r="GH47" s="181"/>
      <c r="GI47" s="181"/>
      <c r="GJ47" s="181"/>
      <c r="GK47" s="181"/>
      <c r="GL47" s="181"/>
      <c r="GM47" s="181"/>
      <c r="GN47" s="181"/>
      <c r="GO47" s="181"/>
      <c r="GP47" s="181"/>
      <c r="GQ47" s="181"/>
      <c r="GR47" s="181"/>
      <c r="GS47" s="181"/>
      <c r="GT47" s="181"/>
      <c r="GU47" s="181"/>
      <c r="GV47" s="181"/>
      <c r="GW47" s="181"/>
      <c r="GX47" s="181"/>
      <c r="GY47" s="181"/>
      <c r="GZ47" s="181"/>
      <c r="HA47" s="181"/>
      <c r="HB47" s="181"/>
      <c r="HC47" s="181"/>
      <c r="HD47" s="181"/>
      <c r="HE47" s="181"/>
      <c r="HF47" s="181"/>
      <c r="HG47" s="181"/>
      <c r="HH47" s="181"/>
    </row>
    <row r="48" spans="1:216" s="184" customFormat="1" ht="37.5" customHeight="1">
      <c r="A48" s="114">
        <v>43</v>
      </c>
      <c r="B48" s="180"/>
      <c r="C48" s="176"/>
      <c r="D48" s="134" t="s">
        <v>262</v>
      </c>
      <c r="E48" s="187" t="s">
        <v>229</v>
      </c>
      <c r="F48" s="139" t="s">
        <v>47</v>
      </c>
      <c r="G48" s="18" t="s">
        <v>282</v>
      </c>
      <c r="H48" s="189" t="s">
        <v>196</v>
      </c>
      <c r="I48" s="123" t="s">
        <v>145</v>
      </c>
      <c r="J48" s="179" t="s">
        <v>19</v>
      </c>
      <c r="K48" s="101" t="s">
        <v>128</v>
      </c>
      <c r="L48" s="116" t="s">
        <v>43</v>
      </c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</row>
    <row r="49" spans="1:225" s="184" customFormat="1" ht="37.5" customHeight="1">
      <c r="A49" s="114">
        <v>44</v>
      </c>
      <c r="B49" s="140"/>
      <c r="C49" s="176"/>
      <c r="D49" s="134" t="s">
        <v>85</v>
      </c>
      <c r="E49" s="112"/>
      <c r="F49" s="141" t="s">
        <v>47</v>
      </c>
      <c r="G49" s="18" t="s">
        <v>107</v>
      </c>
      <c r="H49" s="182" t="s">
        <v>108</v>
      </c>
      <c r="I49" s="123" t="s">
        <v>109</v>
      </c>
      <c r="J49" s="179" t="s">
        <v>72</v>
      </c>
      <c r="K49" s="101" t="s">
        <v>57</v>
      </c>
      <c r="L49" s="116" t="s">
        <v>43</v>
      </c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78"/>
      <c r="HJ49" s="178"/>
      <c r="HK49" s="178"/>
      <c r="HL49" s="178"/>
      <c r="HM49" s="178"/>
      <c r="HN49" s="178"/>
      <c r="HO49" s="178"/>
      <c r="HP49" s="178"/>
      <c r="HQ49" s="178"/>
    </row>
    <row r="50" spans="1:225" s="184" customFormat="1" ht="37.5" customHeight="1">
      <c r="A50" s="114">
        <v>45</v>
      </c>
      <c r="B50" s="140"/>
      <c r="C50" s="176"/>
      <c r="D50" s="134" t="s">
        <v>208</v>
      </c>
      <c r="E50" s="127"/>
      <c r="F50" s="126"/>
      <c r="G50" s="18" t="s">
        <v>96</v>
      </c>
      <c r="H50" s="132" t="s">
        <v>97</v>
      </c>
      <c r="I50" s="123" t="s">
        <v>98</v>
      </c>
      <c r="J50" s="179" t="s">
        <v>49</v>
      </c>
      <c r="K50" s="101" t="s">
        <v>207</v>
      </c>
      <c r="L50" s="116" t="s">
        <v>43</v>
      </c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78"/>
      <c r="HJ50" s="178"/>
      <c r="HK50" s="178"/>
      <c r="HL50" s="178"/>
      <c r="HM50" s="178"/>
      <c r="HN50" s="178"/>
      <c r="HO50" s="178"/>
      <c r="HP50" s="178"/>
      <c r="HQ50" s="178"/>
    </row>
    <row r="51" spans="1:216" s="184" customFormat="1" ht="37.5" customHeight="1">
      <c r="A51" s="114">
        <v>46</v>
      </c>
      <c r="B51" s="180"/>
      <c r="C51" s="176"/>
      <c r="D51" s="134" t="s">
        <v>263</v>
      </c>
      <c r="E51" s="186"/>
      <c r="F51" s="139" t="s">
        <v>47</v>
      </c>
      <c r="G51" s="18" t="s">
        <v>283</v>
      </c>
      <c r="H51" s="158" t="s">
        <v>209</v>
      </c>
      <c r="I51" s="123" t="s">
        <v>210</v>
      </c>
      <c r="J51" s="179" t="s">
        <v>314</v>
      </c>
      <c r="K51" s="101" t="s">
        <v>315</v>
      </c>
      <c r="L51" s="116" t="s">
        <v>43</v>
      </c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1"/>
      <c r="GL51" s="181"/>
      <c r="GM51" s="181"/>
      <c r="GN51" s="181"/>
      <c r="GO51" s="181"/>
      <c r="GP51" s="181"/>
      <c r="GQ51" s="181"/>
      <c r="GR51" s="181"/>
      <c r="GS51" s="181"/>
      <c r="GT51" s="181"/>
      <c r="GU51" s="181"/>
      <c r="GV51" s="181"/>
      <c r="GW51" s="181"/>
      <c r="GX51" s="181"/>
      <c r="GY51" s="181"/>
      <c r="GZ51" s="181"/>
      <c r="HA51" s="181"/>
      <c r="HB51" s="181"/>
      <c r="HC51" s="181"/>
      <c r="HD51" s="181"/>
      <c r="HE51" s="181"/>
      <c r="HF51" s="181"/>
      <c r="HG51" s="181"/>
      <c r="HH51" s="181"/>
    </row>
    <row r="52" spans="1:225" s="184" customFormat="1" ht="37.5" customHeight="1">
      <c r="A52" s="114">
        <v>47</v>
      </c>
      <c r="B52" s="140"/>
      <c r="C52" s="176"/>
      <c r="D52" s="134" t="s">
        <v>80</v>
      </c>
      <c r="E52" s="117"/>
      <c r="F52" s="132" t="s">
        <v>47</v>
      </c>
      <c r="G52" s="18" t="s">
        <v>193</v>
      </c>
      <c r="H52" s="102"/>
      <c r="I52" s="123" t="s">
        <v>76</v>
      </c>
      <c r="J52" s="179" t="s">
        <v>194</v>
      </c>
      <c r="K52" s="101" t="s">
        <v>195</v>
      </c>
      <c r="L52" s="116" t="s">
        <v>43</v>
      </c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78"/>
      <c r="HJ52" s="178"/>
      <c r="HK52" s="178"/>
      <c r="HL52" s="178"/>
      <c r="HM52" s="178"/>
      <c r="HN52" s="178"/>
      <c r="HO52" s="178"/>
      <c r="HP52" s="178"/>
      <c r="HQ52" s="178"/>
    </row>
    <row r="53" spans="1:225" s="184" customFormat="1" ht="37.5" customHeight="1">
      <c r="A53" s="114">
        <v>48</v>
      </c>
      <c r="B53" s="140"/>
      <c r="C53" s="176"/>
      <c r="D53" s="134" t="s">
        <v>95</v>
      </c>
      <c r="E53" s="127"/>
      <c r="F53" s="126" t="s">
        <v>47</v>
      </c>
      <c r="G53" s="18" t="s">
        <v>96</v>
      </c>
      <c r="H53" s="132" t="s">
        <v>97</v>
      </c>
      <c r="I53" s="123" t="s">
        <v>98</v>
      </c>
      <c r="J53" s="179" t="s">
        <v>49</v>
      </c>
      <c r="K53" s="101" t="s">
        <v>207</v>
      </c>
      <c r="L53" s="116" t="s">
        <v>43</v>
      </c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78"/>
      <c r="HJ53" s="178"/>
      <c r="HK53" s="178"/>
      <c r="HL53" s="178"/>
      <c r="HM53" s="178"/>
      <c r="HN53" s="178"/>
      <c r="HO53" s="178"/>
      <c r="HP53" s="178"/>
      <c r="HQ53" s="178"/>
    </row>
    <row r="54" spans="1:216" s="184" customFormat="1" ht="37.5" customHeight="1">
      <c r="A54" s="114">
        <v>49</v>
      </c>
      <c r="B54" s="140"/>
      <c r="C54" s="176"/>
      <c r="D54" s="134" t="s">
        <v>296</v>
      </c>
      <c r="E54" s="127"/>
      <c r="F54" s="132" t="s">
        <v>47</v>
      </c>
      <c r="G54" s="18" t="s">
        <v>291</v>
      </c>
      <c r="H54" s="102"/>
      <c r="I54" s="123" t="s">
        <v>292</v>
      </c>
      <c r="J54" s="179" t="s">
        <v>19</v>
      </c>
      <c r="K54" s="101" t="s">
        <v>195</v>
      </c>
      <c r="L54" s="116" t="s">
        <v>43</v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</row>
    <row r="55" spans="1:216" s="184" customFormat="1" ht="37.5" customHeight="1">
      <c r="A55" s="114">
        <v>50</v>
      </c>
      <c r="B55" s="157"/>
      <c r="C55" s="176"/>
      <c r="D55" s="134" t="s">
        <v>161</v>
      </c>
      <c r="E55" s="151" t="s">
        <v>162</v>
      </c>
      <c r="F55" s="21" t="s">
        <v>47</v>
      </c>
      <c r="G55" s="18" t="s">
        <v>163</v>
      </c>
      <c r="H55" s="132" t="s">
        <v>254</v>
      </c>
      <c r="I55" s="123" t="s">
        <v>112</v>
      </c>
      <c r="J55" s="179" t="s">
        <v>112</v>
      </c>
      <c r="K55" s="101" t="s">
        <v>129</v>
      </c>
      <c r="L55" s="116" t="s">
        <v>43</v>
      </c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</row>
    <row r="56" spans="1:216" s="184" customFormat="1" ht="37.5" customHeight="1">
      <c r="A56" s="114">
        <v>51</v>
      </c>
      <c r="B56" s="110"/>
      <c r="C56" s="176"/>
      <c r="D56" s="134" t="s">
        <v>90</v>
      </c>
      <c r="E56" s="144"/>
      <c r="F56" s="126" t="s">
        <v>47</v>
      </c>
      <c r="G56" s="18" t="s">
        <v>74</v>
      </c>
      <c r="H56" s="185" t="s">
        <v>75</v>
      </c>
      <c r="I56" s="123" t="s">
        <v>76</v>
      </c>
      <c r="J56" s="179" t="s">
        <v>72</v>
      </c>
      <c r="K56" s="101" t="s">
        <v>57</v>
      </c>
      <c r="L56" s="116" t="s">
        <v>43</v>
      </c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</row>
    <row r="57" spans="1:216" s="184" customFormat="1" ht="37.5" customHeight="1">
      <c r="A57" s="114">
        <v>52</v>
      </c>
      <c r="B57" s="120"/>
      <c r="C57" s="176"/>
      <c r="D57" s="134" t="s">
        <v>240</v>
      </c>
      <c r="E57" s="159"/>
      <c r="F57" s="154" t="s">
        <v>47</v>
      </c>
      <c r="G57" s="18" t="s">
        <v>241</v>
      </c>
      <c r="H57" s="159" t="s">
        <v>242</v>
      </c>
      <c r="I57" s="123" t="s">
        <v>160</v>
      </c>
      <c r="J57" s="179" t="s">
        <v>160</v>
      </c>
      <c r="K57" s="101" t="s">
        <v>59</v>
      </c>
      <c r="L57" s="116" t="s">
        <v>43</v>
      </c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</row>
    <row r="58" spans="1:216" s="184" customFormat="1" ht="37.5" customHeight="1">
      <c r="A58" s="114">
        <v>53</v>
      </c>
      <c r="B58" s="120"/>
      <c r="C58" s="176"/>
      <c r="D58" s="134" t="s">
        <v>239</v>
      </c>
      <c r="E58" s="159"/>
      <c r="F58" s="154">
        <v>3</v>
      </c>
      <c r="G58" s="18" t="s">
        <v>164</v>
      </c>
      <c r="H58" s="159" t="s">
        <v>165</v>
      </c>
      <c r="I58" s="123" t="s">
        <v>166</v>
      </c>
      <c r="J58" s="179" t="s">
        <v>160</v>
      </c>
      <c r="K58" s="101" t="s">
        <v>59</v>
      </c>
      <c r="L58" s="116" t="s">
        <v>43</v>
      </c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</row>
    <row r="59" spans="1:216" s="184" customFormat="1" ht="37.5" customHeight="1">
      <c r="A59" s="114">
        <v>54</v>
      </c>
      <c r="B59" s="106"/>
      <c r="C59" s="176"/>
      <c r="D59" s="134" t="s">
        <v>102</v>
      </c>
      <c r="E59" s="22"/>
      <c r="F59" s="126" t="s">
        <v>47</v>
      </c>
      <c r="G59" s="18" t="s">
        <v>186</v>
      </c>
      <c r="H59" s="107" t="s">
        <v>103</v>
      </c>
      <c r="I59" s="123" t="s">
        <v>116</v>
      </c>
      <c r="J59" s="179" t="s">
        <v>72</v>
      </c>
      <c r="K59" s="101" t="s">
        <v>57</v>
      </c>
      <c r="L59" s="116" t="s">
        <v>43</v>
      </c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</row>
    <row r="60" spans="1:216" s="184" customFormat="1" ht="37.5" customHeight="1">
      <c r="A60" s="114">
        <v>55</v>
      </c>
      <c r="B60" s="110"/>
      <c r="C60" s="176"/>
      <c r="D60" s="134" t="s">
        <v>68</v>
      </c>
      <c r="E60" s="112"/>
      <c r="F60" s="141" t="s">
        <v>47</v>
      </c>
      <c r="G60" s="18" t="s">
        <v>69</v>
      </c>
      <c r="H60" s="144" t="s">
        <v>70</v>
      </c>
      <c r="I60" s="123" t="s">
        <v>237</v>
      </c>
      <c r="J60" s="179" t="s">
        <v>72</v>
      </c>
      <c r="K60" s="101" t="s">
        <v>57</v>
      </c>
      <c r="L60" s="116" t="s">
        <v>43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</row>
    <row r="61" spans="1:216" s="184" customFormat="1" ht="37.5" customHeight="1">
      <c r="A61" s="114">
        <v>56</v>
      </c>
      <c r="B61" s="140"/>
      <c r="C61" s="176"/>
      <c r="D61" s="134" t="s">
        <v>68</v>
      </c>
      <c r="E61" s="112"/>
      <c r="F61" s="141" t="s">
        <v>47</v>
      </c>
      <c r="G61" s="18" t="s">
        <v>107</v>
      </c>
      <c r="H61" s="182" t="s">
        <v>108</v>
      </c>
      <c r="I61" s="123" t="s">
        <v>109</v>
      </c>
      <c r="J61" s="179" t="s">
        <v>72</v>
      </c>
      <c r="K61" s="101" t="s">
        <v>57</v>
      </c>
      <c r="L61" s="116" t="s">
        <v>43</v>
      </c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</row>
    <row r="62" spans="1:216" s="184" customFormat="1" ht="37.5" customHeight="1">
      <c r="A62" s="114">
        <v>57</v>
      </c>
      <c r="B62" s="110"/>
      <c r="C62" s="176"/>
      <c r="D62" s="134" t="s">
        <v>68</v>
      </c>
      <c r="E62" s="112"/>
      <c r="F62" s="141" t="s">
        <v>47</v>
      </c>
      <c r="G62" s="18" t="s">
        <v>188</v>
      </c>
      <c r="H62" s="182" t="s">
        <v>89</v>
      </c>
      <c r="I62" s="123" t="s">
        <v>72</v>
      </c>
      <c r="J62" s="179" t="s">
        <v>72</v>
      </c>
      <c r="K62" s="101" t="s">
        <v>57</v>
      </c>
      <c r="L62" s="116" t="s">
        <v>43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</row>
    <row r="63" spans="1:216" s="184" customFormat="1" ht="37.5" customHeight="1">
      <c r="A63" s="114">
        <v>58</v>
      </c>
      <c r="B63" s="110"/>
      <c r="C63" s="176"/>
      <c r="D63" s="134" t="s">
        <v>232</v>
      </c>
      <c r="E63" s="137"/>
      <c r="F63" s="138"/>
      <c r="G63" s="18" t="s">
        <v>251</v>
      </c>
      <c r="H63" s="137" t="s">
        <v>253</v>
      </c>
      <c r="I63" s="123" t="s">
        <v>58</v>
      </c>
      <c r="J63" s="179" t="s">
        <v>222</v>
      </c>
      <c r="K63" s="101" t="s">
        <v>51</v>
      </c>
      <c r="L63" s="116" t="s">
        <v>43</v>
      </c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</row>
    <row r="64" spans="1:225" s="184" customFormat="1" ht="37.5" customHeight="1">
      <c r="A64" s="114">
        <v>59</v>
      </c>
      <c r="B64" s="140"/>
      <c r="C64" s="176"/>
      <c r="D64" s="134" t="s">
        <v>203</v>
      </c>
      <c r="E64" s="102"/>
      <c r="F64" s="17" t="s">
        <v>47</v>
      </c>
      <c r="G64" s="18" t="s">
        <v>141</v>
      </c>
      <c r="H64" s="132" t="s">
        <v>142</v>
      </c>
      <c r="I64" s="123" t="s">
        <v>143</v>
      </c>
      <c r="J64" s="179" t="s">
        <v>144</v>
      </c>
      <c r="K64" s="101" t="s">
        <v>57</v>
      </c>
      <c r="L64" s="116" t="s">
        <v>43</v>
      </c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78"/>
      <c r="HJ64" s="178"/>
      <c r="HK64" s="178"/>
      <c r="HL64" s="178"/>
      <c r="HM64" s="178"/>
      <c r="HN64" s="178"/>
      <c r="HO64" s="178"/>
      <c r="HP64" s="178"/>
      <c r="HQ64" s="178"/>
    </row>
    <row r="65" spans="1:216" s="184" customFormat="1" ht="37.5" customHeight="1">
      <c r="A65" s="114">
        <v>60</v>
      </c>
      <c r="B65" s="175"/>
      <c r="C65" s="176"/>
      <c r="D65" s="134" t="s">
        <v>270</v>
      </c>
      <c r="E65" s="186"/>
      <c r="F65" s="194" t="s">
        <v>47</v>
      </c>
      <c r="G65" s="18" t="s">
        <v>271</v>
      </c>
      <c r="H65" s="186" t="s">
        <v>150</v>
      </c>
      <c r="I65" s="123" t="s">
        <v>127</v>
      </c>
      <c r="J65" s="179" t="s">
        <v>112</v>
      </c>
      <c r="K65" s="101" t="s">
        <v>129</v>
      </c>
      <c r="L65" s="116" t="s">
        <v>43</v>
      </c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</row>
    <row r="66" spans="1:216" s="184" customFormat="1" ht="37.5" customHeight="1">
      <c r="A66" s="114">
        <v>61</v>
      </c>
      <c r="B66" s="175"/>
      <c r="C66" s="176"/>
      <c r="D66" s="134" t="s">
        <v>261</v>
      </c>
      <c r="E66" s="186"/>
      <c r="F66" s="139" t="s">
        <v>47</v>
      </c>
      <c r="G66" s="18" t="s">
        <v>281</v>
      </c>
      <c r="H66" s="160" t="s">
        <v>178</v>
      </c>
      <c r="I66" s="123" t="s">
        <v>179</v>
      </c>
      <c r="J66" s="179" t="s">
        <v>213</v>
      </c>
      <c r="K66" s="101" t="s">
        <v>214</v>
      </c>
      <c r="L66" s="116" t="s">
        <v>43</v>
      </c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181"/>
      <c r="GF66" s="181"/>
      <c r="GG66" s="181"/>
      <c r="GH66" s="181"/>
      <c r="GI66" s="181"/>
      <c r="GJ66" s="181"/>
      <c r="GK66" s="181"/>
      <c r="GL66" s="181"/>
      <c r="GM66" s="181"/>
      <c r="GN66" s="181"/>
      <c r="GO66" s="181"/>
      <c r="GP66" s="181"/>
      <c r="GQ66" s="181"/>
      <c r="GR66" s="181"/>
      <c r="GS66" s="181"/>
      <c r="GT66" s="181"/>
      <c r="GU66" s="181"/>
      <c r="GV66" s="181"/>
      <c r="GW66" s="181"/>
      <c r="GX66" s="181"/>
      <c r="GY66" s="181"/>
      <c r="GZ66" s="181"/>
      <c r="HA66" s="181"/>
      <c r="HB66" s="181"/>
      <c r="HC66" s="181"/>
      <c r="HD66" s="181"/>
      <c r="HE66" s="181"/>
      <c r="HF66" s="181"/>
      <c r="HG66" s="181"/>
      <c r="HH66" s="181"/>
    </row>
    <row r="67" spans="1:225" s="184" customFormat="1" ht="37.5" customHeight="1">
      <c r="A67" s="114">
        <v>62</v>
      </c>
      <c r="B67" s="140"/>
      <c r="C67" s="176"/>
      <c r="D67" s="134" t="s">
        <v>91</v>
      </c>
      <c r="E67" s="117"/>
      <c r="F67" s="122" t="s">
        <v>47</v>
      </c>
      <c r="G67" s="18" t="s">
        <v>69</v>
      </c>
      <c r="H67" s="144" t="s">
        <v>70</v>
      </c>
      <c r="I67" s="123" t="s">
        <v>71</v>
      </c>
      <c r="J67" s="179" t="s">
        <v>72</v>
      </c>
      <c r="K67" s="101" t="s">
        <v>46</v>
      </c>
      <c r="L67" s="116" t="s">
        <v>43</v>
      </c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78"/>
      <c r="HJ67" s="178"/>
      <c r="HK67" s="178"/>
      <c r="HL67" s="178"/>
      <c r="HM67" s="178"/>
      <c r="HN67" s="178"/>
      <c r="HO67" s="178"/>
      <c r="HP67" s="178"/>
      <c r="HQ67" s="178"/>
    </row>
    <row r="68" spans="1:225" s="184" customFormat="1" ht="37.5" customHeight="1">
      <c r="A68" s="114">
        <v>63</v>
      </c>
      <c r="B68" s="140"/>
      <c r="C68" s="176"/>
      <c r="D68" s="134" t="s">
        <v>91</v>
      </c>
      <c r="E68" s="117"/>
      <c r="F68" s="122" t="s">
        <v>47</v>
      </c>
      <c r="G68" s="18" t="s">
        <v>78</v>
      </c>
      <c r="H68" s="102" t="s">
        <v>79</v>
      </c>
      <c r="I68" s="123" t="s">
        <v>76</v>
      </c>
      <c r="J68" s="179" t="s">
        <v>72</v>
      </c>
      <c r="K68" s="101" t="s">
        <v>46</v>
      </c>
      <c r="L68" s="116" t="s">
        <v>43</v>
      </c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83"/>
      <c r="HJ68" s="183"/>
      <c r="HK68" s="183"/>
      <c r="HL68" s="183"/>
      <c r="HM68" s="183"/>
      <c r="HN68" s="183"/>
      <c r="HO68" s="183"/>
      <c r="HP68" s="183"/>
      <c r="HQ68" s="183"/>
    </row>
    <row r="69" spans="1:216" s="184" customFormat="1" ht="37.5" customHeight="1">
      <c r="A69" s="114">
        <v>64</v>
      </c>
      <c r="B69" s="110"/>
      <c r="C69" s="176"/>
      <c r="D69" s="134" t="s">
        <v>92</v>
      </c>
      <c r="E69" s="112"/>
      <c r="F69" s="152">
        <v>2</v>
      </c>
      <c r="G69" s="18" t="s">
        <v>69</v>
      </c>
      <c r="H69" s="144" t="s">
        <v>70</v>
      </c>
      <c r="I69" s="123" t="s">
        <v>71</v>
      </c>
      <c r="J69" s="179" t="s">
        <v>93</v>
      </c>
      <c r="K69" s="101" t="s">
        <v>46</v>
      </c>
      <c r="L69" s="116" t="s">
        <v>43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</row>
    <row r="70" spans="1:225" s="184" customFormat="1" ht="37.5" customHeight="1">
      <c r="A70" s="114">
        <v>65</v>
      </c>
      <c r="B70" s="140"/>
      <c r="C70" s="176"/>
      <c r="D70" s="134" t="s">
        <v>92</v>
      </c>
      <c r="E70" s="112"/>
      <c r="F70" s="152">
        <v>2</v>
      </c>
      <c r="G70" s="18" t="s">
        <v>186</v>
      </c>
      <c r="H70" s="107" t="s">
        <v>103</v>
      </c>
      <c r="I70" s="123" t="s">
        <v>116</v>
      </c>
      <c r="J70" s="179" t="s">
        <v>72</v>
      </c>
      <c r="K70" s="101" t="s">
        <v>57</v>
      </c>
      <c r="L70" s="116" t="s">
        <v>43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78"/>
      <c r="HJ70" s="178"/>
      <c r="HK70" s="178"/>
      <c r="HL70" s="178"/>
      <c r="HM70" s="178"/>
      <c r="HN70" s="178"/>
      <c r="HO70" s="178"/>
      <c r="HP70" s="178"/>
      <c r="HQ70" s="178"/>
    </row>
    <row r="71" spans="1:216" s="184" customFormat="1" ht="37.5" customHeight="1">
      <c r="A71" s="114">
        <v>66</v>
      </c>
      <c r="B71" s="140"/>
      <c r="C71" s="176"/>
      <c r="D71" s="134" t="s">
        <v>92</v>
      </c>
      <c r="E71" s="112"/>
      <c r="F71" s="152">
        <v>2</v>
      </c>
      <c r="G71" s="18" t="s">
        <v>99</v>
      </c>
      <c r="H71" s="102" t="s">
        <v>100</v>
      </c>
      <c r="I71" s="123" t="s">
        <v>101</v>
      </c>
      <c r="J71" s="179" t="s">
        <v>93</v>
      </c>
      <c r="K71" s="101" t="s">
        <v>46</v>
      </c>
      <c r="L71" s="116" t="s">
        <v>43</v>
      </c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  <c r="GN71" s="143"/>
      <c r="GO71" s="143"/>
      <c r="GP71" s="143"/>
      <c r="GQ71" s="143"/>
      <c r="GR71" s="143"/>
      <c r="GS71" s="143"/>
      <c r="GT71" s="143"/>
      <c r="GU71" s="143"/>
      <c r="GV71" s="143"/>
      <c r="GW71" s="143"/>
      <c r="GX71" s="143"/>
      <c r="GY71" s="143"/>
      <c r="GZ71" s="143"/>
      <c r="HA71" s="143"/>
      <c r="HB71" s="143"/>
      <c r="HC71" s="143"/>
      <c r="HD71" s="143"/>
      <c r="HE71" s="143"/>
      <c r="HF71" s="143"/>
      <c r="HG71" s="143"/>
      <c r="HH71" s="143"/>
    </row>
    <row r="72" spans="1:225" s="184" customFormat="1" ht="37.5" customHeight="1">
      <c r="A72" s="114">
        <v>67</v>
      </c>
      <c r="B72" s="140"/>
      <c r="C72" s="176"/>
      <c r="D72" s="134" t="s">
        <v>202</v>
      </c>
      <c r="E72" s="117"/>
      <c r="F72" s="132" t="s">
        <v>47</v>
      </c>
      <c r="G72" s="18" t="s">
        <v>193</v>
      </c>
      <c r="H72" s="102"/>
      <c r="I72" s="123" t="s">
        <v>76</v>
      </c>
      <c r="J72" s="179" t="s">
        <v>194</v>
      </c>
      <c r="K72" s="101" t="s">
        <v>195</v>
      </c>
      <c r="L72" s="116" t="s">
        <v>43</v>
      </c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143"/>
      <c r="HI72" s="178"/>
      <c r="HJ72" s="178"/>
      <c r="HK72" s="178"/>
      <c r="HL72" s="178"/>
      <c r="HM72" s="178"/>
      <c r="HN72" s="178"/>
      <c r="HO72" s="178"/>
      <c r="HP72" s="178"/>
      <c r="HQ72" s="178"/>
    </row>
    <row r="73" spans="1:216" s="184" customFormat="1" ht="37.5" customHeight="1">
      <c r="A73" s="114">
        <v>68</v>
      </c>
      <c r="B73" s="180"/>
      <c r="C73" s="176"/>
      <c r="D73" s="134" t="s">
        <v>284</v>
      </c>
      <c r="E73" s="186" t="s">
        <v>211</v>
      </c>
      <c r="F73" s="139" t="s">
        <v>47</v>
      </c>
      <c r="G73" s="18" t="s">
        <v>265</v>
      </c>
      <c r="H73" s="189" t="s">
        <v>117</v>
      </c>
      <c r="I73" s="123" t="s">
        <v>118</v>
      </c>
      <c r="J73" s="179" t="s">
        <v>19</v>
      </c>
      <c r="K73" s="101" t="s">
        <v>212</v>
      </c>
      <c r="L73" s="116" t="s">
        <v>43</v>
      </c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1"/>
      <c r="FK73" s="181"/>
      <c r="FL73" s="181"/>
      <c r="FM73" s="181"/>
      <c r="FN73" s="181"/>
      <c r="FO73" s="181"/>
      <c r="FP73" s="181"/>
      <c r="FQ73" s="181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1"/>
      <c r="GD73" s="181"/>
      <c r="GE73" s="181"/>
      <c r="GF73" s="181"/>
      <c r="GG73" s="181"/>
      <c r="GH73" s="181"/>
      <c r="GI73" s="181"/>
      <c r="GJ73" s="181"/>
      <c r="GK73" s="181"/>
      <c r="GL73" s="181"/>
      <c r="GM73" s="181"/>
      <c r="GN73" s="181"/>
      <c r="GO73" s="181"/>
      <c r="GP73" s="181"/>
      <c r="GQ73" s="181"/>
      <c r="GR73" s="181"/>
      <c r="GS73" s="181"/>
      <c r="GT73" s="181"/>
      <c r="GU73" s="181"/>
      <c r="GV73" s="181"/>
      <c r="GW73" s="181"/>
      <c r="GX73" s="181"/>
      <c r="GY73" s="181"/>
      <c r="GZ73" s="181"/>
      <c r="HA73" s="181"/>
      <c r="HB73" s="181"/>
      <c r="HC73" s="181"/>
      <c r="HD73" s="181"/>
      <c r="HE73" s="181"/>
      <c r="HF73" s="181"/>
      <c r="HG73" s="181"/>
      <c r="HH73" s="181"/>
    </row>
    <row r="75" spans="1:12" s="52" customFormat="1" ht="19.5" customHeight="1">
      <c r="A75" s="51"/>
      <c r="D75" s="52" t="s">
        <v>14</v>
      </c>
      <c r="H75" s="57"/>
      <c r="I75" s="59" t="s">
        <v>247</v>
      </c>
      <c r="J75" s="25"/>
      <c r="K75" s="51"/>
      <c r="L75" s="60"/>
    </row>
    <row r="76" spans="1:12" s="52" customFormat="1" ht="19.5" customHeight="1">
      <c r="A76" s="51"/>
      <c r="H76" s="57"/>
      <c r="I76" s="59"/>
      <c r="J76" s="25"/>
      <c r="K76" s="51"/>
      <c r="L76" s="60"/>
    </row>
    <row r="77" spans="1:12" s="52" customFormat="1" ht="19.5" customHeight="1">
      <c r="A77" s="51"/>
      <c r="D77" s="52" t="s">
        <v>15</v>
      </c>
      <c r="H77" s="57"/>
      <c r="I77" s="59" t="s">
        <v>248</v>
      </c>
      <c r="J77" s="25"/>
      <c r="K77" s="51"/>
      <c r="L77" s="60"/>
    </row>
    <row r="78" ht="19.5" customHeight="1"/>
    <row r="79" spans="1:12" s="52" customFormat="1" ht="19.5" customHeight="1">
      <c r="A79" s="51"/>
      <c r="D79" s="52" t="s">
        <v>17</v>
      </c>
      <c r="H79" s="57"/>
      <c r="I79" s="59" t="s">
        <v>41</v>
      </c>
      <c r="J79" s="25"/>
      <c r="K79" s="51"/>
      <c r="L79" s="60"/>
    </row>
  </sheetData>
  <sheetProtection/>
  <mergeCells count="3">
    <mergeCell ref="A1:L1"/>
    <mergeCell ref="A2:L2"/>
    <mergeCell ref="A3:L3"/>
  </mergeCells>
  <printOptions/>
  <pageMargins left="0.1968503937007874" right="0.1968503937007874" top="0.984251968503937" bottom="0.984251968503937" header="0.5118110236220472" footer="0.5118110236220472"/>
  <pageSetup fitToHeight="2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view="pageBreakPreview" zoomScaleSheetLayoutView="100" zoomScalePageLayoutView="0" workbookViewId="0" topLeftCell="A2">
      <selection activeCell="A7" sqref="A7:R7"/>
    </sheetView>
  </sheetViews>
  <sheetFormatPr defaultColWidth="9.00390625" defaultRowHeight="12.75"/>
  <cols>
    <col min="1" max="1" width="4.125" style="91" customWidth="1"/>
    <col min="2" max="2" width="4.125" style="91" hidden="1" customWidth="1"/>
    <col min="3" max="3" width="5.375" style="91" hidden="1" customWidth="1"/>
    <col min="4" max="4" width="16.75390625" style="23" customWidth="1"/>
    <col min="5" max="5" width="8.875" style="23" hidden="1" customWidth="1"/>
    <col min="6" max="6" width="5.375" style="23" customWidth="1"/>
    <col min="7" max="7" width="30.375" style="23" customWidth="1"/>
    <col min="8" max="8" width="8.875" style="23" hidden="1" customWidth="1"/>
    <col min="9" max="9" width="15.75390625" style="92" customWidth="1"/>
    <col min="10" max="10" width="19.625" style="92" hidden="1" customWidth="1"/>
    <col min="11" max="11" width="21.75390625" style="93" customWidth="1"/>
    <col min="12" max="16" width="5.00390625" style="93" customWidth="1"/>
    <col min="17" max="18" width="6.75390625" style="33" customWidth="1"/>
    <col min="19" max="19" width="8.125" style="34" customWidth="1"/>
    <col min="20" max="16384" width="9.125" style="23" customWidth="1"/>
  </cols>
  <sheetData>
    <row r="1" spans="1:19" ht="15" customHeight="1" hidden="1">
      <c r="A1" s="74" t="s">
        <v>3</v>
      </c>
      <c r="B1" s="74"/>
      <c r="C1" s="75"/>
      <c r="D1" s="75"/>
      <c r="E1" s="74" t="s">
        <v>4</v>
      </c>
      <c r="F1" s="75"/>
      <c r="G1" s="75"/>
      <c r="H1" s="74" t="s">
        <v>5</v>
      </c>
      <c r="I1" s="75"/>
      <c r="J1" s="75"/>
      <c r="K1" s="75"/>
      <c r="L1" s="75"/>
      <c r="M1" s="75"/>
      <c r="N1" s="75"/>
      <c r="O1" s="75"/>
      <c r="P1" s="75"/>
      <c r="Q1" s="76" t="s">
        <v>7</v>
      </c>
      <c r="R1" s="77"/>
      <c r="S1" s="78"/>
    </row>
    <row r="2" spans="1:25" s="52" customFormat="1" ht="48" customHeight="1">
      <c r="A2" s="254" t="s">
        <v>255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5"/>
      <c r="N2" s="255"/>
      <c r="O2" s="255"/>
      <c r="P2" s="255"/>
      <c r="Q2" s="255"/>
      <c r="R2" s="255"/>
      <c r="S2" s="255"/>
      <c r="V2" s="51"/>
      <c r="W2" s="51"/>
      <c r="X2" s="51"/>
      <c r="Y2" s="51"/>
    </row>
    <row r="3" spans="1:25" s="54" customFormat="1" ht="15.75" customHeight="1">
      <c r="A3" s="247" t="s">
        <v>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V3" s="53"/>
      <c r="W3" s="53"/>
      <c r="X3" s="53"/>
      <c r="Y3" s="53"/>
    </row>
    <row r="4" spans="1:19" s="79" customFormat="1" ht="15.75" customHeight="1">
      <c r="A4" s="250" t="s">
        <v>302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19" s="79" customFormat="1" ht="15.75" customHeight="1">
      <c r="A5" s="250" t="s">
        <v>256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</row>
    <row r="6" spans="1:19" s="79" customFormat="1" ht="15.75" customHeight="1">
      <c r="A6" s="249" t="s">
        <v>42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</row>
    <row r="7" spans="1:18" s="79" customFormat="1" ht="15.75" customHeight="1">
      <c r="A7" s="250" t="s">
        <v>325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</row>
    <row r="8" spans="1:25" s="80" customFormat="1" ht="15" customHeight="1">
      <c r="A8" s="72" t="s">
        <v>40</v>
      </c>
      <c r="B8" s="94"/>
      <c r="D8" s="1"/>
      <c r="E8" s="3"/>
      <c r="F8" s="1"/>
      <c r="G8" s="39"/>
      <c r="H8" s="39"/>
      <c r="I8" s="40"/>
      <c r="J8" s="40"/>
      <c r="K8" s="81"/>
      <c r="R8" s="40"/>
      <c r="S8" s="73" t="s">
        <v>192</v>
      </c>
      <c r="V8" s="40"/>
      <c r="W8" s="40"/>
      <c r="X8" s="40"/>
      <c r="Y8" s="40"/>
    </row>
    <row r="9" spans="1:19" ht="24" customHeight="1">
      <c r="A9" s="251" t="s">
        <v>309</v>
      </c>
      <c r="B9" s="256" t="s">
        <v>20</v>
      </c>
      <c r="C9" s="251" t="s">
        <v>8</v>
      </c>
      <c r="D9" s="253" t="s">
        <v>9</v>
      </c>
      <c r="E9" s="251" t="s">
        <v>22</v>
      </c>
      <c r="F9" s="251" t="s">
        <v>29</v>
      </c>
      <c r="G9" s="253" t="s">
        <v>10</v>
      </c>
      <c r="H9" s="253" t="s">
        <v>22</v>
      </c>
      <c r="I9" s="253" t="s">
        <v>25</v>
      </c>
      <c r="J9" s="253" t="s">
        <v>18</v>
      </c>
      <c r="K9" s="253" t="s">
        <v>26</v>
      </c>
      <c r="L9" s="251" t="s">
        <v>30</v>
      </c>
      <c r="M9" s="251" t="s">
        <v>31</v>
      </c>
      <c r="N9" s="251" t="s">
        <v>32</v>
      </c>
      <c r="O9" s="251" t="s">
        <v>33</v>
      </c>
      <c r="P9" s="251" t="s">
        <v>34</v>
      </c>
      <c r="Q9" s="252" t="s">
        <v>11</v>
      </c>
      <c r="R9" s="252"/>
      <c r="S9" s="252"/>
    </row>
    <row r="10" spans="1:19" ht="24" customHeight="1">
      <c r="A10" s="251"/>
      <c r="B10" s="256"/>
      <c r="C10" s="251"/>
      <c r="D10" s="253"/>
      <c r="E10" s="251"/>
      <c r="F10" s="251"/>
      <c r="G10" s="253"/>
      <c r="H10" s="253"/>
      <c r="I10" s="253"/>
      <c r="J10" s="253"/>
      <c r="K10" s="253"/>
      <c r="L10" s="251"/>
      <c r="M10" s="251" t="s">
        <v>35</v>
      </c>
      <c r="N10" s="251" t="s">
        <v>36</v>
      </c>
      <c r="O10" s="251" t="s">
        <v>37</v>
      </c>
      <c r="P10" s="251" t="s">
        <v>34</v>
      </c>
      <c r="Q10" s="253" t="s">
        <v>12</v>
      </c>
      <c r="R10" s="253"/>
      <c r="S10" s="253" t="s">
        <v>38</v>
      </c>
    </row>
    <row r="11" spans="1:19" ht="24.75" customHeight="1">
      <c r="A11" s="251"/>
      <c r="B11" s="256"/>
      <c r="C11" s="251"/>
      <c r="D11" s="253"/>
      <c r="E11" s="251"/>
      <c r="F11" s="251"/>
      <c r="G11" s="253"/>
      <c r="H11" s="253"/>
      <c r="I11" s="253"/>
      <c r="J11" s="253" t="s">
        <v>18</v>
      </c>
      <c r="K11" s="253"/>
      <c r="L11" s="251"/>
      <c r="M11" s="251"/>
      <c r="N11" s="251"/>
      <c r="O11" s="251"/>
      <c r="P11" s="251"/>
      <c r="Q11" s="4" t="s">
        <v>39</v>
      </c>
      <c r="R11" s="4" t="s">
        <v>16</v>
      </c>
      <c r="S11" s="253"/>
    </row>
    <row r="12" spans="1:19" ht="24.75" customHeight="1">
      <c r="A12" s="250" t="s">
        <v>299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</row>
    <row r="13" spans="1:43" s="83" customFormat="1" ht="30.75" customHeight="1">
      <c r="A13" s="199">
        <v>1</v>
      </c>
      <c r="B13" s="199"/>
      <c r="C13" s="197" t="s">
        <v>44</v>
      </c>
      <c r="D13" s="134" t="s">
        <v>286</v>
      </c>
      <c r="E13" s="158"/>
      <c r="F13" s="139" t="s">
        <v>47</v>
      </c>
      <c r="G13" s="18" t="s">
        <v>249</v>
      </c>
      <c r="H13" s="160" t="s">
        <v>250</v>
      </c>
      <c r="I13" s="123" t="s">
        <v>130</v>
      </c>
      <c r="J13" s="179" t="s">
        <v>112</v>
      </c>
      <c r="K13" s="101" t="s">
        <v>129</v>
      </c>
      <c r="L13" s="84">
        <v>6.5</v>
      </c>
      <c r="M13" s="84">
        <v>7.5</v>
      </c>
      <c r="N13" s="84">
        <v>7.7</v>
      </c>
      <c r="O13" s="84">
        <v>6.8</v>
      </c>
      <c r="P13" s="84">
        <v>8.7</v>
      </c>
      <c r="Q13" s="174">
        <f>((L13+M13+N13)*2+O13+P13)/8</f>
        <v>7.362499999999999</v>
      </c>
      <c r="R13" s="86"/>
      <c r="S13" s="85">
        <f>Q13-R13</f>
        <v>7.362499999999999</v>
      </c>
      <c r="V13" s="8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6" customFormat="1" ht="30.75" customHeight="1">
      <c r="A14" s="199">
        <v>2</v>
      </c>
      <c r="B14" s="199"/>
      <c r="C14" s="142" t="s">
        <v>94</v>
      </c>
      <c r="D14" s="134" t="s">
        <v>80</v>
      </c>
      <c r="E14" s="117"/>
      <c r="F14" s="132" t="s">
        <v>47</v>
      </c>
      <c r="G14" s="18" t="s">
        <v>193</v>
      </c>
      <c r="H14" s="102"/>
      <c r="I14" s="123" t="s">
        <v>76</v>
      </c>
      <c r="J14" s="179" t="s">
        <v>194</v>
      </c>
      <c r="K14" s="101" t="s">
        <v>195</v>
      </c>
      <c r="L14" s="84">
        <v>6.2</v>
      </c>
      <c r="M14" s="84">
        <v>7.3</v>
      </c>
      <c r="N14" s="84">
        <v>7.5</v>
      </c>
      <c r="O14" s="84">
        <v>6.8</v>
      </c>
      <c r="P14" s="84">
        <v>8.8</v>
      </c>
      <c r="Q14" s="174">
        <f>((L14+M14+N14)*2+O14+P14)/8</f>
        <v>7.199999999999999</v>
      </c>
      <c r="R14" s="86"/>
      <c r="S14" s="85">
        <f>Q14-R14</f>
        <v>7.199999999999999</v>
      </c>
      <c r="V14" s="90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19" ht="24.75" customHeight="1">
      <c r="A15" s="250" t="s">
        <v>300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</row>
    <row r="16" spans="1:43" s="16" customFormat="1" ht="30.75" customHeight="1">
      <c r="A16" s="199">
        <v>1</v>
      </c>
      <c r="B16" s="199"/>
      <c r="C16" s="142" t="s">
        <v>198</v>
      </c>
      <c r="D16" s="134" t="s">
        <v>77</v>
      </c>
      <c r="E16" s="117"/>
      <c r="F16" s="17" t="s">
        <v>47</v>
      </c>
      <c r="G16" s="18" t="s">
        <v>78</v>
      </c>
      <c r="H16" s="102" t="s">
        <v>79</v>
      </c>
      <c r="I16" s="123" t="s">
        <v>76</v>
      </c>
      <c r="J16" s="179" t="s">
        <v>45</v>
      </c>
      <c r="K16" s="101" t="s">
        <v>46</v>
      </c>
      <c r="L16" s="84">
        <v>7.5</v>
      </c>
      <c r="M16" s="84">
        <v>7.3</v>
      </c>
      <c r="N16" s="84">
        <v>7.7</v>
      </c>
      <c r="O16" s="84">
        <v>7</v>
      </c>
      <c r="P16" s="84">
        <v>8.8</v>
      </c>
      <c r="Q16" s="174">
        <f>((L16+M16+N16)*2+O16+P16)/8</f>
        <v>7.6</v>
      </c>
      <c r="R16" s="86"/>
      <c r="S16" s="85">
        <f>Q16-R16</f>
        <v>7.6</v>
      </c>
      <c r="T16"/>
      <c r="U16"/>
      <c r="V16" s="87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25" s="16" customFormat="1" ht="30.75" customHeight="1">
      <c r="A17" s="199">
        <v>2</v>
      </c>
      <c r="B17" s="199"/>
      <c r="C17" s="198" t="s">
        <v>198</v>
      </c>
      <c r="D17" s="134" t="s">
        <v>73</v>
      </c>
      <c r="E17" s="117"/>
      <c r="F17" s="117" t="s">
        <v>47</v>
      </c>
      <c r="G17" s="18" t="s">
        <v>74</v>
      </c>
      <c r="H17" s="182" t="s">
        <v>75</v>
      </c>
      <c r="I17" s="123" t="s">
        <v>76</v>
      </c>
      <c r="J17" s="179" t="s">
        <v>72</v>
      </c>
      <c r="K17" s="101" t="s">
        <v>57</v>
      </c>
      <c r="L17" s="84">
        <v>6.5</v>
      </c>
      <c r="M17" s="84">
        <v>6.9</v>
      </c>
      <c r="N17" s="84">
        <v>6.5</v>
      </c>
      <c r="O17" s="84">
        <v>6.9</v>
      </c>
      <c r="P17" s="84">
        <v>8.5</v>
      </c>
      <c r="Q17" s="174">
        <f>((L17+M17+N17)*2+O17+P17)/8</f>
        <v>6.8999999999999995</v>
      </c>
      <c r="R17" s="86"/>
      <c r="S17" s="85">
        <f>Q17-R17</f>
        <v>6.8999999999999995</v>
      </c>
      <c r="T17" s="82"/>
      <c r="U17" s="82"/>
      <c r="V17" s="88"/>
      <c r="W17" s="82"/>
      <c r="X17" s="82"/>
      <c r="Y17" s="82"/>
    </row>
    <row r="18" spans="1:19" s="16" customFormat="1" ht="30.75" customHeight="1">
      <c r="A18" s="199"/>
      <c r="B18" s="199"/>
      <c r="C18" s="198" t="s">
        <v>198</v>
      </c>
      <c r="D18" s="134" t="s">
        <v>200</v>
      </c>
      <c r="E18" s="117"/>
      <c r="F18" s="117" t="s">
        <v>47</v>
      </c>
      <c r="G18" s="18" t="s">
        <v>74</v>
      </c>
      <c r="H18" s="182" t="s">
        <v>75</v>
      </c>
      <c r="I18" s="123" t="s">
        <v>76</v>
      </c>
      <c r="J18" s="179" t="s">
        <v>72</v>
      </c>
      <c r="K18" s="101" t="s">
        <v>57</v>
      </c>
      <c r="L18" s="257" t="s">
        <v>297</v>
      </c>
      <c r="M18" s="258"/>
      <c r="N18" s="258"/>
      <c r="O18" s="258"/>
      <c r="P18" s="258"/>
      <c r="Q18" s="258"/>
      <c r="R18" s="258"/>
      <c r="S18" s="259"/>
    </row>
    <row r="19" spans="1:25" s="16" customFormat="1" ht="30.75" customHeight="1">
      <c r="A19" s="250" t="s">
        <v>301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82"/>
      <c r="U19" s="82"/>
      <c r="V19" s="88"/>
      <c r="W19" s="82"/>
      <c r="X19" s="82"/>
      <c r="Y19" s="82"/>
    </row>
    <row r="20" spans="1:43" s="83" customFormat="1" ht="30.75" customHeight="1">
      <c r="A20" s="199">
        <v>1</v>
      </c>
      <c r="B20" s="199"/>
      <c r="C20" s="197" t="s">
        <v>52</v>
      </c>
      <c r="D20" s="134" t="s">
        <v>260</v>
      </c>
      <c r="E20" s="130"/>
      <c r="F20" s="153" t="s">
        <v>47</v>
      </c>
      <c r="G20" s="18" t="s">
        <v>264</v>
      </c>
      <c r="H20" s="130"/>
      <c r="I20" s="123" t="s">
        <v>60</v>
      </c>
      <c r="J20" s="179" t="s">
        <v>19</v>
      </c>
      <c r="K20" s="101" t="s">
        <v>51</v>
      </c>
      <c r="L20" s="84">
        <v>7.7</v>
      </c>
      <c r="M20" s="84">
        <v>7.3</v>
      </c>
      <c r="N20" s="84">
        <v>7.5</v>
      </c>
      <c r="O20" s="84">
        <v>7.7</v>
      </c>
      <c r="P20" s="84">
        <v>8.8</v>
      </c>
      <c r="Q20" s="174">
        <f aca="true" t="shared" si="0" ref="Q20:Q29">((L20+M20+N20)*2+O20+P20)/8</f>
        <v>7.6875</v>
      </c>
      <c r="R20" s="86"/>
      <c r="S20" s="85">
        <f aca="true" t="shared" si="1" ref="S20:S29">Q20-R20</f>
        <v>7.6875</v>
      </c>
      <c r="T20" s="82"/>
      <c r="U20" s="82"/>
      <c r="V20" s="88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</row>
    <row r="21" spans="1:43" s="83" customFormat="1" ht="30.75" customHeight="1">
      <c r="A21" s="199">
        <v>2</v>
      </c>
      <c r="B21" s="199"/>
      <c r="C21" s="198" t="s">
        <v>52</v>
      </c>
      <c r="D21" s="134" t="s">
        <v>81</v>
      </c>
      <c r="E21" s="127"/>
      <c r="F21" s="17" t="s">
        <v>47</v>
      </c>
      <c r="G21" s="18" t="s">
        <v>82</v>
      </c>
      <c r="H21" s="132" t="s">
        <v>83</v>
      </c>
      <c r="I21" s="123" t="s">
        <v>84</v>
      </c>
      <c r="J21" s="179" t="s">
        <v>60</v>
      </c>
      <c r="K21" s="101" t="s">
        <v>51</v>
      </c>
      <c r="L21" s="84">
        <v>7.5</v>
      </c>
      <c r="M21" s="84">
        <v>7.5</v>
      </c>
      <c r="N21" s="84">
        <v>6.9</v>
      </c>
      <c r="O21" s="84">
        <v>7.5</v>
      </c>
      <c r="P21" s="84">
        <v>8.8</v>
      </c>
      <c r="Q21" s="174">
        <f t="shared" si="0"/>
        <v>7.512499999999999</v>
      </c>
      <c r="R21" s="86"/>
      <c r="S21" s="85">
        <f t="shared" si="1"/>
        <v>7.512499999999999</v>
      </c>
      <c r="V21" s="8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25" s="16" customFormat="1" ht="30.75" customHeight="1">
      <c r="A22" s="199">
        <v>3</v>
      </c>
      <c r="B22" s="199"/>
      <c r="C22" s="142" t="s">
        <v>52</v>
      </c>
      <c r="D22" s="134" t="s">
        <v>203</v>
      </c>
      <c r="E22" s="102"/>
      <c r="F22" s="17" t="s">
        <v>47</v>
      </c>
      <c r="G22" s="18" t="s">
        <v>141</v>
      </c>
      <c r="H22" s="132" t="s">
        <v>142</v>
      </c>
      <c r="I22" s="123" t="s">
        <v>143</v>
      </c>
      <c r="J22" s="179" t="s">
        <v>144</v>
      </c>
      <c r="K22" s="101" t="s">
        <v>57</v>
      </c>
      <c r="L22" s="84">
        <v>6.5</v>
      </c>
      <c r="M22" s="84">
        <v>7.7</v>
      </c>
      <c r="N22" s="84">
        <v>7.5</v>
      </c>
      <c r="O22" s="84">
        <v>6.5</v>
      </c>
      <c r="P22" s="84">
        <v>8</v>
      </c>
      <c r="Q22" s="174">
        <f t="shared" si="0"/>
        <v>7.2375</v>
      </c>
      <c r="R22" s="86"/>
      <c r="S22" s="85">
        <f t="shared" si="1"/>
        <v>7.2375</v>
      </c>
      <c r="T22" s="83"/>
      <c r="U22" s="83"/>
      <c r="V22" s="89"/>
      <c r="W22" s="83"/>
      <c r="X22" s="83"/>
      <c r="Y22" s="83"/>
    </row>
    <row r="23" spans="1:43" s="82" customFormat="1" ht="30.75" customHeight="1">
      <c r="A23" s="199">
        <v>4</v>
      </c>
      <c r="B23" s="199"/>
      <c r="C23" s="128" t="s">
        <v>198</v>
      </c>
      <c r="D23" s="134" t="s">
        <v>199</v>
      </c>
      <c r="E23" s="117"/>
      <c r="F23" s="17" t="s">
        <v>47</v>
      </c>
      <c r="G23" s="18" t="s">
        <v>180</v>
      </c>
      <c r="H23" s="171" t="s">
        <v>181</v>
      </c>
      <c r="I23" s="123" t="s">
        <v>182</v>
      </c>
      <c r="J23" s="179" t="s">
        <v>144</v>
      </c>
      <c r="K23" s="101" t="s">
        <v>183</v>
      </c>
      <c r="L23" s="84">
        <v>6.9</v>
      </c>
      <c r="M23" s="84">
        <v>7</v>
      </c>
      <c r="N23" s="84">
        <v>7.2</v>
      </c>
      <c r="O23" s="84">
        <v>7</v>
      </c>
      <c r="P23" s="84">
        <v>8.5</v>
      </c>
      <c r="Q23" s="174">
        <f t="shared" si="0"/>
        <v>7.2125</v>
      </c>
      <c r="R23" s="86"/>
      <c r="S23" s="85">
        <f t="shared" si="1"/>
        <v>7.2125</v>
      </c>
      <c r="T23" s="83"/>
      <c r="U23" s="83"/>
      <c r="V23" s="89"/>
      <c r="W23" s="83"/>
      <c r="X23" s="83"/>
      <c r="Y23" s="83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16" customFormat="1" ht="30.75" customHeight="1">
      <c r="A24" s="199">
        <v>5</v>
      </c>
      <c r="B24" s="199"/>
      <c r="C24" s="142" t="s">
        <v>52</v>
      </c>
      <c r="D24" s="134" t="s">
        <v>85</v>
      </c>
      <c r="E24" s="112"/>
      <c r="F24" s="141" t="s">
        <v>47</v>
      </c>
      <c r="G24" s="18" t="s">
        <v>107</v>
      </c>
      <c r="H24" s="182" t="s">
        <v>108</v>
      </c>
      <c r="I24" s="123" t="s">
        <v>109</v>
      </c>
      <c r="J24" s="179" t="s">
        <v>72</v>
      </c>
      <c r="K24" s="101" t="s">
        <v>57</v>
      </c>
      <c r="L24" s="84">
        <v>6.5</v>
      </c>
      <c r="M24" s="84">
        <v>7.5</v>
      </c>
      <c r="N24" s="84">
        <v>7.2</v>
      </c>
      <c r="O24" s="84">
        <v>6.5</v>
      </c>
      <c r="P24" s="84">
        <v>8.5</v>
      </c>
      <c r="Q24" s="174">
        <f t="shared" si="0"/>
        <v>7.175</v>
      </c>
      <c r="R24" s="86"/>
      <c r="S24" s="85">
        <f t="shared" si="1"/>
        <v>7.175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</row>
    <row r="25" spans="1:25" s="16" customFormat="1" ht="30.75" customHeight="1">
      <c r="A25" s="199">
        <v>6</v>
      </c>
      <c r="B25" s="199"/>
      <c r="C25" s="142" t="s">
        <v>52</v>
      </c>
      <c r="D25" s="134" t="s">
        <v>202</v>
      </c>
      <c r="E25" s="117"/>
      <c r="F25" s="132" t="s">
        <v>47</v>
      </c>
      <c r="G25" s="18" t="s">
        <v>193</v>
      </c>
      <c r="H25" s="102"/>
      <c r="I25" s="123" t="s">
        <v>76</v>
      </c>
      <c r="J25" s="179" t="s">
        <v>194</v>
      </c>
      <c r="K25" s="101" t="s">
        <v>195</v>
      </c>
      <c r="L25" s="84">
        <v>6.2</v>
      </c>
      <c r="M25" s="84">
        <v>7.5</v>
      </c>
      <c r="N25" s="84">
        <v>7.4</v>
      </c>
      <c r="O25" s="84">
        <v>6</v>
      </c>
      <c r="P25" s="84">
        <v>8.5</v>
      </c>
      <c r="Q25" s="174">
        <f t="shared" si="0"/>
        <v>7.0875</v>
      </c>
      <c r="R25" s="86"/>
      <c r="S25" s="85">
        <f t="shared" si="1"/>
        <v>7.0875</v>
      </c>
      <c r="T25" s="83"/>
      <c r="U25" s="83"/>
      <c r="V25" s="83"/>
      <c r="W25" s="83"/>
      <c r="X25" s="83"/>
      <c r="Y25" s="83"/>
    </row>
    <row r="26" spans="1:25" s="16" customFormat="1" ht="30.75" customHeight="1">
      <c r="A26" s="199">
        <v>7</v>
      </c>
      <c r="B26" s="199"/>
      <c r="C26" s="128" t="s">
        <v>52</v>
      </c>
      <c r="D26" s="134" t="s">
        <v>204</v>
      </c>
      <c r="E26" s="102"/>
      <c r="F26" s="125" t="s">
        <v>47</v>
      </c>
      <c r="G26" s="18" t="s">
        <v>205</v>
      </c>
      <c r="H26" s="132"/>
      <c r="I26" s="123" t="s">
        <v>206</v>
      </c>
      <c r="J26" s="179" t="s">
        <v>144</v>
      </c>
      <c r="K26" s="101" t="s">
        <v>136</v>
      </c>
      <c r="L26" s="84">
        <v>6.7</v>
      </c>
      <c r="M26" s="84">
        <v>7</v>
      </c>
      <c r="N26" s="84">
        <v>7.2</v>
      </c>
      <c r="O26" s="84">
        <v>6.2</v>
      </c>
      <c r="P26" s="84">
        <v>8.5</v>
      </c>
      <c r="Q26" s="174">
        <f t="shared" si="0"/>
        <v>7.0625</v>
      </c>
      <c r="R26" s="86"/>
      <c r="S26" s="85">
        <f t="shared" si="1"/>
        <v>7.0625</v>
      </c>
      <c r="T26" s="83"/>
      <c r="U26" s="83"/>
      <c r="V26" s="83"/>
      <c r="W26" s="83"/>
      <c r="X26" s="83"/>
      <c r="Y26" s="83"/>
    </row>
    <row r="27" spans="1:25" s="16" customFormat="1" ht="30.75" customHeight="1">
      <c r="A27" s="199">
        <v>8</v>
      </c>
      <c r="B27" s="199"/>
      <c r="C27" s="198" t="s">
        <v>52</v>
      </c>
      <c r="D27" s="134" t="s">
        <v>137</v>
      </c>
      <c r="E27" s="127"/>
      <c r="F27" s="126" t="s">
        <v>47</v>
      </c>
      <c r="G27" s="18" t="s">
        <v>134</v>
      </c>
      <c r="H27" s="182" t="s">
        <v>135</v>
      </c>
      <c r="I27" s="123" t="s">
        <v>86</v>
      </c>
      <c r="J27" s="179" t="s">
        <v>72</v>
      </c>
      <c r="K27" s="101" t="s">
        <v>66</v>
      </c>
      <c r="L27" s="84">
        <v>6.5</v>
      </c>
      <c r="M27" s="84">
        <v>7</v>
      </c>
      <c r="N27" s="84">
        <v>7.2</v>
      </c>
      <c r="O27" s="84">
        <v>6.6</v>
      </c>
      <c r="P27" s="84">
        <v>8.5</v>
      </c>
      <c r="Q27" s="174">
        <f t="shared" si="0"/>
        <v>7.0625</v>
      </c>
      <c r="R27" s="86"/>
      <c r="S27" s="85">
        <f t="shared" si="1"/>
        <v>7.0625</v>
      </c>
      <c r="T27" s="83"/>
      <c r="U27" s="83"/>
      <c r="V27" s="83"/>
      <c r="W27" s="83"/>
      <c r="X27" s="83"/>
      <c r="Y27" s="83"/>
    </row>
    <row r="28" spans="1:25" s="16" customFormat="1" ht="30.75" customHeight="1">
      <c r="A28" s="199">
        <v>9</v>
      </c>
      <c r="B28" s="199"/>
      <c r="C28" s="196" t="s">
        <v>52</v>
      </c>
      <c r="D28" s="134" t="s">
        <v>111</v>
      </c>
      <c r="E28" s="22"/>
      <c r="F28" s="126" t="s">
        <v>47</v>
      </c>
      <c r="G28" s="18" t="s">
        <v>186</v>
      </c>
      <c r="H28" s="107" t="s">
        <v>103</v>
      </c>
      <c r="I28" s="123" t="s">
        <v>116</v>
      </c>
      <c r="J28" s="179" t="s">
        <v>72</v>
      </c>
      <c r="K28" s="101" t="s">
        <v>57</v>
      </c>
      <c r="L28" s="84">
        <v>6</v>
      </c>
      <c r="M28" s="84">
        <v>6.9</v>
      </c>
      <c r="N28" s="84">
        <v>7.2</v>
      </c>
      <c r="O28" s="84">
        <v>6.2</v>
      </c>
      <c r="P28" s="84">
        <v>8.5</v>
      </c>
      <c r="Q28" s="174">
        <f t="shared" si="0"/>
        <v>6.862500000000001</v>
      </c>
      <c r="R28" s="84">
        <v>0.5</v>
      </c>
      <c r="S28" s="85">
        <f t="shared" si="1"/>
        <v>6.362500000000001</v>
      </c>
      <c r="T28" s="83"/>
      <c r="U28" s="83"/>
      <c r="V28" s="83"/>
      <c r="W28" s="83"/>
      <c r="X28" s="83"/>
      <c r="Y28" s="83"/>
    </row>
    <row r="29" spans="1:25" s="16" customFormat="1" ht="30.75" customHeight="1">
      <c r="A29" s="199">
        <v>10</v>
      </c>
      <c r="B29" s="199"/>
      <c r="C29" s="198" t="s">
        <v>52</v>
      </c>
      <c r="D29" s="134" t="s">
        <v>137</v>
      </c>
      <c r="E29" s="127"/>
      <c r="F29" s="126" t="s">
        <v>47</v>
      </c>
      <c r="G29" s="18" t="s">
        <v>88</v>
      </c>
      <c r="H29" s="182" t="s">
        <v>89</v>
      </c>
      <c r="I29" s="123" t="s">
        <v>72</v>
      </c>
      <c r="J29" s="179" t="s">
        <v>72</v>
      </c>
      <c r="K29" s="101" t="s">
        <v>57</v>
      </c>
      <c r="L29" s="84">
        <v>6.2</v>
      </c>
      <c r="M29" s="84">
        <v>6.9</v>
      </c>
      <c r="N29" s="84">
        <v>6.9</v>
      </c>
      <c r="O29" s="84">
        <v>6.2</v>
      </c>
      <c r="P29" s="84">
        <v>8</v>
      </c>
      <c r="Q29" s="174">
        <f t="shared" si="0"/>
        <v>6.775</v>
      </c>
      <c r="R29" s="84">
        <v>0.5</v>
      </c>
      <c r="S29" s="85">
        <f t="shared" si="1"/>
        <v>6.275</v>
      </c>
      <c r="T29" s="83"/>
      <c r="U29" s="83"/>
      <c r="V29" s="83"/>
      <c r="W29" s="83"/>
      <c r="X29" s="83"/>
      <c r="Y29" s="83"/>
    </row>
    <row r="30" ht="24.75" customHeight="1"/>
    <row r="31" spans="1:13" s="52" customFormat="1" ht="22.5" customHeight="1">
      <c r="A31" s="51"/>
      <c r="B31" s="51"/>
      <c r="D31" s="52" t="s">
        <v>14</v>
      </c>
      <c r="H31" s="57"/>
      <c r="I31" s="59" t="s">
        <v>247</v>
      </c>
      <c r="J31" s="25"/>
      <c r="K31" s="51"/>
      <c r="L31" s="60"/>
      <c r="M31" s="58"/>
    </row>
    <row r="32" spans="1:13" s="52" customFormat="1" ht="22.5" customHeight="1">
      <c r="A32" s="51"/>
      <c r="B32" s="51"/>
      <c r="H32" s="57"/>
      <c r="I32" s="59"/>
      <c r="J32" s="25"/>
      <c r="K32" s="51"/>
      <c r="L32" s="60"/>
      <c r="M32" s="58"/>
    </row>
    <row r="33" spans="1:13" s="52" customFormat="1" ht="22.5" customHeight="1">
      <c r="A33" s="51"/>
      <c r="B33" s="51"/>
      <c r="D33" s="52" t="s">
        <v>15</v>
      </c>
      <c r="H33" s="57"/>
      <c r="I33" s="59" t="s">
        <v>248</v>
      </c>
      <c r="J33" s="25"/>
      <c r="K33" s="51"/>
      <c r="L33" s="60"/>
      <c r="M33" s="58"/>
    </row>
  </sheetData>
  <sheetProtection/>
  <mergeCells count="29">
    <mergeCell ref="A15:S15"/>
    <mergeCell ref="A19:S19"/>
    <mergeCell ref="L18:S18"/>
    <mergeCell ref="H9:H11"/>
    <mergeCell ref="I9:I11"/>
    <mergeCell ref="J9:J11"/>
    <mergeCell ref="K9:K11"/>
    <mergeCell ref="N9:N11"/>
    <mergeCell ref="A12:S12"/>
    <mergeCell ref="D9:D11"/>
    <mergeCell ref="A2:S2"/>
    <mergeCell ref="A3:S3"/>
    <mergeCell ref="A4:S4"/>
    <mergeCell ref="A5:S5"/>
    <mergeCell ref="E9:E11"/>
    <mergeCell ref="F9:F11"/>
    <mergeCell ref="G9:G11"/>
    <mergeCell ref="A9:A11"/>
    <mergeCell ref="B9:B11"/>
    <mergeCell ref="A6:S6"/>
    <mergeCell ref="A7:R7"/>
    <mergeCell ref="L9:L11"/>
    <mergeCell ref="M9:M11"/>
    <mergeCell ref="O9:O11"/>
    <mergeCell ref="P9:P11"/>
    <mergeCell ref="Q9:S9"/>
    <mergeCell ref="Q10:R10"/>
    <mergeCell ref="S10:S11"/>
    <mergeCell ref="C9:C11"/>
  </mergeCells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5"/>
  <sheetViews>
    <sheetView view="pageBreakPreview" zoomScaleSheetLayoutView="100" workbookViewId="0" topLeftCell="A41">
      <selection activeCell="G37" sqref="G37"/>
    </sheetView>
  </sheetViews>
  <sheetFormatPr defaultColWidth="9.00390625" defaultRowHeight="12.75"/>
  <cols>
    <col min="1" max="1" width="3.625" style="33" customWidth="1"/>
    <col min="2" max="3" width="3.625" style="33" hidden="1" customWidth="1"/>
    <col min="4" max="4" width="18.125" style="34" customWidth="1"/>
    <col min="5" max="5" width="7.75390625" style="34" hidden="1" customWidth="1"/>
    <col min="6" max="6" width="5.875" style="34" customWidth="1"/>
    <col min="7" max="7" width="27.125" style="34" customWidth="1"/>
    <col min="8" max="8" width="7.75390625" style="34" customWidth="1"/>
    <col min="9" max="9" width="18.625" style="48" customWidth="1"/>
    <col min="10" max="10" width="14.75390625" style="48" hidden="1" customWidth="1"/>
    <col min="11" max="11" width="24.25390625" style="13" customWidth="1"/>
    <col min="12" max="12" width="6.25390625" style="33" customWidth="1"/>
    <col min="13" max="13" width="6.875" style="49" customWidth="1"/>
    <col min="14" max="16384" width="9.125" style="34" customWidth="1"/>
  </cols>
  <sheetData>
    <row r="1" spans="1:13" s="23" customFormat="1" ht="21" customHeight="1" hidden="1">
      <c r="A1" s="29" t="s">
        <v>3</v>
      </c>
      <c r="B1" s="29"/>
      <c r="C1" s="29"/>
      <c r="D1" s="30"/>
      <c r="E1" s="29" t="s">
        <v>4</v>
      </c>
      <c r="F1" s="30"/>
      <c r="G1" s="30"/>
      <c r="H1" s="29" t="s">
        <v>5</v>
      </c>
      <c r="I1" s="30"/>
      <c r="J1" s="30"/>
      <c r="K1" s="30"/>
      <c r="L1" s="31" t="s">
        <v>6</v>
      </c>
      <c r="M1" s="32" t="s">
        <v>7</v>
      </c>
    </row>
    <row r="2" spans="1:23" s="35" customFormat="1" ht="45.75" customHeight="1">
      <c r="A2" s="246" t="s">
        <v>255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33"/>
      <c r="O2" s="33"/>
      <c r="P2" s="33"/>
      <c r="Q2" s="33"/>
      <c r="R2" s="33"/>
      <c r="S2" s="34"/>
      <c r="T2" s="34"/>
      <c r="U2" s="34"/>
      <c r="V2" s="34"/>
      <c r="W2" s="34"/>
    </row>
    <row r="3" spans="1:13" s="36" customFormat="1" ht="14.25" customHeight="1">
      <c r="A3" s="247" t="s">
        <v>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s="95" customFormat="1" ht="12.75">
      <c r="A4" s="267" t="s">
        <v>302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3" s="95" customFormat="1" ht="12.75">
      <c r="A5" s="267" t="s">
        <v>257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s="95" customFormat="1" ht="12.75">
      <c r="A6" s="267" t="s">
        <v>258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</row>
    <row r="7" spans="1:23" s="41" customFormat="1" ht="18.75" customHeight="1">
      <c r="A7" s="72" t="s">
        <v>40</v>
      </c>
      <c r="B7" s="72"/>
      <c r="C7" s="26"/>
      <c r="D7" s="80"/>
      <c r="E7" s="1"/>
      <c r="F7" s="3"/>
      <c r="G7" s="1"/>
      <c r="H7" s="39"/>
      <c r="I7" s="39"/>
      <c r="J7" s="40"/>
      <c r="K7" s="40"/>
      <c r="L7" s="96"/>
      <c r="M7" s="73" t="s">
        <v>192</v>
      </c>
      <c r="N7" s="43"/>
      <c r="O7" s="43"/>
      <c r="P7" s="43"/>
      <c r="Q7" s="43"/>
      <c r="R7" s="43"/>
      <c r="S7" s="44"/>
      <c r="T7" s="44"/>
      <c r="U7" s="44"/>
      <c r="V7" s="44"/>
      <c r="W7" s="44"/>
    </row>
    <row r="8" spans="1:13" ht="15" customHeight="1">
      <c r="A8" s="260" t="s">
        <v>309</v>
      </c>
      <c r="B8" s="263" t="s">
        <v>20</v>
      </c>
      <c r="C8" s="260" t="s">
        <v>8</v>
      </c>
      <c r="D8" s="262" t="s">
        <v>9</v>
      </c>
      <c r="E8" s="262" t="s">
        <v>22</v>
      </c>
      <c r="F8" s="260" t="s">
        <v>23</v>
      </c>
      <c r="G8" s="262" t="s">
        <v>10</v>
      </c>
      <c r="H8" s="262" t="s">
        <v>22</v>
      </c>
      <c r="I8" s="262" t="s">
        <v>25</v>
      </c>
      <c r="J8" s="262" t="s">
        <v>18</v>
      </c>
      <c r="K8" s="262" t="s">
        <v>26</v>
      </c>
      <c r="L8" s="262" t="s">
        <v>11</v>
      </c>
      <c r="M8" s="262"/>
    </row>
    <row r="9" spans="1:13" ht="19.5" customHeight="1">
      <c r="A9" s="260"/>
      <c r="B9" s="264"/>
      <c r="C9" s="260"/>
      <c r="D9" s="262"/>
      <c r="E9" s="262"/>
      <c r="F9" s="260"/>
      <c r="G9" s="262"/>
      <c r="H9" s="262"/>
      <c r="I9" s="262"/>
      <c r="J9" s="262"/>
      <c r="K9" s="262"/>
      <c r="L9" s="261" t="s">
        <v>12</v>
      </c>
      <c r="M9" s="261"/>
    </row>
    <row r="10" spans="1:13" ht="19.5" customHeight="1">
      <c r="A10" s="260"/>
      <c r="B10" s="265"/>
      <c r="C10" s="260"/>
      <c r="D10" s="262"/>
      <c r="E10" s="262"/>
      <c r="F10" s="260"/>
      <c r="G10" s="262"/>
      <c r="H10" s="262"/>
      <c r="I10" s="262"/>
      <c r="J10" s="262"/>
      <c r="K10" s="262"/>
      <c r="L10" s="99" t="s">
        <v>259</v>
      </c>
      <c r="M10" s="100" t="s">
        <v>13</v>
      </c>
    </row>
    <row r="11" spans="1:13" s="52" customFormat="1" ht="22.5" customHeight="1">
      <c r="A11" s="266" t="s">
        <v>299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3" s="98" customFormat="1" ht="32.25" customHeight="1">
      <c r="A12" s="24">
        <v>1</v>
      </c>
      <c r="B12" s="24"/>
      <c r="C12" s="142" t="s">
        <v>44</v>
      </c>
      <c r="D12" s="134" t="s">
        <v>91</v>
      </c>
      <c r="E12" s="117"/>
      <c r="F12" s="122" t="s">
        <v>47</v>
      </c>
      <c r="G12" s="18" t="s">
        <v>69</v>
      </c>
      <c r="H12" s="144" t="s">
        <v>70</v>
      </c>
      <c r="I12" s="123" t="s">
        <v>71</v>
      </c>
      <c r="J12" s="179" t="s">
        <v>72</v>
      </c>
      <c r="K12" s="101" t="s">
        <v>46</v>
      </c>
      <c r="L12" s="68">
        <v>0</v>
      </c>
      <c r="M12" s="97">
        <v>48.13</v>
      </c>
    </row>
    <row r="13" spans="1:14" s="98" customFormat="1" ht="32.25" customHeight="1">
      <c r="A13" s="24">
        <v>2</v>
      </c>
      <c r="B13" s="24"/>
      <c r="C13" s="142" t="s">
        <v>44</v>
      </c>
      <c r="D13" s="134" t="s">
        <v>92</v>
      </c>
      <c r="E13" s="117"/>
      <c r="F13" s="122">
        <v>2</v>
      </c>
      <c r="G13" s="18" t="s">
        <v>186</v>
      </c>
      <c r="H13" s="107" t="s">
        <v>103</v>
      </c>
      <c r="I13" s="123" t="s">
        <v>116</v>
      </c>
      <c r="J13" s="179" t="s">
        <v>72</v>
      </c>
      <c r="K13" s="101" t="s">
        <v>57</v>
      </c>
      <c r="L13" s="68">
        <v>4</v>
      </c>
      <c r="M13" s="97">
        <v>53.9</v>
      </c>
      <c r="N13" s="192"/>
    </row>
    <row r="14" spans="1:13" s="98" customFormat="1" ht="32.25" customHeight="1">
      <c r="A14" s="266" t="s">
        <v>310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4" s="98" customFormat="1" ht="32.25" customHeight="1">
      <c r="A15" s="24">
        <v>1</v>
      </c>
      <c r="B15" s="24"/>
      <c r="C15" s="142" t="s">
        <v>197</v>
      </c>
      <c r="D15" s="134" t="s">
        <v>92</v>
      </c>
      <c r="E15" s="117"/>
      <c r="F15" s="122">
        <v>2</v>
      </c>
      <c r="G15" s="18" t="s">
        <v>99</v>
      </c>
      <c r="H15" s="102" t="s">
        <v>100</v>
      </c>
      <c r="I15" s="123" t="s">
        <v>101</v>
      </c>
      <c r="J15" s="179" t="s">
        <v>93</v>
      </c>
      <c r="K15" s="101" t="s">
        <v>46</v>
      </c>
      <c r="L15" s="68">
        <v>0.5</v>
      </c>
      <c r="M15" s="97">
        <v>57.65</v>
      </c>
      <c r="N15" s="191"/>
    </row>
    <row r="16" spans="1:13" s="98" customFormat="1" ht="32.25" customHeight="1">
      <c r="A16" s="24">
        <v>2</v>
      </c>
      <c r="B16" s="24"/>
      <c r="C16" s="142" t="s">
        <v>44</v>
      </c>
      <c r="D16" s="134" t="s">
        <v>95</v>
      </c>
      <c r="E16" s="127"/>
      <c r="F16" s="126" t="s">
        <v>47</v>
      </c>
      <c r="G16" s="18" t="s">
        <v>96</v>
      </c>
      <c r="H16" s="132" t="s">
        <v>97</v>
      </c>
      <c r="I16" s="123" t="s">
        <v>98</v>
      </c>
      <c r="J16" s="179" t="s">
        <v>49</v>
      </c>
      <c r="K16" s="101" t="s">
        <v>207</v>
      </c>
      <c r="L16" s="68">
        <v>0.75</v>
      </c>
      <c r="M16" s="97">
        <v>58.22</v>
      </c>
    </row>
    <row r="17" spans="1:13" s="98" customFormat="1" ht="32.25" customHeight="1">
      <c r="A17" s="24">
        <v>3</v>
      </c>
      <c r="B17" s="24"/>
      <c r="C17" s="142" t="s">
        <v>197</v>
      </c>
      <c r="D17" s="134" t="s">
        <v>91</v>
      </c>
      <c r="E17" s="117"/>
      <c r="F17" s="122" t="s">
        <v>47</v>
      </c>
      <c r="G17" s="18" t="s">
        <v>78</v>
      </c>
      <c r="H17" s="102" t="s">
        <v>79</v>
      </c>
      <c r="I17" s="123" t="s">
        <v>76</v>
      </c>
      <c r="J17" s="179" t="s">
        <v>72</v>
      </c>
      <c r="K17" s="101" t="s">
        <v>46</v>
      </c>
      <c r="L17" s="68">
        <v>1.25</v>
      </c>
      <c r="M17" s="97">
        <v>60.1</v>
      </c>
    </row>
    <row r="18" spans="1:13" s="98" customFormat="1" ht="32.25" customHeight="1">
      <c r="A18" s="24">
        <v>4</v>
      </c>
      <c r="B18" s="24"/>
      <c r="C18" s="142" t="s">
        <v>44</v>
      </c>
      <c r="D18" s="134" t="s">
        <v>208</v>
      </c>
      <c r="E18" s="127"/>
      <c r="F18" s="126"/>
      <c r="G18" s="18" t="s">
        <v>96</v>
      </c>
      <c r="H18" s="132" t="s">
        <v>97</v>
      </c>
      <c r="I18" s="123" t="s">
        <v>98</v>
      </c>
      <c r="J18" s="179" t="s">
        <v>49</v>
      </c>
      <c r="K18" s="101" t="s">
        <v>207</v>
      </c>
      <c r="L18" s="68">
        <v>6.75</v>
      </c>
      <c r="M18" s="97">
        <v>71</v>
      </c>
    </row>
    <row r="19" spans="1:13" s="98" customFormat="1" ht="32.25" customHeight="1">
      <c r="A19" s="114">
        <v>5</v>
      </c>
      <c r="B19" s="24"/>
      <c r="C19" s="196" t="s">
        <v>197</v>
      </c>
      <c r="D19" s="134" t="s">
        <v>90</v>
      </c>
      <c r="E19" s="206"/>
      <c r="F19" s="126" t="s">
        <v>47</v>
      </c>
      <c r="G19" s="18" t="s">
        <v>74</v>
      </c>
      <c r="H19" s="182" t="s">
        <v>75</v>
      </c>
      <c r="I19" s="123" t="s">
        <v>76</v>
      </c>
      <c r="J19" s="179" t="s">
        <v>72</v>
      </c>
      <c r="K19" s="101" t="s">
        <v>57</v>
      </c>
      <c r="L19" s="68">
        <v>8</v>
      </c>
      <c r="M19" s="97">
        <v>75.71</v>
      </c>
    </row>
    <row r="20" spans="1:14" s="98" customFormat="1" ht="32.25" customHeight="1">
      <c r="A20" s="24"/>
      <c r="B20" s="24"/>
      <c r="C20" s="142" t="s">
        <v>44</v>
      </c>
      <c r="D20" s="134" t="s">
        <v>77</v>
      </c>
      <c r="E20" s="117"/>
      <c r="F20" s="17" t="s">
        <v>47</v>
      </c>
      <c r="G20" s="18" t="s">
        <v>78</v>
      </c>
      <c r="H20" s="102" t="s">
        <v>79</v>
      </c>
      <c r="I20" s="123" t="s">
        <v>76</v>
      </c>
      <c r="J20" s="179" t="s">
        <v>45</v>
      </c>
      <c r="K20" s="101" t="s">
        <v>46</v>
      </c>
      <c r="L20" s="68" t="s">
        <v>297</v>
      </c>
      <c r="M20" s="97"/>
      <c r="N20" s="193"/>
    </row>
    <row r="21" spans="1:14" s="98" customFormat="1" ht="32.25" customHeight="1">
      <c r="A21" s="266" t="s">
        <v>301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192"/>
    </row>
    <row r="22" spans="1:13" s="98" customFormat="1" ht="32.25" customHeight="1">
      <c r="A22" s="114">
        <v>1</v>
      </c>
      <c r="B22" s="24"/>
      <c r="C22" s="197" t="s">
        <v>52</v>
      </c>
      <c r="D22" s="134" t="s">
        <v>261</v>
      </c>
      <c r="E22" s="207"/>
      <c r="F22" s="17" t="s">
        <v>47</v>
      </c>
      <c r="G22" s="18" t="s">
        <v>281</v>
      </c>
      <c r="H22" s="160" t="s">
        <v>178</v>
      </c>
      <c r="I22" s="123" t="s">
        <v>179</v>
      </c>
      <c r="J22" s="179" t="s">
        <v>213</v>
      </c>
      <c r="K22" s="101" t="s">
        <v>214</v>
      </c>
      <c r="L22" s="68">
        <v>0</v>
      </c>
      <c r="M22" s="97">
        <v>55.97</v>
      </c>
    </row>
    <row r="23" spans="1:14" s="98" customFormat="1" ht="32.25" customHeight="1">
      <c r="A23" s="114">
        <v>2</v>
      </c>
      <c r="B23" s="24"/>
      <c r="C23" s="142" t="s">
        <v>228</v>
      </c>
      <c r="D23" s="134" t="s">
        <v>311</v>
      </c>
      <c r="E23" s="102"/>
      <c r="F23" s="17" t="s">
        <v>47</v>
      </c>
      <c r="G23" s="18" t="s">
        <v>141</v>
      </c>
      <c r="H23" s="132" t="s">
        <v>142</v>
      </c>
      <c r="I23" s="123" t="s">
        <v>143</v>
      </c>
      <c r="J23" s="179" t="s">
        <v>144</v>
      </c>
      <c r="K23" s="101" t="s">
        <v>57</v>
      </c>
      <c r="L23" s="68">
        <v>0</v>
      </c>
      <c r="M23" s="97">
        <v>55.78</v>
      </c>
      <c r="N23" s="192"/>
    </row>
    <row r="24" spans="1:224" ht="32.25" customHeight="1">
      <c r="A24" s="114">
        <v>3</v>
      </c>
      <c r="B24" s="24"/>
      <c r="C24" s="128" t="s">
        <v>52</v>
      </c>
      <c r="D24" s="134" t="s">
        <v>217</v>
      </c>
      <c r="E24" s="117"/>
      <c r="F24" s="116" t="s">
        <v>47</v>
      </c>
      <c r="G24" s="18" t="s">
        <v>180</v>
      </c>
      <c r="H24" s="171" t="s">
        <v>181</v>
      </c>
      <c r="I24" s="123" t="s">
        <v>182</v>
      </c>
      <c r="J24" s="179" t="s">
        <v>213</v>
      </c>
      <c r="K24" s="101" t="s">
        <v>216</v>
      </c>
      <c r="L24" s="68">
        <v>0</v>
      </c>
      <c r="M24" s="97">
        <v>55.09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</row>
    <row r="25" spans="1:14" s="98" customFormat="1" ht="32.25" customHeight="1">
      <c r="A25" s="114">
        <v>4</v>
      </c>
      <c r="B25" s="24"/>
      <c r="C25" s="196" t="s">
        <v>52</v>
      </c>
      <c r="D25" s="134" t="s">
        <v>102</v>
      </c>
      <c r="E25" s="22"/>
      <c r="F25" s="126" t="s">
        <v>47</v>
      </c>
      <c r="G25" s="18" t="s">
        <v>186</v>
      </c>
      <c r="H25" s="107" t="s">
        <v>103</v>
      </c>
      <c r="I25" s="123" t="s">
        <v>116</v>
      </c>
      <c r="J25" s="179" t="s">
        <v>72</v>
      </c>
      <c r="K25" s="101" t="s">
        <v>57</v>
      </c>
      <c r="L25" s="68">
        <v>0</v>
      </c>
      <c r="M25" s="97">
        <v>53.68</v>
      </c>
      <c r="N25" s="192"/>
    </row>
    <row r="26" spans="1:13" s="98" customFormat="1" ht="32.25" customHeight="1">
      <c r="A26" s="114">
        <v>5</v>
      </c>
      <c r="B26" s="24"/>
      <c r="C26" s="118" t="s">
        <v>52</v>
      </c>
      <c r="D26" s="134" t="s">
        <v>110</v>
      </c>
      <c r="E26" s="121"/>
      <c r="F26" s="116" t="s">
        <v>47</v>
      </c>
      <c r="G26" s="18" t="s">
        <v>184</v>
      </c>
      <c r="H26" s="132"/>
      <c r="I26" s="123" t="s">
        <v>185</v>
      </c>
      <c r="J26" s="179" t="s">
        <v>56</v>
      </c>
      <c r="K26" s="101" t="s">
        <v>195</v>
      </c>
      <c r="L26" s="68">
        <v>0</v>
      </c>
      <c r="M26" s="97">
        <v>52.44</v>
      </c>
    </row>
    <row r="27" spans="1:13" s="98" customFormat="1" ht="32.25" customHeight="1">
      <c r="A27" s="114">
        <v>6</v>
      </c>
      <c r="B27" s="24"/>
      <c r="C27" s="142" t="s">
        <v>52</v>
      </c>
      <c r="D27" s="134" t="s">
        <v>68</v>
      </c>
      <c r="E27" s="117"/>
      <c r="F27" s="208" t="s">
        <v>47</v>
      </c>
      <c r="G27" s="18" t="s">
        <v>107</v>
      </c>
      <c r="H27" s="182" t="s">
        <v>108</v>
      </c>
      <c r="I27" s="123" t="s">
        <v>109</v>
      </c>
      <c r="J27" s="179" t="s">
        <v>72</v>
      </c>
      <c r="K27" s="101" t="s">
        <v>57</v>
      </c>
      <c r="L27" s="68">
        <v>0</v>
      </c>
      <c r="M27" s="97">
        <v>51.63</v>
      </c>
    </row>
    <row r="28" spans="1:224" s="98" customFormat="1" ht="32.25" customHeight="1">
      <c r="A28" s="114">
        <v>7</v>
      </c>
      <c r="B28" s="205"/>
      <c r="C28" s="205" t="s">
        <v>52</v>
      </c>
      <c r="D28" s="134" t="s">
        <v>308</v>
      </c>
      <c r="E28" s="209"/>
      <c r="F28" s="132" t="s">
        <v>47</v>
      </c>
      <c r="G28" s="18" t="s">
        <v>141</v>
      </c>
      <c r="H28" s="132" t="s">
        <v>142</v>
      </c>
      <c r="I28" s="123" t="s">
        <v>143</v>
      </c>
      <c r="J28" s="179" t="s">
        <v>144</v>
      </c>
      <c r="K28" s="101" t="s">
        <v>57</v>
      </c>
      <c r="L28" s="68">
        <v>0</v>
      </c>
      <c r="M28" s="97">
        <v>51.4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</row>
    <row r="29" spans="1:224" s="98" customFormat="1" ht="32.25" customHeight="1">
      <c r="A29" s="114">
        <v>8</v>
      </c>
      <c r="B29" s="24"/>
      <c r="C29" s="197" t="s">
        <v>230</v>
      </c>
      <c r="D29" s="134" t="s">
        <v>262</v>
      </c>
      <c r="E29" s="210" t="s">
        <v>229</v>
      </c>
      <c r="F29" s="17" t="s">
        <v>47</v>
      </c>
      <c r="G29" s="18" t="s">
        <v>282</v>
      </c>
      <c r="H29" s="189" t="s">
        <v>196</v>
      </c>
      <c r="I29" s="123" t="s">
        <v>145</v>
      </c>
      <c r="J29" s="179" t="s">
        <v>19</v>
      </c>
      <c r="K29" s="101" t="s">
        <v>128</v>
      </c>
      <c r="L29" s="68">
        <v>0</v>
      </c>
      <c r="M29" s="97">
        <v>50.91</v>
      </c>
      <c r="N29" s="87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</row>
    <row r="30" spans="1:14" s="98" customFormat="1" ht="32.25" customHeight="1">
      <c r="A30" s="114">
        <v>9</v>
      </c>
      <c r="B30" s="24"/>
      <c r="C30" s="196" t="s">
        <v>52</v>
      </c>
      <c r="D30" s="134" t="s">
        <v>303</v>
      </c>
      <c r="E30" s="117"/>
      <c r="F30" s="17">
        <v>2</v>
      </c>
      <c r="G30" s="18" t="s">
        <v>188</v>
      </c>
      <c r="H30" s="182" t="s">
        <v>89</v>
      </c>
      <c r="I30" s="123" t="s">
        <v>72</v>
      </c>
      <c r="J30" s="179" t="s">
        <v>72</v>
      </c>
      <c r="K30" s="101" t="s">
        <v>57</v>
      </c>
      <c r="L30" s="68">
        <v>0</v>
      </c>
      <c r="M30" s="97">
        <v>49.16</v>
      </c>
      <c r="N30" s="192"/>
    </row>
    <row r="31" spans="1:224" s="98" customFormat="1" ht="32.25" customHeight="1">
      <c r="A31" s="114">
        <v>10</v>
      </c>
      <c r="B31" s="24"/>
      <c r="C31" s="197" t="s">
        <v>52</v>
      </c>
      <c r="D31" s="134" t="s">
        <v>263</v>
      </c>
      <c r="E31" s="207"/>
      <c r="F31" s="17" t="s">
        <v>47</v>
      </c>
      <c r="G31" s="18" t="s">
        <v>283</v>
      </c>
      <c r="H31" s="158" t="s">
        <v>209</v>
      </c>
      <c r="I31" s="123" t="s">
        <v>210</v>
      </c>
      <c r="J31" s="179" t="s">
        <v>314</v>
      </c>
      <c r="K31" s="101" t="s">
        <v>315</v>
      </c>
      <c r="L31" s="68">
        <v>0.25</v>
      </c>
      <c r="M31" s="97">
        <v>56.97</v>
      </c>
      <c r="N31" s="8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</row>
    <row r="32" spans="1:224" s="98" customFormat="1" ht="32.25" customHeight="1">
      <c r="A32" s="114">
        <v>11</v>
      </c>
      <c r="B32" s="27"/>
      <c r="C32" s="142" t="s">
        <v>223</v>
      </c>
      <c r="D32" s="134" t="s">
        <v>219</v>
      </c>
      <c r="E32" s="127"/>
      <c r="F32" s="126" t="s">
        <v>47</v>
      </c>
      <c r="G32" s="18" t="s">
        <v>220</v>
      </c>
      <c r="H32" s="132"/>
      <c r="I32" s="123" t="s">
        <v>221</v>
      </c>
      <c r="J32" s="179" t="s">
        <v>222</v>
      </c>
      <c r="K32" s="101" t="s">
        <v>51</v>
      </c>
      <c r="L32" s="68">
        <v>0.5</v>
      </c>
      <c r="M32" s="97">
        <v>57.88</v>
      </c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</row>
    <row r="33" spans="1:13" s="98" customFormat="1" ht="32.25" customHeight="1">
      <c r="A33" s="114">
        <v>12</v>
      </c>
      <c r="B33" s="24"/>
      <c r="C33" s="128" t="s">
        <v>52</v>
      </c>
      <c r="D33" s="134" t="s">
        <v>215</v>
      </c>
      <c r="E33" s="117"/>
      <c r="F33" s="116" t="s">
        <v>47</v>
      </c>
      <c r="G33" s="18" t="s">
        <v>180</v>
      </c>
      <c r="H33" s="171" t="s">
        <v>181</v>
      </c>
      <c r="I33" s="123" t="s">
        <v>182</v>
      </c>
      <c r="J33" s="179" t="s">
        <v>167</v>
      </c>
      <c r="K33" s="101" t="s">
        <v>216</v>
      </c>
      <c r="L33" s="68">
        <v>1.25</v>
      </c>
      <c r="M33" s="97">
        <v>60.03</v>
      </c>
    </row>
    <row r="34" spans="1:224" s="98" customFormat="1" ht="32.25" customHeight="1">
      <c r="A34" s="114">
        <v>13</v>
      </c>
      <c r="B34" s="24"/>
      <c r="C34" s="118" t="s">
        <v>218</v>
      </c>
      <c r="D34" s="134" t="s">
        <v>146</v>
      </c>
      <c r="E34" s="159" t="s">
        <v>147</v>
      </c>
      <c r="F34" s="154" t="s">
        <v>47</v>
      </c>
      <c r="G34" s="18" t="s">
        <v>148</v>
      </c>
      <c r="H34" s="159" t="s">
        <v>149</v>
      </c>
      <c r="I34" s="101" t="s">
        <v>160</v>
      </c>
      <c r="J34" s="179" t="s">
        <v>160</v>
      </c>
      <c r="K34" s="101" t="s">
        <v>59</v>
      </c>
      <c r="L34" s="172">
        <v>1.25</v>
      </c>
      <c r="M34" s="97">
        <v>60.75</v>
      </c>
      <c r="N34" s="47"/>
      <c r="O34" s="47"/>
      <c r="P34" s="47"/>
      <c r="Q34" s="47"/>
      <c r="R34" s="47"/>
      <c r="S34" s="47"/>
      <c r="T34" s="47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</row>
    <row r="35" spans="1:14" s="98" customFormat="1" ht="32.25" customHeight="1">
      <c r="A35" s="114">
        <v>15</v>
      </c>
      <c r="B35" s="24"/>
      <c r="C35" s="198" t="s">
        <v>52</v>
      </c>
      <c r="D35" s="134" t="s">
        <v>81</v>
      </c>
      <c r="E35" s="127"/>
      <c r="F35" s="17" t="s">
        <v>47</v>
      </c>
      <c r="G35" s="18" t="s">
        <v>82</v>
      </c>
      <c r="H35" s="132" t="s">
        <v>83</v>
      </c>
      <c r="I35" s="123" t="s">
        <v>84</v>
      </c>
      <c r="J35" s="179" t="s">
        <v>60</v>
      </c>
      <c r="K35" s="101" t="s">
        <v>51</v>
      </c>
      <c r="L35" s="68">
        <v>1.5</v>
      </c>
      <c r="M35" s="97">
        <v>61.57</v>
      </c>
      <c r="N35" s="192"/>
    </row>
    <row r="36" spans="1:13" s="98" customFormat="1" ht="32.25" customHeight="1">
      <c r="A36" s="114">
        <v>14</v>
      </c>
      <c r="B36" s="24"/>
      <c r="C36" s="197" t="s">
        <v>52</v>
      </c>
      <c r="D36" s="134" t="s">
        <v>260</v>
      </c>
      <c r="E36" s="103"/>
      <c r="F36" s="136" t="s">
        <v>47</v>
      </c>
      <c r="G36" s="18" t="s">
        <v>318</v>
      </c>
      <c r="H36" s="130" t="s">
        <v>319</v>
      </c>
      <c r="I36" s="123" t="s">
        <v>320</v>
      </c>
      <c r="J36" s="179" t="s">
        <v>19</v>
      </c>
      <c r="K36" s="101" t="s">
        <v>51</v>
      </c>
      <c r="L36" s="68">
        <v>1.5</v>
      </c>
      <c r="M36" s="97">
        <v>61.04</v>
      </c>
    </row>
    <row r="37" spans="1:13" s="98" customFormat="1" ht="32.25" customHeight="1">
      <c r="A37" s="114">
        <v>16</v>
      </c>
      <c r="B37" s="125"/>
      <c r="C37" s="176" t="s">
        <v>52</v>
      </c>
      <c r="D37" s="134" t="s">
        <v>303</v>
      </c>
      <c r="E37" s="117"/>
      <c r="F37" s="17">
        <v>2</v>
      </c>
      <c r="G37" s="18" t="s">
        <v>304</v>
      </c>
      <c r="H37" s="171" t="s">
        <v>305</v>
      </c>
      <c r="I37" s="123" t="s">
        <v>144</v>
      </c>
      <c r="J37" s="179" t="s">
        <v>19</v>
      </c>
      <c r="K37" s="101" t="s">
        <v>306</v>
      </c>
      <c r="L37" s="68">
        <v>2</v>
      </c>
      <c r="M37" s="97">
        <v>63.47</v>
      </c>
    </row>
    <row r="38" spans="1:13" s="98" customFormat="1" ht="32.25" customHeight="1">
      <c r="A38" s="114">
        <v>17</v>
      </c>
      <c r="B38" s="24"/>
      <c r="C38" s="118" t="s">
        <v>226</v>
      </c>
      <c r="D38" s="134" t="s">
        <v>67</v>
      </c>
      <c r="E38" s="121"/>
      <c r="F38" s="116">
        <v>2</v>
      </c>
      <c r="G38" s="18" t="s">
        <v>225</v>
      </c>
      <c r="H38" s="132"/>
      <c r="I38" s="123" t="s">
        <v>317</v>
      </c>
      <c r="J38" s="179" t="s">
        <v>19</v>
      </c>
      <c r="K38" s="101" t="s">
        <v>195</v>
      </c>
      <c r="L38" s="68">
        <v>2.5</v>
      </c>
      <c r="M38" s="97">
        <v>65.91</v>
      </c>
    </row>
    <row r="39" spans="1:13" s="98" customFormat="1" ht="32.25" customHeight="1">
      <c r="A39" s="114">
        <v>18</v>
      </c>
      <c r="B39" s="24"/>
      <c r="C39" s="197" t="s">
        <v>52</v>
      </c>
      <c r="D39" s="134" t="s">
        <v>298</v>
      </c>
      <c r="E39" s="207"/>
      <c r="F39" s="17" t="s">
        <v>47</v>
      </c>
      <c r="G39" s="18" t="s">
        <v>281</v>
      </c>
      <c r="H39" s="160" t="s">
        <v>178</v>
      </c>
      <c r="I39" s="123" t="s">
        <v>179</v>
      </c>
      <c r="J39" s="179" t="s">
        <v>167</v>
      </c>
      <c r="K39" s="101" t="s">
        <v>214</v>
      </c>
      <c r="L39" s="68">
        <v>4</v>
      </c>
      <c r="M39" s="97">
        <v>52</v>
      </c>
    </row>
    <row r="40" spans="1:224" ht="32.25" customHeight="1">
      <c r="A40" s="114">
        <v>19</v>
      </c>
      <c r="B40" s="24"/>
      <c r="C40" s="105" t="s">
        <v>52</v>
      </c>
      <c r="D40" s="134" t="s">
        <v>290</v>
      </c>
      <c r="E40" s="127"/>
      <c r="F40" s="132" t="s">
        <v>47</v>
      </c>
      <c r="G40" s="18" t="s">
        <v>291</v>
      </c>
      <c r="H40" s="102"/>
      <c r="I40" s="123" t="s">
        <v>292</v>
      </c>
      <c r="J40" s="179" t="s">
        <v>19</v>
      </c>
      <c r="K40" s="101" t="s">
        <v>195</v>
      </c>
      <c r="L40" s="68">
        <v>6.75</v>
      </c>
      <c r="M40" s="97">
        <v>66.25</v>
      </c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</row>
    <row r="41" spans="1:13" s="98" customFormat="1" ht="32.25" customHeight="1">
      <c r="A41" s="114">
        <v>20</v>
      </c>
      <c r="B41" s="24"/>
      <c r="C41" s="196" t="s">
        <v>52</v>
      </c>
      <c r="D41" s="134" t="s">
        <v>161</v>
      </c>
      <c r="E41" s="151" t="s">
        <v>162</v>
      </c>
      <c r="F41" s="21" t="s">
        <v>47</v>
      </c>
      <c r="G41" s="18" t="s">
        <v>163</v>
      </c>
      <c r="H41" s="132" t="s">
        <v>254</v>
      </c>
      <c r="I41" s="123" t="s">
        <v>112</v>
      </c>
      <c r="J41" s="179" t="s">
        <v>112</v>
      </c>
      <c r="K41" s="101" t="s">
        <v>129</v>
      </c>
      <c r="L41" s="68">
        <v>9.75</v>
      </c>
      <c r="M41" s="97">
        <v>82.97</v>
      </c>
    </row>
    <row r="42" spans="1:13" s="52" customFormat="1" ht="22.5" customHeight="1">
      <c r="A42" s="51"/>
      <c r="B42" s="51"/>
      <c r="H42" s="57"/>
      <c r="I42" s="59"/>
      <c r="J42" s="25"/>
      <c r="K42" s="51"/>
      <c r="L42" s="60"/>
      <c r="M42" s="58"/>
    </row>
    <row r="43" spans="1:13" s="52" customFormat="1" ht="22.5" customHeight="1">
      <c r="A43" s="51"/>
      <c r="B43" s="51"/>
      <c r="D43" s="52" t="s">
        <v>14</v>
      </c>
      <c r="H43" s="57"/>
      <c r="I43" s="59" t="s">
        <v>247</v>
      </c>
      <c r="J43" s="25"/>
      <c r="K43" s="51"/>
      <c r="L43" s="60"/>
      <c r="M43" s="58"/>
    </row>
    <row r="44" spans="1:13" s="52" customFormat="1" ht="22.5" customHeight="1">
      <c r="A44" s="51"/>
      <c r="B44" s="51"/>
      <c r="H44" s="57"/>
      <c r="I44" s="59"/>
      <c r="J44" s="25"/>
      <c r="K44" s="51"/>
      <c r="L44" s="60"/>
      <c r="M44" s="58"/>
    </row>
    <row r="45" spans="1:13" s="52" customFormat="1" ht="22.5" customHeight="1">
      <c r="A45" s="51"/>
      <c r="B45" s="51"/>
      <c r="D45" s="52" t="s">
        <v>15</v>
      </c>
      <c r="H45" s="57"/>
      <c r="I45" s="59" t="s">
        <v>248</v>
      </c>
      <c r="J45" s="25"/>
      <c r="K45" s="51"/>
      <c r="L45" s="60"/>
      <c r="M45" s="58"/>
    </row>
  </sheetData>
  <sheetProtection/>
  <mergeCells count="21">
    <mergeCell ref="A8:A10"/>
    <mergeCell ref="E8:E10"/>
    <mergeCell ref="A11:M11"/>
    <mergeCell ref="A21:M21"/>
    <mergeCell ref="A14:M14"/>
    <mergeCell ref="A2:M2"/>
    <mergeCell ref="A3:M3"/>
    <mergeCell ref="A4:M4"/>
    <mergeCell ref="A5:M5"/>
    <mergeCell ref="A6:M6"/>
    <mergeCell ref="L8:M8"/>
    <mergeCell ref="F8:F10"/>
    <mergeCell ref="L9:M9"/>
    <mergeCell ref="G8:G10"/>
    <mergeCell ref="H8:H10"/>
    <mergeCell ref="B8:B10"/>
    <mergeCell ref="I8:I10"/>
    <mergeCell ref="J8:J10"/>
    <mergeCell ref="K8:K10"/>
    <mergeCell ref="C8:C10"/>
    <mergeCell ref="D8:D10"/>
  </mergeCells>
  <printOptions/>
  <pageMargins left="0.1968503937007874" right="0.1968503937007874" top="0.3937007874015748" bottom="0.3937007874015748" header="0" footer="0"/>
  <pageSetup fitToHeight="2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view="pageBreakPreview" zoomScaleSheetLayoutView="100" zoomScalePageLayoutView="0" workbookViewId="0" topLeftCell="A35">
      <selection activeCell="I46" sqref="I46"/>
    </sheetView>
  </sheetViews>
  <sheetFormatPr defaultColWidth="9.00390625" defaultRowHeight="12.75"/>
  <cols>
    <col min="1" max="1" width="3.625" style="51" customWidth="1"/>
    <col min="2" max="3" width="3.625" style="51" hidden="1" customWidth="1"/>
    <col min="4" max="4" width="18.125" style="52" customWidth="1"/>
    <col min="5" max="5" width="8.125" style="52" hidden="1" customWidth="1"/>
    <col min="6" max="6" width="5.875" style="52" customWidth="1"/>
    <col min="7" max="7" width="31.875" style="52" customWidth="1"/>
    <col min="8" max="8" width="9.375" style="52" customWidth="1"/>
    <col min="9" max="9" width="16.125" style="57" customWidth="1"/>
    <col min="10" max="10" width="14.75390625" style="57" hidden="1" customWidth="1"/>
    <col min="11" max="11" width="22.875" style="25" customWidth="1"/>
    <col min="12" max="12" width="7.75390625" style="51" customWidth="1"/>
    <col min="13" max="13" width="8.375" style="58" customWidth="1"/>
    <col min="14" max="16384" width="9.125" style="52" customWidth="1"/>
  </cols>
  <sheetData>
    <row r="1" spans="1:13" s="50" customFormat="1" ht="21" customHeight="1" hidden="1">
      <c r="A1" s="28" t="s">
        <v>3</v>
      </c>
      <c r="B1" s="28"/>
      <c r="C1" s="29"/>
      <c r="D1" s="30"/>
      <c r="E1" s="29" t="s">
        <v>4</v>
      </c>
      <c r="F1" s="30"/>
      <c r="G1" s="30"/>
      <c r="H1" s="29" t="s">
        <v>5</v>
      </c>
      <c r="I1" s="30"/>
      <c r="J1" s="30"/>
      <c r="K1" s="30"/>
      <c r="L1" s="31" t="s">
        <v>6</v>
      </c>
      <c r="M1" s="32" t="s">
        <v>7</v>
      </c>
    </row>
    <row r="2" spans="1:15" ht="52.5" customHeight="1">
      <c r="A2" s="246" t="s">
        <v>255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54" customFormat="1" ht="14.25" customHeight="1">
      <c r="A3" s="247" t="s">
        <v>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s="55" customFormat="1" ht="12.75">
      <c r="A4" s="267" t="s">
        <v>302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15" s="55" customFormat="1" ht="12.75">
      <c r="A5" s="267" t="s">
        <v>168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15" s="55" customFormat="1" ht="12.75">
      <c r="A6" s="267" t="s">
        <v>266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</row>
    <row r="7" spans="1:13" s="55" customFormat="1" ht="9.75" customHeight="1">
      <c r="A7" s="269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</row>
    <row r="8" spans="1:15" s="56" customFormat="1" ht="15" customHeight="1">
      <c r="A8" s="72" t="s">
        <v>40</v>
      </c>
      <c r="B8" s="71"/>
      <c r="C8" s="38"/>
      <c r="D8" s="37"/>
      <c r="E8" s="1"/>
      <c r="F8" s="3"/>
      <c r="G8" s="1"/>
      <c r="H8" s="39"/>
      <c r="I8" s="39"/>
      <c r="J8" s="40"/>
      <c r="L8" s="42"/>
      <c r="M8" s="73"/>
      <c r="N8" s="268" t="s">
        <v>192</v>
      </c>
      <c r="O8" s="268"/>
    </row>
    <row r="9" spans="1:16" ht="15" customHeight="1">
      <c r="A9" s="271" t="s">
        <v>309</v>
      </c>
      <c r="B9" s="256" t="s">
        <v>20</v>
      </c>
      <c r="C9" s="260" t="s">
        <v>8</v>
      </c>
      <c r="D9" s="262" t="s">
        <v>9</v>
      </c>
      <c r="E9" s="262" t="s">
        <v>22</v>
      </c>
      <c r="F9" s="260" t="s">
        <v>23</v>
      </c>
      <c r="G9" s="262" t="s">
        <v>10</v>
      </c>
      <c r="H9" s="262" t="s">
        <v>22</v>
      </c>
      <c r="I9" s="262" t="s">
        <v>25</v>
      </c>
      <c r="J9" s="262" t="s">
        <v>18</v>
      </c>
      <c r="K9" s="262" t="s">
        <v>26</v>
      </c>
      <c r="L9" s="262" t="s">
        <v>11</v>
      </c>
      <c r="M9" s="262"/>
      <c r="N9" s="262"/>
      <c r="O9" s="262"/>
      <c r="P9" s="262" t="s">
        <v>269</v>
      </c>
    </row>
    <row r="10" spans="1:16" ht="19.5" customHeight="1">
      <c r="A10" s="271"/>
      <c r="B10" s="256"/>
      <c r="C10" s="260"/>
      <c r="D10" s="262"/>
      <c r="E10" s="262"/>
      <c r="F10" s="260"/>
      <c r="G10" s="262"/>
      <c r="H10" s="262"/>
      <c r="I10" s="262"/>
      <c r="J10" s="262"/>
      <c r="K10" s="262"/>
      <c r="L10" s="261" t="s">
        <v>267</v>
      </c>
      <c r="M10" s="261"/>
      <c r="N10" s="261" t="s">
        <v>268</v>
      </c>
      <c r="O10" s="261"/>
      <c r="P10" s="262"/>
    </row>
    <row r="11" spans="1:16" ht="19.5" customHeight="1">
      <c r="A11" s="271"/>
      <c r="B11" s="256"/>
      <c r="C11" s="260"/>
      <c r="D11" s="262"/>
      <c r="E11" s="262"/>
      <c r="F11" s="260"/>
      <c r="G11" s="262"/>
      <c r="H11" s="262"/>
      <c r="I11" s="262"/>
      <c r="J11" s="262"/>
      <c r="K11" s="262"/>
      <c r="L11" s="45" t="s">
        <v>16</v>
      </c>
      <c r="M11" s="46" t="s">
        <v>13</v>
      </c>
      <c r="N11" s="45" t="s">
        <v>16</v>
      </c>
      <c r="O11" s="46" t="s">
        <v>13</v>
      </c>
      <c r="P11" s="262"/>
    </row>
    <row r="12" spans="1:21" s="20" customFormat="1" ht="30" customHeight="1">
      <c r="A12" s="272" t="s">
        <v>299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47"/>
      <c r="R12" s="47"/>
      <c r="S12" s="47"/>
      <c r="T12" s="47"/>
      <c r="U12" s="47"/>
    </row>
    <row r="13" spans="1:16" s="47" customFormat="1" ht="30" customHeight="1">
      <c r="A13" s="211">
        <v>1</v>
      </c>
      <c r="B13" s="212"/>
      <c r="C13" s="213" t="s">
        <v>44</v>
      </c>
      <c r="D13" s="214" t="s">
        <v>270</v>
      </c>
      <c r="E13" s="186"/>
      <c r="F13" s="194" t="s">
        <v>47</v>
      </c>
      <c r="G13" s="215" t="s">
        <v>271</v>
      </c>
      <c r="H13" s="186" t="s">
        <v>150</v>
      </c>
      <c r="I13" s="216" t="s">
        <v>127</v>
      </c>
      <c r="J13" s="217" t="s">
        <v>112</v>
      </c>
      <c r="K13" s="104" t="s">
        <v>129</v>
      </c>
      <c r="L13" s="231">
        <v>0</v>
      </c>
      <c r="M13" s="218">
        <v>33.25</v>
      </c>
      <c r="N13" s="231">
        <v>0</v>
      </c>
      <c r="O13" s="218">
        <v>27.12</v>
      </c>
      <c r="P13" s="231">
        <f>L13+N13</f>
        <v>0</v>
      </c>
    </row>
    <row r="14" spans="1:21" s="20" customFormat="1" ht="30" customHeight="1">
      <c r="A14" s="211">
        <v>2</v>
      </c>
      <c r="B14" s="212"/>
      <c r="C14" s="219" t="s">
        <v>44</v>
      </c>
      <c r="D14" s="214" t="s">
        <v>125</v>
      </c>
      <c r="E14" s="112"/>
      <c r="F14" s="220" t="s">
        <v>47</v>
      </c>
      <c r="G14" s="215" t="s">
        <v>53</v>
      </c>
      <c r="H14" s="221" t="s">
        <v>54</v>
      </c>
      <c r="I14" s="216" t="s">
        <v>55</v>
      </c>
      <c r="J14" s="217" t="s">
        <v>56</v>
      </c>
      <c r="K14" s="104" t="s">
        <v>46</v>
      </c>
      <c r="L14" s="231">
        <v>0</v>
      </c>
      <c r="M14" s="218">
        <v>31.65</v>
      </c>
      <c r="N14" s="231">
        <v>0</v>
      </c>
      <c r="O14" s="218">
        <v>28.38</v>
      </c>
      <c r="P14" s="231">
        <f>L14+N14</f>
        <v>0</v>
      </c>
      <c r="Q14" s="47"/>
      <c r="R14" s="47"/>
      <c r="S14" s="47"/>
      <c r="T14" s="47"/>
      <c r="U14" s="47"/>
    </row>
    <row r="15" spans="1:21" s="20" customFormat="1" ht="30" customHeight="1">
      <c r="A15" s="211">
        <v>3</v>
      </c>
      <c r="B15" s="212"/>
      <c r="C15" s="222" t="s">
        <v>44</v>
      </c>
      <c r="D15" s="214" t="s">
        <v>92</v>
      </c>
      <c r="E15" s="112"/>
      <c r="F15" s="152">
        <v>2</v>
      </c>
      <c r="G15" s="215" t="s">
        <v>99</v>
      </c>
      <c r="H15" s="111" t="s">
        <v>100</v>
      </c>
      <c r="I15" s="216" t="s">
        <v>101</v>
      </c>
      <c r="J15" s="217" t="s">
        <v>93</v>
      </c>
      <c r="K15" s="104" t="s">
        <v>46</v>
      </c>
      <c r="L15" s="231">
        <v>0</v>
      </c>
      <c r="M15" s="218">
        <v>35.19</v>
      </c>
      <c r="N15" s="231">
        <v>7</v>
      </c>
      <c r="O15" s="218">
        <v>40.22</v>
      </c>
      <c r="P15" s="231">
        <f>L15+N15</f>
        <v>7</v>
      </c>
      <c r="Q15" s="47"/>
      <c r="R15" s="47"/>
      <c r="S15" s="47"/>
      <c r="T15" s="47"/>
      <c r="U15" s="47"/>
    </row>
    <row r="16" spans="1:21" s="20" customFormat="1" ht="30" customHeight="1">
      <c r="A16" s="273" t="s">
        <v>301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47"/>
      <c r="R16" s="47"/>
      <c r="S16" s="47"/>
      <c r="T16" s="47"/>
      <c r="U16" s="47"/>
    </row>
    <row r="17" spans="1:16" s="47" customFormat="1" ht="31.5" customHeight="1">
      <c r="A17" s="211">
        <v>1</v>
      </c>
      <c r="B17" s="212"/>
      <c r="C17" s="153" t="s">
        <v>52</v>
      </c>
      <c r="D17" s="214" t="s">
        <v>272</v>
      </c>
      <c r="E17" s="158" t="s">
        <v>131</v>
      </c>
      <c r="F17" s="139">
        <v>2</v>
      </c>
      <c r="G17" s="215" t="s">
        <v>312</v>
      </c>
      <c r="H17" s="160" t="s">
        <v>313</v>
      </c>
      <c r="I17" s="216" t="s">
        <v>130</v>
      </c>
      <c r="J17" s="217" t="s">
        <v>112</v>
      </c>
      <c r="K17" s="104" t="s">
        <v>129</v>
      </c>
      <c r="L17" s="231">
        <v>0</v>
      </c>
      <c r="M17" s="218">
        <v>29.97</v>
      </c>
      <c r="N17" s="231">
        <v>0</v>
      </c>
      <c r="O17" s="218">
        <v>21.44</v>
      </c>
      <c r="P17" s="231">
        <f aca="true" t="shared" si="0" ref="P17:P35">L17+N17</f>
        <v>0</v>
      </c>
    </row>
    <row r="18" spans="1:21" s="20" customFormat="1" ht="31.5" customHeight="1">
      <c r="A18" s="211">
        <v>2</v>
      </c>
      <c r="B18" s="212"/>
      <c r="C18" s="223" t="s">
        <v>52</v>
      </c>
      <c r="D18" s="214" t="s">
        <v>61</v>
      </c>
      <c r="E18" s="160"/>
      <c r="F18" s="139" t="s">
        <v>47</v>
      </c>
      <c r="G18" s="215" t="s">
        <v>252</v>
      </c>
      <c r="H18" s="186" t="s">
        <v>63</v>
      </c>
      <c r="I18" s="216" t="s">
        <v>64</v>
      </c>
      <c r="J18" s="217" t="s">
        <v>19</v>
      </c>
      <c r="K18" s="104" t="s">
        <v>233</v>
      </c>
      <c r="L18" s="231">
        <v>0</v>
      </c>
      <c r="M18" s="218">
        <v>31.22</v>
      </c>
      <c r="N18" s="231">
        <v>0</v>
      </c>
      <c r="O18" s="218">
        <v>22</v>
      </c>
      <c r="P18" s="231">
        <f t="shared" si="0"/>
        <v>0</v>
      </c>
      <c r="Q18" s="47"/>
      <c r="R18" s="47"/>
      <c r="S18" s="47"/>
      <c r="T18" s="47"/>
      <c r="U18" s="47"/>
    </row>
    <row r="19" spans="1:16" s="47" customFormat="1" ht="31.5" customHeight="1">
      <c r="A19" s="211">
        <v>3</v>
      </c>
      <c r="B19" s="212"/>
      <c r="C19" s="223" t="s">
        <v>52</v>
      </c>
      <c r="D19" s="214" t="s">
        <v>275</v>
      </c>
      <c r="E19" s="186" t="s">
        <v>48</v>
      </c>
      <c r="F19" s="194" t="s">
        <v>47</v>
      </c>
      <c r="G19" s="215" t="s">
        <v>276</v>
      </c>
      <c r="H19" s="186" t="s">
        <v>234</v>
      </c>
      <c r="I19" s="216" t="s">
        <v>87</v>
      </c>
      <c r="J19" s="217" t="s">
        <v>49</v>
      </c>
      <c r="K19" s="104" t="s">
        <v>207</v>
      </c>
      <c r="L19" s="231">
        <v>0</v>
      </c>
      <c r="M19" s="218">
        <v>29.3</v>
      </c>
      <c r="N19" s="231">
        <v>0</v>
      </c>
      <c r="O19" s="218">
        <v>22.59</v>
      </c>
      <c r="P19" s="231">
        <f t="shared" si="0"/>
        <v>0</v>
      </c>
    </row>
    <row r="20" spans="1:16" s="47" customFormat="1" ht="31.5" customHeight="1">
      <c r="A20" s="211">
        <v>4</v>
      </c>
      <c r="B20" s="212"/>
      <c r="C20" s="224" t="s">
        <v>52</v>
      </c>
      <c r="D20" s="214" t="s">
        <v>119</v>
      </c>
      <c r="E20" s="225" t="s">
        <v>120</v>
      </c>
      <c r="F20" s="139">
        <v>2</v>
      </c>
      <c r="G20" s="215" t="s">
        <v>121</v>
      </c>
      <c r="H20" s="221" t="s">
        <v>122</v>
      </c>
      <c r="I20" s="216" t="s">
        <v>123</v>
      </c>
      <c r="J20" s="217" t="s">
        <v>124</v>
      </c>
      <c r="K20" s="104" t="s">
        <v>113</v>
      </c>
      <c r="L20" s="231">
        <v>0</v>
      </c>
      <c r="M20" s="218">
        <v>31.59</v>
      </c>
      <c r="N20" s="231">
        <v>0</v>
      </c>
      <c r="O20" s="218">
        <v>23.15</v>
      </c>
      <c r="P20" s="231">
        <f t="shared" si="0"/>
        <v>0</v>
      </c>
    </row>
    <row r="21" spans="1:16" s="47" customFormat="1" ht="31.5" customHeight="1">
      <c r="A21" s="211">
        <v>5</v>
      </c>
      <c r="B21" s="212"/>
      <c r="C21" s="226" t="s">
        <v>52</v>
      </c>
      <c r="D21" s="214" t="s">
        <v>238</v>
      </c>
      <c r="E21" s="137"/>
      <c r="F21" s="227" t="s">
        <v>47</v>
      </c>
      <c r="G21" s="215" t="s">
        <v>138</v>
      </c>
      <c r="H21" s="131" t="s">
        <v>139</v>
      </c>
      <c r="I21" s="216" t="s">
        <v>140</v>
      </c>
      <c r="J21" s="217" t="s">
        <v>19</v>
      </c>
      <c r="K21" s="104" t="s">
        <v>316</v>
      </c>
      <c r="L21" s="231">
        <v>0</v>
      </c>
      <c r="M21" s="218">
        <v>33.06</v>
      </c>
      <c r="N21" s="231">
        <v>0</v>
      </c>
      <c r="O21" s="218">
        <v>24.03</v>
      </c>
      <c r="P21" s="231">
        <f t="shared" si="0"/>
        <v>0</v>
      </c>
    </row>
    <row r="22" spans="1:16" s="47" customFormat="1" ht="31.5" customHeight="1">
      <c r="A22" s="211">
        <v>6</v>
      </c>
      <c r="B22" s="212"/>
      <c r="C22" s="223" t="s">
        <v>52</v>
      </c>
      <c r="D22" s="214" t="s">
        <v>277</v>
      </c>
      <c r="E22" s="186"/>
      <c r="F22" s="194" t="s">
        <v>47</v>
      </c>
      <c r="G22" s="215" t="s">
        <v>278</v>
      </c>
      <c r="H22" s="190" t="s">
        <v>234</v>
      </c>
      <c r="I22" s="216" t="s">
        <v>49</v>
      </c>
      <c r="J22" s="217" t="s">
        <v>115</v>
      </c>
      <c r="K22" s="104" t="s">
        <v>50</v>
      </c>
      <c r="L22" s="231">
        <v>0</v>
      </c>
      <c r="M22" s="218">
        <v>31.57</v>
      </c>
      <c r="N22" s="231">
        <v>0</v>
      </c>
      <c r="O22" s="218">
        <v>25.31</v>
      </c>
      <c r="P22" s="231">
        <f t="shared" si="0"/>
        <v>0</v>
      </c>
    </row>
    <row r="23" spans="1:21" s="47" customFormat="1" ht="31.5" customHeight="1">
      <c r="A23" s="211">
        <v>7</v>
      </c>
      <c r="B23" s="212"/>
      <c r="C23" s="223" t="s">
        <v>52</v>
      </c>
      <c r="D23" s="214" t="s">
        <v>272</v>
      </c>
      <c r="E23" s="158" t="s">
        <v>131</v>
      </c>
      <c r="F23" s="139">
        <v>2</v>
      </c>
      <c r="G23" s="215" t="s">
        <v>132</v>
      </c>
      <c r="H23" s="221" t="s">
        <v>133</v>
      </c>
      <c r="I23" s="216" t="s">
        <v>112</v>
      </c>
      <c r="J23" s="217" t="s">
        <v>112</v>
      </c>
      <c r="K23" s="104" t="s">
        <v>129</v>
      </c>
      <c r="L23" s="231">
        <v>0</v>
      </c>
      <c r="M23" s="218">
        <v>37.69</v>
      </c>
      <c r="N23" s="231">
        <v>0</v>
      </c>
      <c r="O23" s="218">
        <v>25.41</v>
      </c>
      <c r="P23" s="231">
        <f t="shared" si="0"/>
        <v>0</v>
      </c>
      <c r="Q23" s="201"/>
      <c r="R23" s="200"/>
      <c r="S23" s="202"/>
      <c r="T23" s="203"/>
      <c r="U23" s="204"/>
    </row>
    <row r="24" spans="1:16" s="47" customFormat="1" ht="31.5" customHeight="1">
      <c r="A24" s="211">
        <v>8</v>
      </c>
      <c r="B24" s="212"/>
      <c r="C24" s="226" t="s">
        <v>52</v>
      </c>
      <c r="D24" s="214" t="s">
        <v>68</v>
      </c>
      <c r="E24" s="112"/>
      <c r="F24" s="141" t="s">
        <v>47</v>
      </c>
      <c r="G24" s="215" t="s">
        <v>69</v>
      </c>
      <c r="H24" s="144" t="s">
        <v>70</v>
      </c>
      <c r="I24" s="216" t="s">
        <v>237</v>
      </c>
      <c r="J24" s="217" t="s">
        <v>72</v>
      </c>
      <c r="K24" s="104" t="s">
        <v>57</v>
      </c>
      <c r="L24" s="231">
        <v>0</v>
      </c>
      <c r="M24" s="218">
        <v>30.35</v>
      </c>
      <c r="N24" s="231">
        <v>0</v>
      </c>
      <c r="O24" s="218">
        <v>25.44</v>
      </c>
      <c r="P24" s="231">
        <f t="shared" si="0"/>
        <v>0</v>
      </c>
    </row>
    <row r="25" spans="1:16" s="47" customFormat="1" ht="31.5" customHeight="1">
      <c r="A25" s="211">
        <v>9</v>
      </c>
      <c r="B25" s="212"/>
      <c r="C25" s="153" t="s">
        <v>52</v>
      </c>
      <c r="D25" s="214" t="s">
        <v>246</v>
      </c>
      <c r="E25" s="186" t="s">
        <v>243</v>
      </c>
      <c r="F25" s="139" t="s">
        <v>47</v>
      </c>
      <c r="G25" s="215" t="s">
        <v>293</v>
      </c>
      <c r="H25" s="158" t="s">
        <v>244</v>
      </c>
      <c r="I25" s="216" t="s">
        <v>245</v>
      </c>
      <c r="J25" s="217" t="s">
        <v>222</v>
      </c>
      <c r="K25" s="104" t="s">
        <v>59</v>
      </c>
      <c r="L25" s="231">
        <v>0</v>
      </c>
      <c r="M25" s="218">
        <v>34.25</v>
      </c>
      <c r="N25" s="231">
        <v>0</v>
      </c>
      <c r="O25" s="218">
        <v>25.53</v>
      </c>
      <c r="P25" s="231">
        <f t="shared" si="0"/>
        <v>0</v>
      </c>
    </row>
    <row r="26" spans="1:21" s="47" customFormat="1" ht="31.5" customHeight="1">
      <c r="A26" s="211">
        <v>10</v>
      </c>
      <c r="B26" s="212"/>
      <c r="C26" s="219" t="s">
        <v>52</v>
      </c>
      <c r="D26" s="214" t="s">
        <v>151</v>
      </c>
      <c r="E26" s="228" t="s">
        <v>152</v>
      </c>
      <c r="F26" s="220">
        <v>3</v>
      </c>
      <c r="G26" s="215" t="s">
        <v>153</v>
      </c>
      <c r="H26" s="229" t="s">
        <v>156</v>
      </c>
      <c r="I26" s="216" t="s">
        <v>154</v>
      </c>
      <c r="J26" s="217" t="s">
        <v>126</v>
      </c>
      <c r="K26" s="104" t="s">
        <v>155</v>
      </c>
      <c r="L26" s="231">
        <v>0</v>
      </c>
      <c r="M26" s="218">
        <v>34.44</v>
      </c>
      <c r="N26" s="231">
        <v>0</v>
      </c>
      <c r="O26" s="218">
        <v>25.71</v>
      </c>
      <c r="P26" s="231">
        <f t="shared" si="0"/>
        <v>0</v>
      </c>
      <c r="Q26" s="20"/>
      <c r="R26" s="20"/>
      <c r="S26" s="20"/>
      <c r="T26" s="20"/>
      <c r="U26" s="20"/>
    </row>
    <row r="27" spans="1:16" s="47" customFormat="1" ht="31.5" customHeight="1">
      <c r="A27" s="211">
        <v>11</v>
      </c>
      <c r="B27" s="212"/>
      <c r="C27" s="223" t="s">
        <v>52</v>
      </c>
      <c r="D27" s="214" t="s">
        <v>158</v>
      </c>
      <c r="E27" s="186" t="s">
        <v>157</v>
      </c>
      <c r="F27" s="139" t="s">
        <v>47</v>
      </c>
      <c r="G27" s="215" t="s">
        <v>279</v>
      </c>
      <c r="H27" s="161" t="s">
        <v>159</v>
      </c>
      <c r="I27" s="216" t="s">
        <v>235</v>
      </c>
      <c r="J27" s="217" t="s">
        <v>19</v>
      </c>
      <c r="K27" s="104" t="s">
        <v>128</v>
      </c>
      <c r="L27" s="231">
        <v>0</v>
      </c>
      <c r="M27" s="218">
        <v>34.6</v>
      </c>
      <c r="N27" s="231">
        <v>0</v>
      </c>
      <c r="O27" s="218">
        <v>26.9</v>
      </c>
      <c r="P27" s="231">
        <f t="shared" si="0"/>
        <v>0</v>
      </c>
    </row>
    <row r="28" spans="1:16" s="20" customFormat="1" ht="31.5" customHeight="1">
      <c r="A28" s="211">
        <v>12</v>
      </c>
      <c r="B28" s="212"/>
      <c r="C28" s="219" t="s">
        <v>52</v>
      </c>
      <c r="D28" s="214" t="s">
        <v>67</v>
      </c>
      <c r="E28" s="228"/>
      <c r="F28" s="220">
        <v>2</v>
      </c>
      <c r="G28" s="215" t="s">
        <v>184</v>
      </c>
      <c r="H28" s="221"/>
      <c r="I28" s="216" t="s">
        <v>185</v>
      </c>
      <c r="J28" s="217" t="s">
        <v>19</v>
      </c>
      <c r="K28" s="104" t="s">
        <v>195</v>
      </c>
      <c r="L28" s="231">
        <v>0</v>
      </c>
      <c r="M28" s="218">
        <v>39.84</v>
      </c>
      <c r="N28" s="231">
        <v>0</v>
      </c>
      <c r="O28" s="218">
        <v>27.93</v>
      </c>
      <c r="P28" s="231">
        <f t="shared" si="0"/>
        <v>0</v>
      </c>
    </row>
    <row r="29" spans="1:16" s="47" customFormat="1" ht="31.5" customHeight="1">
      <c r="A29" s="211">
        <v>13</v>
      </c>
      <c r="B29" s="212"/>
      <c r="C29" s="230" t="s">
        <v>52</v>
      </c>
      <c r="D29" s="214" t="s">
        <v>326</v>
      </c>
      <c r="E29" s="112"/>
      <c r="F29" s="112" t="s">
        <v>47</v>
      </c>
      <c r="G29" s="215" t="s">
        <v>53</v>
      </c>
      <c r="H29" s="221" t="s">
        <v>54</v>
      </c>
      <c r="I29" s="216" t="s">
        <v>55</v>
      </c>
      <c r="J29" s="217" t="s">
        <v>56</v>
      </c>
      <c r="K29" s="104" t="s">
        <v>46</v>
      </c>
      <c r="L29" s="231">
        <v>0</v>
      </c>
      <c r="M29" s="218">
        <v>36.63</v>
      </c>
      <c r="N29" s="231">
        <v>0</v>
      </c>
      <c r="O29" s="218">
        <v>28.16</v>
      </c>
      <c r="P29" s="231">
        <f t="shared" si="0"/>
        <v>0</v>
      </c>
    </row>
    <row r="30" spans="1:16" s="47" customFormat="1" ht="31.5" customHeight="1">
      <c r="A30" s="211">
        <v>14</v>
      </c>
      <c r="B30" s="212"/>
      <c r="C30" s="232" t="s">
        <v>52</v>
      </c>
      <c r="D30" s="214" t="s">
        <v>239</v>
      </c>
      <c r="E30" s="233"/>
      <c r="F30" s="234">
        <v>3</v>
      </c>
      <c r="G30" s="215" t="s">
        <v>164</v>
      </c>
      <c r="H30" s="233" t="s">
        <v>165</v>
      </c>
      <c r="I30" s="216" t="s">
        <v>166</v>
      </c>
      <c r="J30" s="217" t="s">
        <v>160</v>
      </c>
      <c r="K30" s="104" t="s">
        <v>59</v>
      </c>
      <c r="L30" s="231">
        <v>0</v>
      </c>
      <c r="M30" s="218">
        <v>36.85</v>
      </c>
      <c r="N30" s="231">
        <v>3.25</v>
      </c>
      <c r="O30" s="218">
        <v>43.44</v>
      </c>
      <c r="P30" s="231">
        <f t="shared" si="0"/>
        <v>3.25</v>
      </c>
    </row>
    <row r="31" spans="1:21" s="47" customFormat="1" ht="31.5" customHeight="1">
      <c r="A31" s="211">
        <v>15</v>
      </c>
      <c r="B31" s="212"/>
      <c r="C31" s="223" t="s">
        <v>52</v>
      </c>
      <c r="D31" s="214" t="s">
        <v>272</v>
      </c>
      <c r="E31" s="158" t="s">
        <v>131</v>
      </c>
      <c r="F31" s="139">
        <v>2</v>
      </c>
      <c r="G31" s="215" t="s">
        <v>249</v>
      </c>
      <c r="H31" s="160" t="s">
        <v>250</v>
      </c>
      <c r="I31" s="216" t="s">
        <v>130</v>
      </c>
      <c r="J31" s="217" t="s">
        <v>112</v>
      </c>
      <c r="K31" s="104" t="s">
        <v>129</v>
      </c>
      <c r="L31" s="231">
        <v>0</v>
      </c>
      <c r="M31" s="218">
        <v>38</v>
      </c>
      <c r="N31" s="231">
        <v>3.75</v>
      </c>
      <c r="O31" s="218">
        <v>45.75</v>
      </c>
      <c r="P31" s="231">
        <f t="shared" si="0"/>
        <v>3.75</v>
      </c>
      <c r="Q31" s="20"/>
      <c r="R31" s="20"/>
      <c r="S31" s="20"/>
      <c r="T31" s="20"/>
      <c r="U31" s="20"/>
    </row>
    <row r="32" spans="1:16" s="47" customFormat="1" ht="31.5" customHeight="1">
      <c r="A32" s="211">
        <v>16</v>
      </c>
      <c r="B32" s="212"/>
      <c r="C32" s="226" t="s">
        <v>52</v>
      </c>
      <c r="D32" s="214" t="s">
        <v>232</v>
      </c>
      <c r="E32" s="137"/>
      <c r="F32" s="138"/>
      <c r="G32" s="215" t="s">
        <v>251</v>
      </c>
      <c r="H32" s="137" t="s">
        <v>253</v>
      </c>
      <c r="I32" s="216" t="s">
        <v>58</v>
      </c>
      <c r="J32" s="217" t="s">
        <v>222</v>
      </c>
      <c r="K32" s="104" t="s">
        <v>51</v>
      </c>
      <c r="L32" s="231">
        <v>0</v>
      </c>
      <c r="M32" s="218">
        <v>31.88</v>
      </c>
      <c r="N32" s="231">
        <v>7</v>
      </c>
      <c r="O32" s="218">
        <v>36.34</v>
      </c>
      <c r="P32" s="231">
        <f t="shared" si="0"/>
        <v>7</v>
      </c>
    </row>
    <row r="33" spans="1:16" s="47" customFormat="1" ht="31.5" customHeight="1">
      <c r="A33" s="211">
        <v>17</v>
      </c>
      <c r="B33" s="212"/>
      <c r="C33" s="153" t="s">
        <v>52</v>
      </c>
      <c r="D33" s="214" t="s">
        <v>303</v>
      </c>
      <c r="E33" s="112"/>
      <c r="F33" s="139">
        <v>2</v>
      </c>
      <c r="G33" s="215" t="s">
        <v>307</v>
      </c>
      <c r="H33" s="235"/>
      <c r="I33" s="216" t="s">
        <v>144</v>
      </c>
      <c r="J33" s="217" t="s">
        <v>19</v>
      </c>
      <c r="K33" s="104" t="s">
        <v>306</v>
      </c>
      <c r="L33" s="231">
        <v>0</v>
      </c>
      <c r="M33" s="218">
        <v>35.72</v>
      </c>
      <c r="N33" s="231">
        <v>7</v>
      </c>
      <c r="O33" s="218">
        <v>37.09</v>
      </c>
      <c r="P33" s="231">
        <f t="shared" si="0"/>
        <v>7</v>
      </c>
    </row>
    <row r="34" spans="1:21" s="47" customFormat="1" ht="31.5" customHeight="1">
      <c r="A34" s="211">
        <v>18</v>
      </c>
      <c r="B34" s="212"/>
      <c r="C34" s="230" t="s">
        <v>224</v>
      </c>
      <c r="D34" s="214" t="s">
        <v>219</v>
      </c>
      <c r="E34" s="225"/>
      <c r="F34" s="236" t="s">
        <v>47</v>
      </c>
      <c r="G34" s="215" t="s">
        <v>220</v>
      </c>
      <c r="H34" s="221"/>
      <c r="I34" s="216" t="s">
        <v>221</v>
      </c>
      <c r="J34" s="217" t="s">
        <v>222</v>
      </c>
      <c r="K34" s="104" t="s">
        <v>51</v>
      </c>
      <c r="L34" s="231">
        <v>4.75</v>
      </c>
      <c r="M34" s="218">
        <v>51.22</v>
      </c>
      <c r="N34" s="231">
        <v>4</v>
      </c>
      <c r="O34" s="218">
        <v>34.09</v>
      </c>
      <c r="P34" s="231">
        <f t="shared" si="0"/>
        <v>8.75</v>
      </c>
      <c r="Q34" s="20"/>
      <c r="R34" s="20"/>
      <c r="S34" s="20"/>
      <c r="T34" s="20"/>
      <c r="U34" s="20"/>
    </row>
    <row r="35" spans="1:16" s="47" customFormat="1" ht="31.5" customHeight="1">
      <c r="A35" s="211">
        <v>19</v>
      </c>
      <c r="B35" s="212"/>
      <c r="C35" s="232" t="s">
        <v>52</v>
      </c>
      <c r="D35" s="214" t="s">
        <v>240</v>
      </c>
      <c r="E35" s="233"/>
      <c r="F35" s="234" t="s">
        <v>47</v>
      </c>
      <c r="G35" s="215" t="s">
        <v>241</v>
      </c>
      <c r="H35" s="233" t="s">
        <v>242</v>
      </c>
      <c r="I35" s="216" t="s">
        <v>160</v>
      </c>
      <c r="J35" s="217" t="s">
        <v>160</v>
      </c>
      <c r="K35" s="104" t="s">
        <v>59</v>
      </c>
      <c r="L35" s="231">
        <v>5.25</v>
      </c>
      <c r="M35" s="218">
        <v>49.75</v>
      </c>
      <c r="N35" s="231">
        <v>8.5</v>
      </c>
      <c r="O35" s="218">
        <v>48.22</v>
      </c>
      <c r="P35" s="231">
        <f t="shared" si="0"/>
        <v>13.75</v>
      </c>
    </row>
    <row r="36" spans="1:16" s="47" customFormat="1" ht="31.5" customHeight="1">
      <c r="A36" s="211"/>
      <c r="B36" s="212"/>
      <c r="C36" s="237" t="s">
        <v>52</v>
      </c>
      <c r="D36" s="214" t="s">
        <v>273</v>
      </c>
      <c r="E36" s="188"/>
      <c r="F36" s="195"/>
      <c r="G36" s="215" t="s">
        <v>274</v>
      </c>
      <c r="H36" s="158"/>
      <c r="I36" s="216" t="s">
        <v>56</v>
      </c>
      <c r="J36" s="217" t="s">
        <v>222</v>
      </c>
      <c r="K36" s="104" t="s">
        <v>51</v>
      </c>
      <c r="L36" s="231">
        <v>7</v>
      </c>
      <c r="M36" s="218">
        <v>41.94</v>
      </c>
      <c r="N36" s="231" t="s">
        <v>297</v>
      </c>
      <c r="O36" s="218"/>
      <c r="P36" s="231"/>
    </row>
    <row r="37" spans="1:16" s="47" customFormat="1" ht="31.5" customHeight="1">
      <c r="A37" s="211"/>
      <c r="B37" s="212"/>
      <c r="C37" s="223" t="s">
        <v>52</v>
      </c>
      <c r="D37" s="214" t="s">
        <v>280</v>
      </c>
      <c r="E37" s="186"/>
      <c r="F37" s="139" t="s">
        <v>47</v>
      </c>
      <c r="G37" s="215" t="s">
        <v>265</v>
      </c>
      <c r="H37" s="189" t="s">
        <v>117</v>
      </c>
      <c r="I37" s="216" t="s">
        <v>118</v>
      </c>
      <c r="J37" s="217" t="s">
        <v>19</v>
      </c>
      <c r="K37" s="104" t="s">
        <v>212</v>
      </c>
      <c r="L37" s="231">
        <v>8</v>
      </c>
      <c r="M37" s="218">
        <v>36.93</v>
      </c>
      <c r="N37" s="231" t="s">
        <v>297</v>
      </c>
      <c r="O37" s="218"/>
      <c r="P37" s="231"/>
    </row>
    <row r="38" spans="1:16" s="47" customFormat="1" ht="31.5" customHeight="1">
      <c r="A38" s="211"/>
      <c r="B38" s="212"/>
      <c r="C38" s="230" t="s">
        <v>52</v>
      </c>
      <c r="D38" s="214" t="s">
        <v>104</v>
      </c>
      <c r="E38" s="225"/>
      <c r="F38" s="221" t="s">
        <v>47</v>
      </c>
      <c r="G38" s="215" t="s">
        <v>105</v>
      </c>
      <c r="H38" s="111"/>
      <c r="I38" s="216" t="s">
        <v>106</v>
      </c>
      <c r="J38" s="217" t="s">
        <v>45</v>
      </c>
      <c r="K38" s="104" t="s">
        <v>46</v>
      </c>
      <c r="L38" s="231" t="s">
        <v>297</v>
      </c>
      <c r="M38" s="218"/>
      <c r="N38" s="231"/>
      <c r="O38" s="218"/>
      <c r="P38" s="231"/>
    </row>
    <row r="39" spans="1:13" s="47" customFormat="1" ht="26.25" customHeight="1">
      <c r="A39" s="63"/>
      <c r="B39" s="63"/>
      <c r="C39" s="63"/>
      <c r="D39" s="69"/>
      <c r="E39" s="70"/>
      <c r="F39" s="65"/>
      <c r="G39" s="64"/>
      <c r="H39" s="70"/>
      <c r="I39" s="65"/>
      <c r="J39" s="65"/>
      <c r="K39" s="65"/>
      <c r="L39" s="66"/>
      <c r="M39" s="67"/>
    </row>
    <row r="40" spans="3:12" ht="22.5" customHeight="1">
      <c r="C40" s="52"/>
      <c r="D40" s="52" t="s">
        <v>14</v>
      </c>
      <c r="H40" s="57"/>
      <c r="I40" s="59" t="s">
        <v>247</v>
      </c>
      <c r="J40" s="25"/>
      <c r="K40" s="51"/>
      <c r="L40" s="60"/>
    </row>
    <row r="41" spans="3:12" ht="22.5" customHeight="1">
      <c r="C41" s="52"/>
      <c r="H41" s="57"/>
      <c r="I41" s="59"/>
      <c r="J41" s="25"/>
      <c r="K41" s="51"/>
      <c r="L41" s="60"/>
    </row>
    <row r="42" spans="3:12" ht="22.5" customHeight="1">
      <c r="C42" s="52"/>
      <c r="D42" s="52" t="s">
        <v>15</v>
      </c>
      <c r="H42" s="57"/>
      <c r="I42" s="59" t="s">
        <v>248</v>
      </c>
      <c r="J42" s="25"/>
      <c r="K42" s="51"/>
      <c r="L42" s="60"/>
    </row>
    <row r="43" spans="8:11" ht="12.75">
      <c r="H43" s="57"/>
      <c r="I43" s="59"/>
      <c r="J43" s="25"/>
      <c r="K43" s="51"/>
    </row>
    <row r="44" spans="8:11" ht="12.75">
      <c r="H44" s="57"/>
      <c r="J44" s="25"/>
      <c r="K44" s="51"/>
    </row>
    <row r="45" spans="8:11" ht="12.75">
      <c r="H45" s="57"/>
      <c r="J45" s="25"/>
      <c r="K45" s="51"/>
    </row>
    <row r="46" spans="8:11" ht="12.75">
      <c r="H46" s="57"/>
      <c r="J46" s="25"/>
      <c r="K46" s="51"/>
    </row>
    <row r="47" spans="8:11" ht="12.75">
      <c r="H47" s="57"/>
      <c r="J47" s="25"/>
      <c r="K47" s="51"/>
    </row>
  </sheetData>
  <sheetProtection insertRows="0"/>
  <mergeCells count="24">
    <mergeCell ref="A12:P12"/>
    <mergeCell ref="A16:P16"/>
    <mergeCell ref="D9:D11"/>
    <mergeCell ref="E9:E11"/>
    <mergeCell ref="P9:P11"/>
    <mergeCell ref="N10:O10"/>
    <mergeCell ref="B9:B11"/>
    <mergeCell ref="C9:C11"/>
    <mergeCell ref="A2:O2"/>
    <mergeCell ref="A3:O3"/>
    <mergeCell ref="A4:O4"/>
    <mergeCell ref="A5:O5"/>
    <mergeCell ref="G9:G11"/>
    <mergeCell ref="H9:H11"/>
    <mergeCell ref="A6:O6"/>
    <mergeCell ref="N8:O8"/>
    <mergeCell ref="F9:F11"/>
    <mergeCell ref="A7:M7"/>
    <mergeCell ref="I9:I11"/>
    <mergeCell ref="J9:J11"/>
    <mergeCell ref="K9:K11"/>
    <mergeCell ref="L10:M10"/>
    <mergeCell ref="L9:O9"/>
    <mergeCell ref="A9:A11"/>
  </mergeCells>
  <printOptions/>
  <pageMargins left="0.1968503937007874" right="0.1968503937007874" top="0.3937007874015748" bottom="0.3937007874015748" header="0" footer="0"/>
  <pageSetup fitToHeight="2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A14">
      <selection activeCell="G28" sqref="G28"/>
    </sheetView>
  </sheetViews>
  <sheetFormatPr defaultColWidth="9.00390625" defaultRowHeight="12.75"/>
  <cols>
    <col min="1" max="1" width="3.625" style="51" customWidth="1"/>
    <col min="2" max="3" width="3.625" style="51" hidden="1" customWidth="1"/>
    <col min="4" max="4" width="18.125" style="52" customWidth="1"/>
    <col min="5" max="5" width="8.125" style="52" customWidth="1"/>
    <col min="6" max="6" width="5.875" style="52" customWidth="1"/>
    <col min="7" max="7" width="28.375" style="52" customWidth="1"/>
    <col min="8" max="8" width="9.375" style="52" customWidth="1"/>
    <col min="9" max="9" width="16.125" style="57" customWidth="1"/>
    <col min="10" max="10" width="14.75390625" style="57" hidden="1" customWidth="1"/>
    <col min="11" max="11" width="22.875" style="25" customWidth="1"/>
    <col min="12" max="12" width="7.75390625" style="51" customWidth="1"/>
    <col min="13" max="13" width="8.375" style="58" customWidth="1"/>
    <col min="14" max="16384" width="9.125" style="52" customWidth="1"/>
  </cols>
  <sheetData>
    <row r="1" spans="1:13" s="50" customFormat="1" ht="21" customHeight="1" hidden="1">
      <c r="A1" s="28" t="s">
        <v>3</v>
      </c>
      <c r="B1" s="28"/>
      <c r="C1" s="29"/>
      <c r="D1" s="30"/>
      <c r="E1" s="29" t="s">
        <v>4</v>
      </c>
      <c r="F1" s="30"/>
      <c r="G1" s="30"/>
      <c r="H1" s="29" t="s">
        <v>5</v>
      </c>
      <c r="I1" s="30"/>
      <c r="J1" s="30"/>
      <c r="K1" s="30"/>
      <c r="L1" s="31" t="s">
        <v>6</v>
      </c>
      <c r="M1" s="32" t="s">
        <v>7</v>
      </c>
    </row>
    <row r="2" spans="1:13" ht="52.5" customHeight="1">
      <c r="A2" s="246" t="s">
        <v>255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54" customFormat="1" ht="14.25" customHeight="1">
      <c r="A3" s="247" t="s">
        <v>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s="55" customFormat="1" ht="12.75">
      <c r="A4" s="267" t="s">
        <v>302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3" s="55" customFormat="1" ht="12.75">
      <c r="A5" s="267" t="s">
        <v>287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s="55" customFormat="1" ht="12.75">
      <c r="A6" s="267" t="s">
        <v>289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</row>
    <row r="7" spans="1:13" s="55" customFormat="1" ht="9.75" customHeight="1">
      <c r="A7" s="269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</row>
    <row r="8" spans="1:13" s="56" customFormat="1" ht="15" customHeight="1">
      <c r="A8" s="72" t="s">
        <v>40</v>
      </c>
      <c r="B8" s="71"/>
      <c r="C8" s="38"/>
      <c r="D8" s="37"/>
      <c r="E8" s="1"/>
      <c r="F8" s="3"/>
      <c r="G8" s="1"/>
      <c r="H8" s="39"/>
      <c r="I8" s="39"/>
      <c r="J8" s="40"/>
      <c r="L8" s="42"/>
      <c r="M8" s="73" t="s">
        <v>192</v>
      </c>
    </row>
    <row r="9" spans="1:13" ht="15" customHeight="1">
      <c r="A9" s="271" t="s">
        <v>309</v>
      </c>
      <c r="B9" s="263" t="s">
        <v>20</v>
      </c>
      <c r="C9" s="260" t="s">
        <v>8</v>
      </c>
      <c r="D9" s="262" t="s">
        <v>9</v>
      </c>
      <c r="E9" s="262" t="s">
        <v>22</v>
      </c>
      <c r="F9" s="260" t="s">
        <v>23</v>
      </c>
      <c r="G9" s="262" t="s">
        <v>10</v>
      </c>
      <c r="H9" s="262" t="s">
        <v>22</v>
      </c>
      <c r="I9" s="262" t="s">
        <v>25</v>
      </c>
      <c r="J9" s="262" t="s">
        <v>18</v>
      </c>
      <c r="K9" s="262" t="s">
        <v>26</v>
      </c>
      <c r="L9" s="262" t="s">
        <v>11</v>
      </c>
      <c r="M9" s="262"/>
    </row>
    <row r="10" spans="1:13" ht="19.5" customHeight="1">
      <c r="A10" s="271"/>
      <c r="B10" s="264"/>
      <c r="C10" s="260"/>
      <c r="D10" s="262"/>
      <c r="E10" s="262"/>
      <c r="F10" s="260"/>
      <c r="G10" s="262"/>
      <c r="H10" s="262"/>
      <c r="I10" s="262"/>
      <c r="J10" s="262"/>
      <c r="K10" s="262"/>
      <c r="L10" s="261" t="s">
        <v>12</v>
      </c>
      <c r="M10" s="261"/>
    </row>
    <row r="11" spans="1:13" ht="19.5" customHeight="1">
      <c r="A11" s="271"/>
      <c r="B11" s="265"/>
      <c r="C11" s="260"/>
      <c r="D11" s="262"/>
      <c r="E11" s="262"/>
      <c r="F11" s="260"/>
      <c r="G11" s="262"/>
      <c r="H11" s="262"/>
      <c r="I11" s="262"/>
      <c r="J11" s="262"/>
      <c r="K11" s="262"/>
      <c r="L11" s="45" t="s">
        <v>288</v>
      </c>
      <c r="M11" s="46" t="s">
        <v>13</v>
      </c>
    </row>
    <row r="12" spans="1:13" s="47" customFormat="1" ht="33.75" customHeight="1">
      <c r="A12" s="19">
        <v>1</v>
      </c>
      <c r="B12" s="212"/>
      <c r="C12" s="153" t="s">
        <v>52</v>
      </c>
      <c r="D12" s="214" t="s">
        <v>272</v>
      </c>
      <c r="E12" s="158" t="s">
        <v>131</v>
      </c>
      <c r="F12" s="139">
        <v>2</v>
      </c>
      <c r="G12" s="215" t="s">
        <v>312</v>
      </c>
      <c r="H12" s="160" t="s">
        <v>313</v>
      </c>
      <c r="I12" s="216" t="s">
        <v>130</v>
      </c>
      <c r="J12" s="217" t="s">
        <v>112</v>
      </c>
      <c r="K12" s="104" t="s">
        <v>129</v>
      </c>
      <c r="L12" s="61">
        <v>65</v>
      </c>
      <c r="M12" s="62">
        <v>46.19</v>
      </c>
    </row>
    <row r="13" spans="1:13" s="47" customFormat="1" ht="33.75" customHeight="1">
      <c r="A13" s="19">
        <v>2</v>
      </c>
      <c r="B13" s="19"/>
      <c r="C13" s="162"/>
      <c r="D13" s="134" t="s">
        <v>92</v>
      </c>
      <c r="E13" s="112"/>
      <c r="F13" s="152">
        <v>2</v>
      </c>
      <c r="G13" s="18" t="s">
        <v>69</v>
      </c>
      <c r="H13" s="144" t="s">
        <v>70</v>
      </c>
      <c r="I13" s="123" t="s">
        <v>71</v>
      </c>
      <c r="J13" s="179" t="s">
        <v>93</v>
      </c>
      <c r="K13" s="101" t="s">
        <v>46</v>
      </c>
      <c r="L13" s="61">
        <v>65</v>
      </c>
      <c r="M13" s="62">
        <v>49.15</v>
      </c>
    </row>
    <row r="14" spans="1:13" s="47" customFormat="1" ht="33.75" customHeight="1">
      <c r="A14" s="19">
        <v>3</v>
      </c>
      <c r="B14" s="19"/>
      <c r="C14" s="164"/>
      <c r="D14" s="134" t="s">
        <v>246</v>
      </c>
      <c r="E14" s="186" t="s">
        <v>243</v>
      </c>
      <c r="F14" s="139" t="s">
        <v>47</v>
      </c>
      <c r="G14" s="18" t="s">
        <v>293</v>
      </c>
      <c r="H14" s="158" t="s">
        <v>244</v>
      </c>
      <c r="I14" s="123" t="s">
        <v>245</v>
      </c>
      <c r="J14" s="179" t="s">
        <v>222</v>
      </c>
      <c r="K14" s="101" t="s">
        <v>59</v>
      </c>
      <c r="L14" s="61">
        <v>65</v>
      </c>
      <c r="M14" s="62">
        <v>53.19</v>
      </c>
    </row>
    <row r="15" spans="1:13" s="47" customFormat="1" ht="33.75" customHeight="1">
      <c r="A15" s="19"/>
      <c r="B15" s="19"/>
      <c r="C15" s="125"/>
      <c r="D15" s="134" t="s">
        <v>272</v>
      </c>
      <c r="E15" s="158" t="s">
        <v>131</v>
      </c>
      <c r="F15" s="139">
        <v>2</v>
      </c>
      <c r="G15" s="18" t="s">
        <v>132</v>
      </c>
      <c r="H15" s="132" t="s">
        <v>133</v>
      </c>
      <c r="I15" s="123" t="s">
        <v>112</v>
      </c>
      <c r="J15" s="179" t="s">
        <v>112</v>
      </c>
      <c r="K15" s="101" t="s">
        <v>129</v>
      </c>
      <c r="L15" s="61">
        <v>65</v>
      </c>
      <c r="M15" s="97">
        <v>55.03</v>
      </c>
    </row>
    <row r="16" spans="1:13" s="47" customFormat="1" ht="33.75" customHeight="1">
      <c r="A16" s="19"/>
      <c r="B16" s="19"/>
      <c r="C16" s="164"/>
      <c r="D16" s="134" t="s">
        <v>119</v>
      </c>
      <c r="E16" s="127" t="s">
        <v>120</v>
      </c>
      <c r="F16" s="17">
        <v>2</v>
      </c>
      <c r="G16" s="18" t="s">
        <v>121</v>
      </c>
      <c r="H16" s="132" t="s">
        <v>122</v>
      </c>
      <c r="I16" s="123" t="s">
        <v>123</v>
      </c>
      <c r="J16" s="179" t="s">
        <v>124</v>
      </c>
      <c r="K16" s="101" t="s">
        <v>113</v>
      </c>
      <c r="L16" s="61">
        <v>57</v>
      </c>
      <c r="M16" s="97">
        <v>44.13</v>
      </c>
    </row>
    <row r="17" spans="1:13" s="47" customFormat="1" ht="30" customHeight="1">
      <c r="A17" s="19"/>
      <c r="B17" s="19"/>
      <c r="C17" s="164"/>
      <c r="D17" s="134" t="s">
        <v>61</v>
      </c>
      <c r="E17" s="131"/>
      <c r="F17" s="106" t="s">
        <v>47</v>
      </c>
      <c r="G17" s="18" t="s">
        <v>62</v>
      </c>
      <c r="H17" s="111" t="s">
        <v>63</v>
      </c>
      <c r="I17" s="123" t="s">
        <v>64</v>
      </c>
      <c r="J17" s="179" t="s">
        <v>19</v>
      </c>
      <c r="K17" s="101" t="s">
        <v>65</v>
      </c>
      <c r="L17" s="61">
        <v>25</v>
      </c>
      <c r="M17" s="97">
        <v>45.47</v>
      </c>
    </row>
    <row r="18" spans="1:13" s="20" customFormat="1" ht="33.75" customHeight="1">
      <c r="A18" s="19"/>
      <c r="B18" s="19"/>
      <c r="C18" s="163"/>
      <c r="D18" s="134" t="s">
        <v>232</v>
      </c>
      <c r="E18" s="137"/>
      <c r="F18" s="194" t="s">
        <v>47</v>
      </c>
      <c r="G18" s="18" t="s">
        <v>251</v>
      </c>
      <c r="H18" s="137" t="s">
        <v>253</v>
      </c>
      <c r="I18" s="123" t="s">
        <v>58</v>
      </c>
      <c r="J18" s="179" t="s">
        <v>222</v>
      </c>
      <c r="K18" s="101" t="s">
        <v>51</v>
      </c>
      <c r="L18" s="61" t="s">
        <v>297</v>
      </c>
      <c r="M18" s="97"/>
    </row>
    <row r="19" spans="1:13" s="20" customFormat="1" ht="33.75" customHeight="1">
      <c r="A19" s="19"/>
      <c r="B19" s="19"/>
      <c r="C19" s="164"/>
      <c r="D19" s="134" t="s">
        <v>270</v>
      </c>
      <c r="E19" s="186"/>
      <c r="F19" s="194" t="s">
        <v>47</v>
      </c>
      <c r="G19" s="18" t="s">
        <v>271</v>
      </c>
      <c r="H19" s="186" t="s">
        <v>150</v>
      </c>
      <c r="I19" s="123" t="s">
        <v>127</v>
      </c>
      <c r="J19" s="179" t="s">
        <v>112</v>
      </c>
      <c r="K19" s="101" t="s">
        <v>129</v>
      </c>
      <c r="L19" s="61" t="s">
        <v>297</v>
      </c>
      <c r="M19" s="97"/>
    </row>
    <row r="20" spans="1:13" s="47" customFormat="1" ht="26.25" customHeight="1">
      <c r="A20" s="63"/>
      <c r="B20" s="63"/>
      <c r="C20" s="63"/>
      <c r="D20" s="69"/>
      <c r="E20" s="70"/>
      <c r="F20" s="65"/>
      <c r="G20" s="64"/>
      <c r="H20" s="70"/>
      <c r="I20" s="65"/>
      <c r="J20" s="65"/>
      <c r="K20" s="65"/>
      <c r="L20" s="66"/>
      <c r="M20" s="67"/>
    </row>
    <row r="21" spans="3:12" ht="22.5" customHeight="1">
      <c r="C21" s="52"/>
      <c r="D21" s="52" t="s">
        <v>14</v>
      </c>
      <c r="H21" s="57"/>
      <c r="I21" s="59" t="s">
        <v>247</v>
      </c>
      <c r="J21" s="25"/>
      <c r="K21" s="51"/>
      <c r="L21" s="60"/>
    </row>
    <row r="22" spans="3:12" ht="22.5" customHeight="1">
      <c r="C22" s="52"/>
      <c r="H22" s="57"/>
      <c r="I22" s="59"/>
      <c r="J22" s="25"/>
      <c r="K22" s="51"/>
      <c r="L22" s="60"/>
    </row>
    <row r="23" spans="3:12" ht="22.5" customHeight="1">
      <c r="C23" s="52"/>
      <c r="D23" s="52" t="s">
        <v>15</v>
      </c>
      <c r="H23" s="57"/>
      <c r="I23" s="59" t="s">
        <v>248</v>
      </c>
      <c r="J23" s="25"/>
      <c r="K23" s="51"/>
      <c r="L23" s="60"/>
    </row>
    <row r="24" spans="8:11" ht="12.75">
      <c r="H24" s="57"/>
      <c r="I24" s="59"/>
      <c r="J24" s="25"/>
      <c r="K24" s="51"/>
    </row>
    <row r="25" spans="8:11" ht="12.75">
      <c r="H25" s="57"/>
      <c r="J25" s="25"/>
      <c r="K25" s="51"/>
    </row>
    <row r="26" spans="8:11" ht="12.75">
      <c r="H26" s="57"/>
      <c r="J26" s="25"/>
      <c r="K26" s="51"/>
    </row>
    <row r="27" spans="8:11" ht="12.75">
      <c r="H27" s="57"/>
      <c r="J27" s="25"/>
      <c r="K27" s="51"/>
    </row>
    <row r="28" spans="8:11" ht="12.75">
      <c r="H28" s="57"/>
      <c r="J28" s="25"/>
      <c r="K28" s="51"/>
    </row>
  </sheetData>
  <sheetProtection insertRows="0"/>
  <mergeCells count="19">
    <mergeCell ref="H9:H11"/>
    <mergeCell ref="I9:I11"/>
    <mergeCell ref="J9:J11"/>
    <mergeCell ref="K9:K11"/>
    <mergeCell ref="L9:M9"/>
    <mergeCell ref="L10:M10"/>
    <mergeCell ref="A9:A11"/>
    <mergeCell ref="B9:B11"/>
    <mergeCell ref="C9:C11"/>
    <mergeCell ref="D9:D11"/>
    <mergeCell ref="E9:E11"/>
    <mergeCell ref="F9:F11"/>
    <mergeCell ref="G9:G11"/>
    <mergeCell ref="A6:M6"/>
    <mergeCell ref="A7:M7"/>
    <mergeCell ref="A2:M2"/>
    <mergeCell ref="A3:M3"/>
    <mergeCell ref="A4:M4"/>
    <mergeCell ref="A5:M5"/>
  </mergeCells>
  <printOptions/>
  <pageMargins left="0.1968503937007874" right="0.1968503937007874" top="0.3937007874015748" bottom="0.3937007874015748" header="0" footer="0"/>
  <pageSetup fitToHeight="2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D15" sqref="D15"/>
    </sheetView>
  </sheetViews>
  <sheetFormatPr defaultColWidth="8.875" defaultRowHeight="12.75"/>
  <cols>
    <col min="1" max="1" width="8.875" style="166" customWidth="1"/>
    <col min="2" max="2" width="21.75390625" style="166" customWidth="1"/>
    <col min="3" max="4" width="8.875" style="166" customWidth="1"/>
    <col min="5" max="5" width="10.125" style="166" bestFit="1" customWidth="1"/>
    <col min="6" max="6" width="7.625" style="166" customWidth="1"/>
    <col min="7" max="16384" width="8.875" style="166" customWidth="1"/>
  </cols>
  <sheetData>
    <row r="1" ht="21.75" customHeight="1">
      <c r="A1" s="165" t="s">
        <v>169</v>
      </c>
    </row>
    <row r="2" ht="21.75" customHeight="1">
      <c r="A2" s="165" t="s">
        <v>294</v>
      </c>
    </row>
    <row r="3" spans="1:5" ht="21.75" customHeight="1">
      <c r="A3" s="165" t="s">
        <v>187</v>
      </c>
      <c r="E3" s="173">
        <v>42869</v>
      </c>
    </row>
    <row r="4" spans="1:5" ht="21.75" customHeight="1">
      <c r="A4" s="165"/>
      <c r="E4" s="173"/>
    </row>
    <row r="5" spans="1:8" ht="21.75" customHeight="1">
      <c r="A5" s="238" t="s">
        <v>170</v>
      </c>
      <c r="B5" s="239"/>
      <c r="C5" s="245" t="s">
        <v>247</v>
      </c>
      <c r="D5" s="245"/>
      <c r="E5" s="245"/>
      <c r="F5" s="239"/>
      <c r="G5" s="239"/>
      <c r="H5" s="239"/>
    </row>
    <row r="6" spans="1:8" s="168" customFormat="1" ht="9.75" customHeight="1">
      <c r="A6" s="240"/>
      <c r="B6" s="241"/>
      <c r="C6" s="241"/>
      <c r="D6" s="241"/>
      <c r="E6" s="241"/>
      <c r="F6" s="241"/>
      <c r="G6" s="241"/>
      <c r="H6" s="241"/>
    </row>
    <row r="7" spans="1:8" ht="21.75" customHeight="1">
      <c r="A7" s="238" t="s">
        <v>171</v>
      </c>
      <c r="B7" s="239"/>
      <c r="C7" s="239" t="s">
        <v>327</v>
      </c>
      <c r="D7" s="239"/>
      <c r="E7" s="239"/>
      <c r="F7" s="239"/>
      <c r="G7" s="239"/>
      <c r="H7" s="239"/>
    </row>
    <row r="8" spans="1:8" ht="21.75" customHeight="1">
      <c r="A8" s="238" t="s">
        <v>172</v>
      </c>
      <c r="B8" s="239"/>
      <c r="C8" s="239" t="s">
        <v>323</v>
      </c>
      <c r="D8" s="239"/>
      <c r="E8" s="239"/>
      <c r="F8" s="239"/>
      <c r="G8" s="239"/>
      <c r="H8" s="239"/>
    </row>
    <row r="9" spans="1:8" s="168" customFormat="1" ht="18" customHeight="1">
      <c r="A9" s="238" t="s">
        <v>173</v>
      </c>
      <c r="B9" s="241"/>
      <c r="C9" s="238"/>
      <c r="D9" s="241"/>
      <c r="E9" s="241"/>
      <c r="F9" s="241"/>
      <c r="G9" s="241"/>
      <c r="H9" s="241"/>
    </row>
    <row r="10" spans="1:8" ht="21.75" customHeight="1">
      <c r="A10" s="238" t="s">
        <v>174</v>
      </c>
      <c r="B10" s="239"/>
      <c r="C10" s="239" t="s">
        <v>322</v>
      </c>
      <c r="D10" s="239"/>
      <c r="E10" s="239"/>
      <c r="F10" s="239"/>
      <c r="G10" s="239"/>
      <c r="H10" s="239"/>
    </row>
    <row r="11" spans="1:8" ht="21.75" customHeight="1">
      <c r="A11" s="238" t="s">
        <v>175</v>
      </c>
      <c r="B11" s="239"/>
      <c r="C11" s="239" t="s">
        <v>321</v>
      </c>
      <c r="D11" s="239"/>
      <c r="E11" s="239"/>
      <c r="F11" s="239"/>
      <c r="G11" s="239"/>
      <c r="H11" s="239"/>
    </row>
    <row r="12" spans="1:8" s="169" customFormat="1" ht="21.75" customHeight="1">
      <c r="A12" s="238" t="s">
        <v>176</v>
      </c>
      <c r="B12" s="239"/>
      <c r="C12" s="239" t="s">
        <v>324</v>
      </c>
      <c r="D12" s="239"/>
      <c r="E12" s="239"/>
      <c r="F12" s="239"/>
      <c r="G12" s="239"/>
      <c r="H12" s="239"/>
    </row>
    <row r="13" spans="1:8" s="169" customFormat="1" ht="21.75" customHeight="1">
      <c r="A13" s="238" t="s">
        <v>189</v>
      </c>
      <c r="B13" s="239"/>
      <c r="C13" s="239"/>
      <c r="D13" s="239"/>
      <c r="E13" s="239"/>
      <c r="F13" s="239"/>
      <c r="G13" s="239"/>
      <c r="H13" s="239"/>
    </row>
    <row r="14" spans="1:8" ht="15">
      <c r="A14" s="239"/>
      <c r="B14" s="239"/>
      <c r="C14" s="239"/>
      <c r="D14" s="239"/>
      <c r="E14" s="239"/>
      <c r="F14" s="239"/>
      <c r="G14" s="239"/>
      <c r="H14" s="239"/>
    </row>
    <row r="15" spans="1:8" ht="15">
      <c r="A15" s="239"/>
      <c r="B15" s="239"/>
      <c r="C15" s="239"/>
      <c r="D15" s="239"/>
      <c r="E15" s="239"/>
      <c r="F15" s="239"/>
      <c r="G15" s="239"/>
      <c r="H15" s="239"/>
    </row>
    <row r="16" spans="1:9" ht="15">
      <c r="A16" s="238"/>
      <c r="B16" s="242"/>
      <c r="C16" s="238"/>
      <c r="D16" s="238"/>
      <c r="E16" s="238"/>
      <c r="F16" s="238"/>
      <c r="G16" s="238"/>
      <c r="H16" s="243"/>
      <c r="I16" s="167"/>
    </row>
    <row r="17" spans="1:9" ht="15">
      <c r="A17" s="238" t="s">
        <v>177</v>
      </c>
      <c r="B17" s="242"/>
      <c r="C17" s="238"/>
      <c r="D17" s="238"/>
      <c r="E17" s="238"/>
      <c r="F17" s="238"/>
      <c r="G17" s="238" t="s">
        <v>295</v>
      </c>
      <c r="H17" s="243"/>
      <c r="I17" s="167"/>
    </row>
    <row r="18" spans="1:9" ht="15">
      <c r="A18" s="238"/>
      <c r="B18" s="242"/>
      <c r="C18" s="238"/>
      <c r="D18" s="238"/>
      <c r="E18" s="238"/>
      <c r="F18" s="238"/>
      <c r="G18" s="238"/>
      <c r="H18" s="243"/>
      <c r="I18" s="167"/>
    </row>
    <row r="19" spans="1:9" ht="15">
      <c r="A19" s="238" t="s">
        <v>15</v>
      </c>
      <c r="B19" s="242"/>
      <c r="C19" s="244"/>
      <c r="D19" s="244"/>
      <c r="E19" s="244"/>
      <c r="F19" s="244"/>
      <c r="G19" s="238" t="s">
        <v>114</v>
      </c>
      <c r="H19" s="243"/>
      <c r="I19" s="17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2017-05-14T15:26:23Z</cp:lastPrinted>
  <dcterms:created xsi:type="dcterms:W3CDTF">2010-02-26T15:13:09Z</dcterms:created>
  <dcterms:modified xsi:type="dcterms:W3CDTF">2017-05-29T11:36:04Z</dcterms:modified>
  <cp:category/>
  <cp:version/>
  <cp:contentType/>
  <cp:contentStatus/>
</cp:coreProperties>
</file>