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0" windowHeight="2140" tabRatio="838" activeTab="0"/>
  </bookViews>
  <sheets>
    <sheet name="МЛп" sheetId="1" r:id="rId1"/>
    <sheet name="кавалетти" sheetId="2" r:id="rId2"/>
    <sheet name="40" sheetId="3" r:id="rId3"/>
    <sheet name="60" sheetId="4" r:id="rId4"/>
    <sheet name="70" sheetId="5" r:id="rId5"/>
    <sheet name="80" sheetId="6" r:id="rId6"/>
    <sheet name="ПСПбпони" sheetId="7" r:id="rId7"/>
    <sheet name="95" sheetId="8" r:id="rId8"/>
    <sheet name="105" sheetId="9" r:id="rId9"/>
    <sheet name="115-125" sheetId="10" r:id="rId10"/>
    <sheet name="70-80" sheetId="11" r:id="rId11"/>
    <sheet name="90-100" sheetId="12" r:id="rId12"/>
    <sheet name="110" sheetId="13" r:id="rId13"/>
    <sheet name="ЧСПб(D)" sheetId="14" r:id="rId14"/>
    <sheet name="120-130" sheetId="15" r:id="rId15"/>
    <sheet name="справка" sheetId="16" r:id="rId16"/>
    <sheet name="судейская" sheetId="17" r:id="rId17"/>
  </sheets>
  <definedNames>
    <definedName name="_xlfn.AVERAGEIF" hidden="1">#NAME?</definedName>
    <definedName name="_xlfn.RANK.EQ" hidden="1">#NAME?</definedName>
    <definedName name="_xlnm.Print_Area" localSheetId="8">'105'!$A$1:$N$34</definedName>
    <definedName name="_xlnm.Print_Area" localSheetId="12">'110'!$A$1:$O$26</definedName>
    <definedName name="_xlnm.Print_Area" localSheetId="9">'115-125'!$A$1:$N$40</definedName>
    <definedName name="_xlnm.Print_Area" localSheetId="14">'120-130'!$A$1:$N$31</definedName>
    <definedName name="_xlnm.Print_Area" localSheetId="2">'40'!$A$1:$S$28</definedName>
    <definedName name="_xlnm.Print_Area" localSheetId="3">'60'!$A$1:$O$32</definedName>
    <definedName name="_xlnm.Print_Area" localSheetId="10">'70-80'!$A$1:$N$35</definedName>
    <definedName name="_xlnm.Print_Area" localSheetId="5">'80'!$A$1:$O$43</definedName>
    <definedName name="_xlnm.Print_Area" localSheetId="11">'90-100'!$A$1:$O$37</definedName>
    <definedName name="_xlnm.Print_Area" localSheetId="7">'95'!$A$1:$N$35</definedName>
    <definedName name="_xlnm.Print_Area" localSheetId="1">'кавалетти'!$A$1:$S$31</definedName>
    <definedName name="_xlnm.Print_Area" localSheetId="0">'МЛп'!$A$1:$L$128</definedName>
    <definedName name="_xlnm.Print_Area" localSheetId="6">'ПСПбпони'!$A$1:$P$31</definedName>
    <definedName name="_xlnm.Print_Area" localSheetId="15">'справка'!$A$1:$D$19</definedName>
    <definedName name="_xlnm.Print_Area" localSheetId="13">'ЧСПб(D)'!$A$1:$N$28</definedName>
  </definedNames>
  <calcPr fullCalcOnLoad="1"/>
</workbook>
</file>

<file path=xl/sharedStrings.xml><?xml version="1.0" encoding="utf-8"?>
<sst xmlns="http://schemas.openxmlformats.org/spreadsheetml/2006/main" count="3588" uniqueCount="730">
  <si>
    <t>Мастер-лист</t>
  </si>
  <si>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</si>
  <si>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</si>
  <si>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</si>
  <si>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</si>
  <si>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</si>
  <si>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</si>
  <si>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</si>
  <si>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Отметка ветеринарной инспекции</t>
  </si>
  <si>
    <t>допущен</t>
  </si>
  <si>
    <t>Ленинградская область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</si>
  <si>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</si>
  <si>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</si>
  <si>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б/р</t>
  </si>
  <si>
    <t>Белехов А.</t>
  </si>
  <si>
    <t>самостоятельно</t>
  </si>
  <si>
    <t>ч/в /
Санкт-Петербург</t>
  </si>
  <si>
    <t>МС</t>
  </si>
  <si>
    <t>Воробьев А.</t>
  </si>
  <si>
    <t>2Ю</t>
  </si>
  <si>
    <t>КМС</t>
  </si>
  <si>
    <t>1Ю</t>
  </si>
  <si>
    <t>Зейферова Ж.</t>
  </si>
  <si>
    <t>Хмелева И.</t>
  </si>
  <si>
    <r>
      <t xml:space="preserve">ВИЛЕНСКАЯ </t>
    </r>
    <r>
      <rPr>
        <sz val="8"/>
        <rFont val="Verdana"/>
        <family val="2"/>
      </rPr>
      <t>Олеся, 2003</t>
    </r>
  </si>
  <si>
    <t>013003</t>
  </si>
  <si>
    <t>Бондаренко Е.</t>
  </si>
  <si>
    <t>Фадеева О.</t>
  </si>
  <si>
    <t>Гришина М.</t>
  </si>
  <si>
    <t>Стулова Е.</t>
  </si>
  <si>
    <t>Громзина А.</t>
  </si>
  <si>
    <t>Калинина О.</t>
  </si>
  <si>
    <t>3Ю</t>
  </si>
  <si>
    <t>Анисимова Н.</t>
  </si>
  <si>
    <t>020513</t>
  </si>
  <si>
    <t>Вебер А.</t>
  </si>
  <si>
    <t>Пуга О.</t>
  </si>
  <si>
    <t>Мельник В.</t>
  </si>
  <si>
    <t>Комякова К.</t>
  </si>
  <si>
    <t>КСОЦ "Берегиня" / 
Санкт-Петербург</t>
  </si>
  <si>
    <t>Лободенко Н.</t>
  </si>
  <si>
    <t>Артарова В.</t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</si>
  <si>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</si>
  <si>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</si>
  <si>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t>Мянд А.</t>
  </si>
  <si>
    <t>001609</t>
  </si>
  <si>
    <r>
      <t>СОНАТА-</t>
    </r>
    <r>
      <rPr>
        <sz val="8"/>
        <rFont val="Verdana"/>
        <family val="2"/>
      </rPr>
      <t>03, коб., сол., ахалт.-трак.-ганн., Сатрап, Ставропольский край</t>
    </r>
  </si>
  <si>
    <t>003011</t>
  </si>
  <si>
    <t>Яхнюк Ю.</t>
  </si>
  <si>
    <t>019398</t>
  </si>
  <si>
    <t>Летуновская Н.</t>
  </si>
  <si>
    <t>068203</t>
  </si>
  <si>
    <t>001605</t>
  </si>
  <si>
    <r>
      <t xml:space="preserve">КОРОВЬЯКОВА </t>
    </r>
    <r>
      <rPr>
        <sz val="8"/>
        <rFont val="Verdana"/>
        <family val="2"/>
      </rPr>
      <t>Татьяна</t>
    </r>
  </si>
  <si>
    <t>020073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</si>
  <si>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</si>
  <si>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t>017221</t>
  </si>
  <si>
    <t>Коровьякова Т.</t>
  </si>
  <si>
    <t>005708</t>
  </si>
  <si>
    <t>Луста Л.</t>
  </si>
  <si>
    <r>
      <t xml:space="preserve">СТАРИКОВА </t>
    </r>
    <r>
      <rPr>
        <sz val="8"/>
        <rFont val="Verdana"/>
        <family val="2"/>
      </rPr>
      <t>Ольга, 2001</t>
    </r>
  </si>
  <si>
    <t>089001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</si>
  <si>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</si>
  <si>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016634</t>
  </si>
  <si>
    <t>Старикова К.</t>
  </si>
  <si>
    <r>
      <t>ХЛОПУШИНА</t>
    </r>
    <r>
      <rPr>
        <sz val="8"/>
        <rFont val="Verdana"/>
        <family val="2"/>
      </rPr>
      <t xml:space="preserve"> Мария, 2004</t>
    </r>
  </si>
  <si>
    <t>035004</t>
  </si>
  <si>
    <t>Place</t>
  </si>
  <si>
    <t>Rider_ID</t>
  </si>
  <si>
    <t>Horse_ID</t>
  </si>
  <si>
    <t>1Rt</t>
  </si>
  <si>
    <t>КСК "Вента", Ленинградская область</t>
  </si>
  <si>
    <t>Зачет</t>
  </si>
  <si>
    <t>Результат</t>
  </si>
  <si>
    <t>Маршрут</t>
  </si>
  <si>
    <t>ш/о</t>
  </si>
  <si>
    <t xml:space="preserve">Главный судья </t>
  </si>
  <si>
    <t>Главный секретарь</t>
  </si>
  <si>
    <t>Технический делегат</t>
  </si>
  <si>
    <t>1Rpp</t>
  </si>
  <si>
    <t>высота</t>
  </si>
  <si>
    <t>Время</t>
  </si>
  <si>
    <t>010624</t>
  </si>
  <si>
    <t>КСК "Вента-Арена", д.Хирвости, Ленинградская область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</si>
  <si>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</si>
  <si>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</si>
  <si>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Ветеринарный врач</t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</si>
  <si>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</si>
  <si>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</si>
  <si>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</si>
  <si>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</si>
  <si>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</si>
  <si>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ВК</t>
  </si>
  <si>
    <t>Санкт-Петербург</t>
  </si>
  <si>
    <t>1К</t>
  </si>
  <si>
    <t>Давыдова А.П.</t>
  </si>
  <si>
    <t xml:space="preserve">Курс-Дизайнер </t>
  </si>
  <si>
    <t xml:space="preserve">Ассистент курс-дизайнера </t>
  </si>
  <si>
    <t xml:space="preserve">Шеф-стюард </t>
  </si>
  <si>
    <t>Директор турнира</t>
  </si>
  <si>
    <t>Стефанская А.А.</t>
  </si>
  <si>
    <t>Зарицкая К.В.</t>
  </si>
  <si>
    <t>Официальные лица турнира</t>
  </si>
  <si>
    <t>Оценка</t>
  </si>
  <si>
    <t>Члены ГСК</t>
  </si>
  <si>
    <t xml:space="preserve"> Конкур</t>
  </si>
  <si>
    <t>022745</t>
  </si>
  <si>
    <t>Член ГСК, 
технический делегат</t>
  </si>
  <si>
    <t>Секретарь</t>
  </si>
  <si>
    <t>2К</t>
  </si>
  <si>
    <t>Главный судья</t>
  </si>
  <si>
    <t>региональные соревнования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</si>
  <si>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</si>
  <si>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</si>
  <si>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t>Крылова А.</t>
  </si>
  <si>
    <r>
      <t>ЭРА</t>
    </r>
    <r>
      <rPr>
        <sz val="8"/>
        <rFont val="Verdana"/>
        <family val="2"/>
      </rPr>
      <t>-16, коб., гнед., полукр., Эгоизм, Россия</t>
    </r>
  </si>
  <si>
    <t>023232</t>
  </si>
  <si>
    <t>Шкарбанова А.</t>
  </si>
  <si>
    <t>Белоконь О.</t>
  </si>
  <si>
    <r>
      <t xml:space="preserve">ШКАРБАНОВА </t>
    </r>
    <r>
      <rPr>
        <sz val="8"/>
        <rFont val="Verdana"/>
        <family val="2"/>
      </rPr>
      <t>Алена</t>
    </r>
  </si>
  <si>
    <t>КСК "Вента",
Санкт-Петербург</t>
  </si>
  <si>
    <t>ЦКСК "Александрова дача", 
Санкт-Петербург</t>
  </si>
  <si>
    <r>
      <rPr>
        <b/>
        <sz val="8"/>
        <rFont val="Verdana"/>
        <family val="2"/>
      </rP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</si>
  <si>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</si>
  <si>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t>Грозина А.</t>
  </si>
  <si>
    <r>
      <rPr>
        <b/>
        <sz val="8"/>
        <rFont val="Verdana"/>
        <family val="2"/>
      </rPr>
      <t>ГРОМЗИНА</t>
    </r>
    <r>
      <rPr>
        <sz val="8"/>
        <rFont val="Verdana"/>
        <family val="2"/>
      </rPr>
      <t xml:space="preserve"> Анна</t>
    </r>
  </si>
  <si>
    <t>000977</t>
  </si>
  <si>
    <t>ШАГ,
Санкт-Петербург</t>
  </si>
  <si>
    <t>020401</t>
  </si>
  <si>
    <t>023223</t>
  </si>
  <si>
    <r>
      <t>ФОН ХАГЕН</t>
    </r>
    <r>
      <rPr>
        <sz val="8"/>
        <rFont val="Verdana"/>
        <family val="2"/>
      </rPr>
      <t>-10, жер., гнед., голш., Ларимар, Германия</t>
    </r>
  </si>
  <si>
    <r>
      <t>ШАМОНИКС 59-</t>
    </r>
    <r>
      <rPr>
        <sz val="8"/>
        <rFont val="Verdana"/>
        <family val="2"/>
      </rPr>
      <t>14, мер., гнед., голш., Касалито, Германия</t>
    </r>
  </si>
  <si>
    <t>Сомов В.</t>
  </si>
  <si>
    <t>МСМК</t>
  </si>
  <si>
    <t>КСК "Дубки",
Санкт-Петербург</t>
  </si>
  <si>
    <t>КСК "Конная Лахта",
Санкт-Петербург</t>
  </si>
  <si>
    <r>
      <rPr>
        <b/>
        <sz val="8"/>
        <rFont val="Verdana"/>
        <family val="2"/>
      </rPr>
      <t xml:space="preserve">КЛИМЕНТЬЕВА </t>
    </r>
    <r>
      <rPr>
        <sz val="8"/>
        <rFont val="Verdana"/>
        <family val="2"/>
      </rPr>
      <t>Алена, 2003</t>
    </r>
  </si>
  <si>
    <r>
      <rPr>
        <b/>
        <sz val="8"/>
        <rFont val="Verdana"/>
        <family val="2"/>
      </rPr>
      <t xml:space="preserve">БЕЛЕХОВ </t>
    </r>
    <r>
      <rPr>
        <sz val="8"/>
        <rFont val="Verdana"/>
        <family val="2"/>
      </rPr>
      <t>Александр</t>
    </r>
  </si>
  <si>
    <r>
      <rPr>
        <b/>
        <sz val="8"/>
        <rFont val="Verdana"/>
        <family val="2"/>
      </rPr>
      <t xml:space="preserve">КОМЕНДАНТОВА </t>
    </r>
    <r>
      <rPr>
        <sz val="8"/>
        <rFont val="Verdana"/>
        <family val="2"/>
      </rPr>
      <t>Вероника</t>
    </r>
  </si>
  <si>
    <r>
      <rPr>
        <b/>
        <sz val="8"/>
        <rFont val="Verdana"/>
        <family val="2"/>
      </rPr>
      <t>ШАТОБА</t>
    </r>
    <r>
      <rPr>
        <sz val="8"/>
        <rFont val="Verdana"/>
        <family val="2"/>
      </rPr>
      <t xml:space="preserve"> Ксения, 2000</t>
    </r>
  </si>
  <si>
    <r>
      <t>ФОРВАРД</t>
    </r>
    <r>
      <rPr>
        <sz val="8"/>
        <rFont val="Verdana"/>
        <family val="2"/>
      </rPr>
      <t>-16, жер., вор., полукр., Фараб, Ленинградская обл.</t>
    </r>
  </si>
  <si>
    <t>Доманчук В.</t>
  </si>
  <si>
    <t>ч/в,
Ленинградская область</t>
  </si>
  <si>
    <t>025605</t>
  </si>
  <si>
    <r>
      <t xml:space="preserve">ГРАЧЕВА </t>
    </r>
    <r>
      <rPr>
        <sz val="8"/>
        <rFont val="Verdana"/>
        <family val="2"/>
      </rPr>
      <t xml:space="preserve">Анфиса, 2007 </t>
    </r>
  </si>
  <si>
    <t>005007</t>
  </si>
  <si>
    <r>
      <t>ДАРИЭЛЬ-08(142),</t>
    </r>
    <r>
      <rPr>
        <sz val="8"/>
        <rFont val="Verdana"/>
        <family val="2"/>
      </rPr>
      <t xml:space="preserve"> коб., вор., райт-пони, Дамаск, Краснодарский край</t>
    </r>
  </si>
  <si>
    <t>010556</t>
  </si>
  <si>
    <r>
      <t>ИРИСКА</t>
    </r>
    <r>
      <rPr>
        <sz val="8"/>
        <rFont val="Verdana"/>
        <family val="2"/>
      </rPr>
      <t>-09, коб., св.-зол.-рыж., Буденновская, Избранник 24, к/з им. С.М. Буденного</t>
    </r>
  </si>
  <si>
    <t>022493</t>
  </si>
  <si>
    <t>КСК "Велес",
Санкт-Петербург</t>
  </si>
  <si>
    <t>020503</t>
  </si>
  <si>
    <r>
      <t>ЗЕЙФЕРОВА</t>
    </r>
    <r>
      <rPr>
        <sz val="8"/>
        <rFont val="Verdana"/>
        <family val="2"/>
      </rPr>
      <t xml:space="preserve"> Жанна</t>
    </r>
  </si>
  <si>
    <t>004484</t>
  </si>
  <si>
    <t>КК "Гранд Стейбл",
Санкт-Петербург</t>
  </si>
  <si>
    <r>
      <t>ТИНКА А ЗЕТ</t>
    </r>
    <r>
      <rPr>
        <sz val="8"/>
        <rFont val="Verdana"/>
        <family val="2"/>
      </rPr>
      <t>-16, коб., рыж., бельг.  Тепл., Бельгия</t>
    </r>
  </si>
  <si>
    <t>024141</t>
  </si>
  <si>
    <r>
      <t xml:space="preserve">КУКУШКИНА </t>
    </r>
    <r>
      <rPr>
        <sz val="8"/>
        <rFont val="Verdana"/>
        <family val="2"/>
      </rPr>
      <t>Дарья, 2005</t>
    </r>
  </si>
  <si>
    <t>003605</t>
  </si>
  <si>
    <t>016201</t>
  </si>
  <si>
    <r>
      <t>АЛОНСО</t>
    </r>
    <r>
      <rPr>
        <sz val="8"/>
        <rFont val="Verdana"/>
        <family val="2"/>
      </rPr>
      <t>-09, мер., гнед., голшт., Арагорн, Германия</t>
    </r>
  </si>
  <si>
    <t>Кукушкина В.</t>
  </si>
  <si>
    <t>014012</t>
  </si>
  <si>
    <t>Пешкова О.</t>
  </si>
  <si>
    <t>Пушкарская М.</t>
  </si>
  <si>
    <r>
      <t xml:space="preserve">КОВАЛЕНКО </t>
    </r>
    <r>
      <rPr>
        <sz val="8"/>
        <rFont val="Verdana"/>
        <family val="2"/>
      </rPr>
      <t>Елизавета, 2005</t>
    </r>
  </si>
  <si>
    <t>КСК "Пегас",
Санкт-Петербург</t>
  </si>
  <si>
    <t>Гарник А.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</si>
  <si>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</si>
  <si>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</si>
  <si>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КСК "Виктори Хорс Клаб",  Санкт-Петербург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</si>
  <si>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</si>
  <si>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</si>
  <si>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r>
      <rPr>
        <b/>
        <sz val="8"/>
        <rFont val="Verdana"/>
        <family val="2"/>
      </rPr>
      <t xml:space="preserve">ВЕБЕР </t>
    </r>
    <r>
      <rPr>
        <sz val="8"/>
        <rFont val="Verdana"/>
        <family val="2"/>
      </rPr>
      <t>Ксения, 2007</t>
    </r>
  </si>
  <si>
    <t>012007</t>
  </si>
  <si>
    <r>
      <t>КЛАУД ОФ ГЛОРИ</t>
    </r>
    <r>
      <rPr>
        <sz val="8"/>
        <rFont val="Verdana"/>
        <family val="2"/>
      </rPr>
      <t>-14 (135), жер.,сол., уэльск. пони, Турниньяс Гизмо, КЗ Ковчег</t>
    </r>
  </si>
  <si>
    <t>КЗ "Ковчег",
Санкт-Петербург</t>
  </si>
  <si>
    <t>Вахитова А.</t>
  </si>
  <si>
    <r>
      <rPr>
        <b/>
        <sz val="8"/>
        <rFont val="Verdana"/>
        <family val="2"/>
      </rPr>
      <t>ЛОВКАЧЕВА</t>
    </r>
    <r>
      <rPr>
        <sz val="8"/>
        <rFont val="Verdana"/>
        <family val="2"/>
      </rPr>
      <t xml:space="preserve"> Ирина, 2008</t>
    </r>
  </si>
  <si>
    <t>Ловкачева М.</t>
  </si>
  <si>
    <r>
      <rPr>
        <b/>
        <sz val="8"/>
        <rFont val="Verdana"/>
        <family val="2"/>
      </rPr>
      <t>ЖОРОВА</t>
    </r>
    <r>
      <rPr>
        <sz val="8"/>
        <rFont val="Verdana"/>
        <family val="2"/>
      </rPr>
      <t xml:space="preserve"> София, 2009</t>
    </r>
  </si>
  <si>
    <r>
      <t>ПОДАРОК</t>
    </r>
    <r>
      <rPr>
        <sz val="8"/>
        <rFont val="Verdana"/>
        <family val="2"/>
      </rPr>
      <t>-04 (131), жер., гнед., арабо-пони, неизв., Ленинградская область</t>
    </r>
  </si>
  <si>
    <t>008308</t>
  </si>
  <si>
    <t>076406</t>
  </si>
  <si>
    <t>017482</t>
  </si>
  <si>
    <t>000171</t>
  </si>
  <si>
    <t>КСОЦ "Берегиня",
Санкт-Петербург</t>
  </si>
  <si>
    <t>КСОЦ "Берегиня", 
Ленинградская область</t>
  </si>
  <si>
    <r>
      <rPr>
        <b/>
        <sz val="8"/>
        <rFont val="Verdana"/>
        <family val="2"/>
      </rPr>
      <t>ЛЮЛЬЧЕНКО</t>
    </r>
    <r>
      <rPr>
        <sz val="8"/>
        <rFont val="Verdana"/>
        <family val="2"/>
      </rPr>
      <t xml:space="preserve"> Олеся, 2006</t>
    </r>
  </si>
  <si>
    <t>001906</t>
  </si>
  <si>
    <r>
      <t>ПЛОТ-</t>
    </r>
    <r>
      <rPr>
        <sz val="8"/>
        <rFont val="Verdana"/>
        <family val="2"/>
      </rPr>
      <t>10, мер., рыж., полукр., Прибой, ст. Старонижестеблиевская</t>
    </r>
  </si>
  <si>
    <t>011452</t>
  </si>
  <si>
    <t>Марков В.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</si>
  <si>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</si>
  <si>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</si>
  <si>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Химченко М.</t>
  </si>
  <si>
    <t>007200</t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</si>
  <si>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</t>
    </r>
    <r>
      <rPr>
        <sz val="8"/>
        <rFont val="Verdana"/>
        <family val="2"/>
      </rPr>
      <t xml:space="preserve">коб., т.-пег., полукр., Тамерлан, Псковская область </t>
    </r>
  </si>
  <si>
    <t>Максимова Ю.</t>
  </si>
  <si>
    <t>011705</t>
  </si>
  <si>
    <r>
      <t>ПАНДОРА</t>
    </r>
    <r>
      <rPr>
        <sz val="8"/>
        <rFont val="Verdana"/>
        <family val="2"/>
      </rPr>
      <t>-12, коб., вор., латв., Гаултьерс, Латвия</t>
    </r>
  </si>
  <si>
    <t>020462</t>
  </si>
  <si>
    <t xml:space="preserve">Коваленко В. </t>
  </si>
  <si>
    <t>036200</t>
  </si>
  <si>
    <r>
      <t>ИВОННА</t>
    </r>
    <r>
      <rPr>
        <sz val="8"/>
        <rFont val="Verdana"/>
        <family val="2"/>
      </rPr>
      <t>-07, коб., рыж., латв., Интервал, Литва</t>
    </r>
  </si>
  <si>
    <t>017497</t>
  </si>
  <si>
    <t>Комендантов Н.</t>
  </si>
  <si>
    <r>
      <t>АББА ЗЕТ</t>
    </r>
    <r>
      <rPr>
        <sz val="8"/>
        <rFont val="Verdana"/>
        <family val="2"/>
      </rPr>
      <t>-13, мер., рыж. цанг., Аска Зед, Бельгия</t>
    </r>
  </si>
  <si>
    <t>009602</t>
  </si>
  <si>
    <t>Люльченко А.</t>
  </si>
  <si>
    <r>
      <t>ГАБРИС</t>
    </r>
    <r>
      <rPr>
        <sz val="8"/>
        <rFont val="Verdana"/>
        <family val="2"/>
      </rPr>
      <t>-08, мер., гн. латв., Гастонc, Латвия</t>
    </r>
  </si>
  <si>
    <t>011865</t>
  </si>
  <si>
    <t>Миронова В.</t>
  </si>
  <si>
    <t>Шатоба К.</t>
  </si>
  <si>
    <t>Маршрут № 1</t>
  </si>
  <si>
    <t>время</t>
  </si>
  <si>
    <t>маршрут</t>
  </si>
  <si>
    <t>перепрыжка</t>
  </si>
  <si>
    <t>ч/в,
Санкт-Петербург</t>
  </si>
  <si>
    <t>КСК "Вента",
 Ленинградская область</t>
  </si>
  <si>
    <t>001178</t>
  </si>
  <si>
    <t>Стеблецова Ю.</t>
  </si>
  <si>
    <r>
      <t>ШЕВЕЛЬКО</t>
    </r>
    <r>
      <rPr>
        <sz val="8"/>
        <rFont val="Verdana"/>
        <family val="2"/>
      </rPr>
      <t xml:space="preserve"> Марина, 2009</t>
    </r>
  </si>
  <si>
    <t>Шевелько Ю.</t>
  </si>
  <si>
    <r>
      <t xml:space="preserve">ВАХИТОВА </t>
    </r>
    <r>
      <rPr>
        <sz val="8"/>
        <rFont val="Verdana"/>
        <family val="2"/>
      </rPr>
      <t>Алина</t>
    </r>
  </si>
  <si>
    <t>КК "Вестерн Сити",
Санкт-Петербург</t>
  </si>
  <si>
    <t>КСК "Тандем",
Санкт-Петербург</t>
  </si>
  <si>
    <t>009109</t>
  </si>
  <si>
    <t>042288</t>
  </si>
  <si>
    <r>
      <t>МАКАБИ-</t>
    </r>
    <r>
      <rPr>
        <sz val="8"/>
        <rFont val="Verdana"/>
        <family val="2"/>
      </rPr>
      <t>07, коб., рыж., укр. верх., Беззаботный, неизв.</t>
    </r>
  </si>
  <si>
    <t>Серова А. - ВК - Санкт-Петербург</t>
  </si>
  <si>
    <t>ШАГ,
Ленинградская область</t>
  </si>
  <si>
    <t>010090</t>
  </si>
  <si>
    <t>017449</t>
  </si>
  <si>
    <r>
      <t>ЛЕДИ БЛЭК</t>
    </r>
    <r>
      <rPr>
        <sz val="8"/>
        <rFont val="Verdana"/>
        <family val="2"/>
      </rPr>
      <t>-10, коб., вор. класс пони, Пан Поле , Украина</t>
    </r>
  </si>
  <si>
    <t>023019</t>
  </si>
  <si>
    <t>Серова А.В.</t>
  </si>
  <si>
    <t>Мазов Д.О.</t>
  </si>
  <si>
    <t>Мещерская Н.В.</t>
  </si>
  <si>
    <t>1-2 мая 2021 г.</t>
  </si>
  <si>
    <t>кав.
П7-12
ОК</t>
  </si>
  <si>
    <t>40
П7-12
ОК</t>
  </si>
  <si>
    <t>60
СрГ
П7-12
ОК</t>
  </si>
  <si>
    <t>70
СрГ
ОК</t>
  </si>
  <si>
    <t>80
СтГ
ОК</t>
  </si>
  <si>
    <t>105
Л
ОК</t>
  </si>
  <si>
    <t>115
ОК</t>
  </si>
  <si>
    <t>125
ОК</t>
  </si>
  <si>
    <r>
      <t xml:space="preserve">ФИРСОВА </t>
    </r>
    <r>
      <rPr>
        <sz val="8"/>
        <rFont val="Verdana"/>
        <family val="2"/>
      </rPr>
      <t>Ульяна, 2006</t>
    </r>
  </si>
  <si>
    <t>018606</t>
  </si>
  <si>
    <r>
      <t>ЧЕКАНКА</t>
    </r>
    <r>
      <rPr>
        <sz val="8"/>
        <rFont val="Verdana"/>
        <family val="2"/>
      </rPr>
      <t>-05, коб., гнед., полукр., Эсхил, Ленинградская область</t>
    </r>
  </si>
  <si>
    <t>005615</t>
  </si>
  <si>
    <t>Хеймонен М.</t>
  </si>
  <si>
    <t>ОК</t>
  </si>
  <si>
    <r>
      <t>ВОСТОРГ</t>
    </r>
    <r>
      <rPr>
        <sz val="8"/>
        <rFont val="Verdana"/>
        <family val="2"/>
      </rPr>
      <t>-12, мер., гнед., неизв., Росси</t>
    </r>
    <r>
      <rPr>
        <b/>
        <sz val="8"/>
        <rFont val="Verdana"/>
        <family val="2"/>
      </rPr>
      <t>я</t>
    </r>
  </si>
  <si>
    <t>2.1</t>
  </si>
  <si>
    <t>2.2</t>
  </si>
  <si>
    <t>3.1</t>
  </si>
  <si>
    <t>3.2</t>
  </si>
  <si>
    <t>4.1</t>
  </si>
  <si>
    <t>4.2</t>
  </si>
  <si>
    <t>5.1</t>
  </si>
  <si>
    <t>5.2</t>
  </si>
  <si>
    <t>Л</t>
  </si>
  <si>
    <t>074299</t>
  </si>
  <si>
    <r>
      <t xml:space="preserve">КАЛАШНИКОВА </t>
    </r>
    <r>
      <rPr>
        <sz val="8"/>
        <rFont val="Verdana"/>
        <family val="2"/>
      </rPr>
      <t>Ксения</t>
    </r>
  </si>
  <si>
    <t>Павлюк А.</t>
  </si>
  <si>
    <t>Кулешов К.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</si>
  <si>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</si>
  <si>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</si>
  <si>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t>ок</t>
  </si>
  <si>
    <t>ОК к</t>
  </si>
  <si>
    <t>Кондратьева К.</t>
  </si>
  <si>
    <t>КСК "Виктори Хорс Клаб",
Ленинградская область</t>
  </si>
  <si>
    <t>КСК "Платан и Компания",
Ленинградская область</t>
  </si>
  <si>
    <r>
      <t xml:space="preserve">КОМЯГИНА </t>
    </r>
    <r>
      <rPr>
        <sz val="8"/>
        <rFont val="Verdana"/>
        <family val="2"/>
      </rPr>
      <t>Дарья, 2006</t>
    </r>
  </si>
  <si>
    <r>
      <t xml:space="preserve">ВАСИЛЬЕВ </t>
    </r>
    <r>
      <rPr>
        <sz val="8"/>
        <rFont val="Verdana"/>
        <family val="2"/>
      </rPr>
      <t>Роман, 2014</t>
    </r>
  </si>
  <si>
    <t>001414</t>
  </si>
  <si>
    <t>016767</t>
  </si>
  <si>
    <t>Меркулова О.</t>
  </si>
  <si>
    <t>Дехтерева Е.</t>
  </si>
  <si>
    <t>П7-12</t>
  </si>
  <si>
    <t>010723</t>
  </si>
  <si>
    <r>
      <t xml:space="preserve">СЛИВАНСКИ </t>
    </r>
    <r>
      <rPr>
        <sz val="8"/>
        <rFont val="Verdana"/>
        <family val="2"/>
      </rPr>
      <t>Эва, 2007</t>
    </r>
  </si>
  <si>
    <r>
      <t xml:space="preserve">ОНУФРИЕНКО </t>
    </r>
    <r>
      <rPr>
        <sz val="8"/>
        <rFont val="Verdana"/>
        <family val="2"/>
      </rPr>
      <t>София, 2009</t>
    </r>
  </si>
  <si>
    <r>
      <t>СТЕПАНОВ</t>
    </r>
    <r>
      <rPr>
        <sz val="8"/>
        <rFont val="Verdana"/>
        <family val="2"/>
      </rPr>
      <t xml:space="preserve"> Леонид, 2009</t>
    </r>
  </si>
  <si>
    <t>030809</t>
  </si>
  <si>
    <r>
      <t>ВИВЬЕН ЛИ</t>
    </r>
    <r>
      <rPr>
        <sz val="8"/>
        <rFont val="Verdana"/>
        <family val="2"/>
      </rPr>
      <t>-10, коб., гнед., полукр., Волхов, Ленинградская область</t>
    </r>
  </si>
  <si>
    <t>011230</t>
  </si>
  <si>
    <t>Мухина Е.</t>
  </si>
  <si>
    <t>Тураева М.</t>
  </si>
  <si>
    <t>КСК "Виннер",
Ленинградская область</t>
  </si>
  <si>
    <r>
      <t>МИХАЙЛОВА</t>
    </r>
    <r>
      <rPr>
        <sz val="8"/>
        <rFont val="Verdana"/>
        <family val="2"/>
      </rPr>
      <t xml:space="preserve"> Диана, 2005</t>
    </r>
  </si>
  <si>
    <t>Михайлова А.</t>
  </si>
  <si>
    <t>Корнеева А.</t>
  </si>
  <si>
    <t>КСК "Перспектива",
Санкт-Петербург</t>
  </si>
  <si>
    <t>95
СтГ
Л
ОК</t>
  </si>
  <si>
    <t>Луцук Ю.</t>
  </si>
  <si>
    <r>
      <t>НОВОСЕЛОВА</t>
    </r>
    <r>
      <rPr>
        <sz val="8"/>
        <rFont val="Verdana"/>
        <family val="2"/>
      </rPr>
      <t xml:space="preserve"> Ева, 2009</t>
    </r>
  </si>
  <si>
    <t>037609</t>
  </si>
  <si>
    <t>006087</t>
  </si>
  <si>
    <t>Лихикая О.</t>
  </si>
  <si>
    <t>Шевчук Ю.</t>
  </si>
  <si>
    <t>ЦКСК "Александрова дача",
Санкт-Петербург</t>
  </si>
  <si>
    <t>СрГ</t>
  </si>
  <si>
    <r>
      <t>СТЕБЛЕЦОВА</t>
    </r>
    <r>
      <rPr>
        <sz val="8"/>
        <rFont val="Verdana"/>
        <family val="2"/>
      </rPr>
      <t xml:space="preserve"> Юлия</t>
    </r>
  </si>
  <si>
    <r>
      <t>ОСТРА ДЭКСАРД</t>
    </r>
    <r>
      <rPr>
        <sz val="8"/>
        <rFont val="Verdana"/>
        <family val="2"/>
      </rPr>
      <t>-14, коб., рыж., бельг. Тепл., Codex, Бельгия</t>
    </r>
  </si>
  <si>
    <t>025526</t>
  </si>
  <si>
    <t>Бурлачко Т.</t>
  </si>
  <si>
    <t>024055</t>
  </si>
  <si>
    <t>КСК "Комарово",
Санкт-Петербург</t>
  </si>
  <si>
    <t>Сухова Е.</t>
  </si>
  <si>
    <r>
      <t xml:space="preserve">ЛЕБЕДЕВА </t>
    </r>
    <r>
      <rPr>
        <sz val="8"/>
        <rFont val="Verdana"/>
        <family val="2"/>
      </rPr>
      <t>Анна</t>
    </r>
  </si>
  <si>
    <t>033387</t>
  </si>
  <si>
    <r>
      <t>ТЕРМИНАЛ</t>
    </r>
    <r>
      <rPr>
        <sz val="8"/>
        <rFont val="Verdana"/>
        <family val="2"/>
      </rPr>
      <t>-10, жер., вор., ахалт., Темин, Калжская обл.</t>
    </r>
  </si>
  <si>
    <t>021569</t>
  </si>
  <si>
    <t>Лебедева А.</t>
  </si>
  <si>
    <t>ч/в, 
Новгородская область</t>
  </si>
  <si>
    <r>
      <t xml:space="preserve">ИВАНОВ </t>
    </r>
    <r>
      <rPr>
        <sz val="8"/>
        <rFont val="Verdana"/>
        <family val="2"/>
      </rPr>
      <t>Александр, 2012</t>
    </r>
  </si>
  <si>
    <r>
      <t>ЛАВАНДЕР БАЙ ВЕРОНА</t>
    </r>
    <r>
      <rPr>
        <sz val="8"/>
        <rFont val="Verdana"/>
        <family val="2"/>
      </rPr>
      <t>-12 (126), коб., рыж., уэльск. пони, Breeton Day, Россия</t>
    </r>
  </si>
  <si>
    <t>020053</t>
  </si>
  <si>
    <t>Поляков Ф.</t>
  </si>
  <si>
    <t>Григорьева Е.</t>
  </si>
  <si>
    <t>017425</t>
  </si>
  <si>
    <t>СтГ</t>
  </si>
  <si>
    <r>
      <t xml:space="preserve">ВВЕДЕНСКАЯ </t>
    </r>
    <r>
      <rPr>
        <sz val="8"/>
        <rFont val="Verdana"/>
        <family val="2"/>
      </rPr>
      <t>Анастасия</t>
    </r>
  </si>
  <si>
    <t>061596</t>
  </si>
  <si>
    <r>
      <t>ТАЙЛУНГ</t>
    </r>
    <r>
      <rPr>
        <sz val="8"/>
        <rFont val="Verdana"/>
        <family val="2"/>
      </rPr>
      <t>-15, мер., рыж., полукр., Твид, С-Петербург</t>
    </r>
  </si>
  <si>
    <t>020582</t>
  </si>
  <si>
    <t>Введенская А.</t>
  </si>
  <si>
    <t>Вишневская И.</t>
  </si>
  <si>
    <r>
      <t>КРОПАЧЕВА</t>
    </r>
    <r>
      <rPr>
        <sz val="8"/>
        <rFont val="Verdana"/>
        <family val="2"/>
      </rPr>
      <t xml:space="preserve"> Мария, 2014</t>
    </r>
  </si>
  <si>
    <t>Устрова М.</t>
  </si>
  <si>
    <r>
      <t xml:space="preserve">КРОПАЧЕВА </t>
    </r>
    <r>
      <rPr>
        <sz val="8"/>
        <rFont val="Verdana"/>
        <family val="2"/>
      </rPr>
      <t>Арина, 2012</t>
    </r>
  </si>
  <si>
    <r>
      <t xml:space="preserve">ЗАРИПОВ </t>
    </r>
    <r>
      <rPr>
        <sz val="8"/>
        <rFont val="Verdana"/>
        <family val="2"/>
      </rPr>
      <t>Данис, 2011</t>
    </r>
  </si>
  <si>
    <r>
      <t>ДМИТРИЕВА</t>
    </r>
    <r>
      <rPr>
        <sz val="8"/>
        <rFont val="Verdana"/>
        <family val="2"/>
      </rPr>
      <t xml:space="preserve"> Вероника, 2010</t>
    </r>
  </si>
  <si>
    <r>
      <t>НЕПАРИДЗЕ</t>
    </r>
    <r>
      <rPr>
        <sz val="8"/>
        <rFont val="Verdana"/>
        <family val="2"/>
      </rPr>
      <t xml:space="preserve"> Алина, 2003</t>
    </r>
  </si>
  <si>
    <t>041403</t>
  </si>
  <si>
    <r>
      <t>ЛЕДИ БЕРД</t>
    </r>
    <r>
      <rPr>
        <sz val="8"/>
        <rFont val="Verdana"/>
        <family val="2"/>
      </rPr>
      <t xml:space="preserve">-12, коб., гнед., полукров., неизв., Ленинградская обл. </t>
    </r>
  </si>
  <si>
    <t>020418</t>
  </si>
  <si>
    <t>Веселина И.</t>
  </si>
  <si>
    <t>КСК им. МС Н. Сотскова, Ленинградская область</t>
  </si>
  <si>
    <r>
      <rPr>
        <b/>
        <sz val="8"/>
        <rFont val="Verdana"/>
        <family val="2"/>
      </rPr>
      <t xml:space="preserve">ГРИНБЕРГ </t>
    </r>
    <r>
      <rPr>
        <sz val="8"/>
        <rFont val="Verdana"/>
        <family val="2"/>
      </rPr>
      <t>Олеся</t>
    </r>
  </si>
  <si>
    <r>
      <rPr>
        <b/>
        <sz val="8"/>
        <rFont val="Verdana"/>
        <family val="2"/>
      </rPr>
      <t xml:space="preserve">БУРЧИК </t>
    </r>
    <r>
      <rPr>
        <sz val="8"/>
        <rFont val="Verdana"/>
        <family val="2"/>
      </rPr>
      <t>Андрей, 2009</t>
    </r>
  </si>
  <si>
    <r>
      <rPr>
        <b/>
        <sz val="8"/>
        <rFont val="Verdana"/>
        <family val="2"/>
      </rPr>
      <t xml:space="preserve">ПЕТУХОВА </t>
    </r>
    <r>
      <rPr>
        <sz val="8"/>
        <rFont val="Verdana"/>
        <family val="2"/>
      </rPr>
      <t>Екатерина</t>
    </r>
  </si>
  <si>
    <r>
      <t>ПУШКИН</t>
    </r>
    <r>
      <rPr>
        <sz val="8"/>
        <rFont val="Verdana"/>
        <family val="2"/>
      </rPr>
      <t xml:space="preserve"> Ярослав, 2010</t>
    </r>
  </si>
  <si>
    <r>
      <t>ПРИНЦЕССА</t>
    </r>
    <r>
      <rPr>
        <sz val="8"/>
        <rFont val="Verdana"/>
        <family val="2"/>
      </rPr>
      <t>-12, коб., рыж., полукр., Прибой, Краснодарский край</t>
    </r>
  </si>
  <si>
    <t>011491</t>
  </si>
  <si>
    <t>Завгородний Г.</t>
  </si>
  <si>
    <t>Короткевич Д.</t>
  </si>
  <si>
    <t>КСК "Нева",
Ленинградская область</t>
  </si>
  <si>
    <r>
      <rPr>
        <b/>
        <sz val="8"/>
        <rFont val="Verdana"/>
        <family val="2"/>
      </rPr>
      <t>КОРОТКЕВИЧ</t>
    </r>
    <r>
      <rPr>
        <sz val="8"/>
        <rFont val="Verdana"/>
        <family val="2"/>
      </rPr>
      <t xml:space="preserve"> Дарья</t>
    </r>
  </si>
  <si>
    <r>
      <rPr>
        <b/>
        <sz val="8"/>
        <rFont val="Verdana"/>
        <family val="2"/>
      </rPr>
      <t>ГРИНЕНКО</t>
    </r>
    <r>
      <rPr>
        <sz val="8"/>
        <rFont val="Verdana"/>
        <family val="2"/>
      </rPr>
      <t xml:space="preserve"> Анастасия, 2004</t>
    </r>
  </si>
  <si>
    <t>Гришина Ю.</t>
  </si>
  <si>
    <t>017711</t>
  </si>
  <si>
    <r>
      <rPr>
        <b/>
        <sz val="8"/>
        <color indexed="10"/>
        <rFont val="Verdana"/>
        <family val="2"/>
      </rPr>
      <t>ФОРТУНА</t>
    </r>
    <r>
      <rPr>
        <sz val="8"/>
        <rFont val="Verdana"/>
        <family val="2"/>
      </rPr>
      <t>-09 (146), коб., вор-пег., неизв., Волгоградская обл.</t>
    </r>
  </si>
  <si>
    <r>
      <t xml:space="preserve">ИВАНОВА </t>
    </r>
    <r>
      <rPr>
        <sz val="8"/>
        <rFont val="Verdana"/>
        <family val="2"/>
      </rPr>
      <t>Екатерина, 2006</t>
    </r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</si>
  <si>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</si>
  <si>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Созина А.</t>
  </si>
  <si>
    <r>
      <t xml:space="preserve">ГОРБАЧЕВА </t>
    </r>
    <r>
      <rPr>
        <sz val="8"/>
        <rFont val="Verdana"/>
        <family val="2"/>
      </rPr>
      <t>Мария, 2008</t>
    </r>
  </si>
  <si>
    <t>055408</t>
  </si>
  <si>
    <r>
      <t>ЗИБАЛЬ</t>
    </r>
    <r>
      <rPr>
        <sz val="8"/>
        <rFont val="Verdana"/>
        <family val="2"/>
      </rPr>
      <t>-08, мер., гнед., полукр., Лихтен, С-Петербург</t>
    </r>
  </si>
  <si>
    <t>025928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</si>
  <si>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</si>
  <si>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</si>
  <si>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t>КСК "Классика",
Санкт-Петербург</t>
  </si>
  <si>
    <r>
      <t xml:space="preserve">СОЛОГУБОВА </t>
    </r>
    <r>
      <rPr>
        <sz val="8"/>
        <rFont val="Verdana"/>
        <family val="2"/>
      </rPr>
      <t>Софья, 2008</t>
    </r>
  </si>
  <si>
    <t>Шишов С.</t>
  </si>
  <si>
    <r>
      <t xml:space="preserve">ИВАНОВА </t>
    </r>
    <r>
      <rPr>
        <sz val="8"/>
        <rFont val="Verdana"/>
        <family val="2"/>
      </rPr>
      <t>Анастасия, 2004</t>
    </r>
  </si>
  <si>
    <r>
      <t xml:space="preserve">КОЗЛОВ </t>
    </r>
    <r>
      <rPr>
        <sz val="8"/>
        <rFont val="Verdana"/>
        <family val="2"/>
      </rPr>
      <t>Михаил, 2005</t>
    </r>
  </si>
  <si>
    <r>
      <t>БОМБЕЙ</t>
    </r>
    <r>
      <rPr>
        <sz val="8"/>
        <rFont val="Verdana"/>
        <family val="2"/>
      </rPr>
      <t>-13, жер., гнед., полукр., Бродвей, Россия</t>
    </r>
  </si>
  <si>
    <t>025450</t>
  </si>
  <si>
    <t>Козлов М.</t>
  </si>
  <si>
    <r>
      <t>МОИСЕЕВ</t>
    </r>
    <r>
      <rPr>
        <sz val="8"/>
        <rFont val="Verdana"/>
        <family val="2"/>
      </rPr>
      <t xml:space="preserve"> Петр, 2004</t>
    </r>
  </si>
  <si>
    <t>102504</t>
  </si>
  <si>
    <t>020910</t>
  </si>
  <si>
    <r>
      <rPr>
        <b/>
        <sz val="8"/>
        <rFont val="Verdana"/>
        <family val="2"/>
      </rPr>
      <t xml:space="preserve">КОЛПАКОВА </t>
    </r>
    <r>
      <rPr>
        <sz val="8"/>
        <rFont val="Verdana"/>
        <family val="2"/>
      </rPr>
      <t>Ольга</t>
    </r>
  </si>
  <si>
    <t>Осадчая О.</t>
  </si>
  <si>
    <t>КСК "Факт",
Санкт-Петербург</t>
  </si>
  <si>
    <r>
      <t xml:space="preserve">КЛИМОВИЦКАЯ </t>
    </r>
    <r>
      <rPr>
        <sz val="8"/>
        <rFont val="Verdana"/>
        <family val="2"/>
      </rPr>
      <t>Нина, 2011</t>
    </r>
  </si>
  <si>
    <r>
      <t>БАДАН</t>
    </r>
    <r>
      <rPr>
        <sz val="8"/>
        <rFont val="Verdana"/>
        <family val="2"/>
      </rPr>
      <t>-05 (129), мер., гнед., нем. райтпони, Диабло, Россия</t>
    </r>
  </si>
  <si>
    <r>
      <t xml:space="preserve">ЛОГИНОВА </t>
    </r>
    <r>
      <rPr>
        <sz val="8"/>
        <rFont val="Verdana"/>
        <family val="2"/>
      </rPr>
      <t>Дарья, 2009</t>
    </r>
  </si>
  <si>
    <r>
      <t xml:space="preserve">ДМИТРИЕВА </t>
    </r>
    <r>
      <rPr>
        <sz val="8"/>
        <rFont val="Verdana"/>
        <family val="2"/>
      </rPr>
      <t>Александра, 2007</t>
    </r>
  </si>
  <si>
    <t>018341</t>
  </si>
  <si>
    <r>
      <t>БЕРЕНИКА</t>
    </r>
    <r>
      <rPr>
        <sz val="8"/>
        <rFont val="Verdana"/>
        <family val="2"/>
      </rPr>
      <t>-11, коб., гнед., полукр., неизв., Россия</t>
    </r>
  </si>
  <si>
    <r>
      <t>ЕГОРОВА</t>
    </r>
    <r>
      <rPr>
        <sz val="8"/>
        <rFont val="Verdana"/>
        <family val="2"/>
      </rPr>
      <t xml:space="preserve"> Валерия, 2009</t>
    </r>
  </si>
  <si>
    <r>
      <t>ПОПУТЧИК</t>
    </r>
    <r>
      <rPr>
        <sz val="8"/>
        <rFont val="Verdana"/>
        <family val="2"/>
      </rPr>
      <t>-14, мер., рыж., полукр., неизв., Ленинградская область</t>
    </r>
  </si>
  <si>
    <r>
      <t>ПАНИНА</t>
    </r>
    <r>
      <rPr>
        <sz val="8"/>
        <rFont val="Verdana"/>
        <family val="2"/>
      </rPr>
      <t xml:space="preserve"> Юлия</t>
    </r>
  </si>
  <si>
    <r>
      <t>ВИДАЛЬ</t>
    </r>
    <r>
      <rPr>
        <sz val="8"/>
        <rFont val="Verdana"/>
        <family val="2"/>
      </rPr>
      <t>-07, мер., гнед., ЧКВ, Мэйдик Ринг, Россия</t>
    </r>
  </si>
  <si>
    <t>009465</t>
  </si>
  <si>
    <t>Панина Ю.</t>
  </si>
  <si>
    <r>
      <t xml:space="preserve">БЕЛОВА </t>
    </r>
    <r>
      <rPr>
        <sz val="8"/>
        <rFont val="Verdana"/>
        <family val="2"/>
      </rPr>
      <t>Александра</t>
    </r>
  </si>
  <si>
    <t>006448</t>
  </si>
  <si>
    <t>Белова А.</t>
  </si>
  <si>
    <r>
      <t>ЮСТАСИЯ</t>
    </r>
    <r>
      <rPr>
        <sz val="8"/>
        <rFont val="Verdana"/>
        <family val="2"/>
      </rPr>
      <t>-13, коб., гнед., трак., Эль-Ферроль, Ленинградская область</t>
    </r>
  </si>
  <si>
    <t>010716</t>
  </si>
  <si>
    <t>Зибарова Е.</t>
  </si>
  <si>
    <r>
      <t xml:space="preserve">ВИШНЕВСКАЯ </t>
    </r>
    <r>
      <rPr>
        <sz val="8"/>
        <rFont val="Verdana"/>
        <family val="2"/>
      </rPr>
      <t xml:space="preserve">Ирина </t>
    </r>
  </si>
  <si>
    <r>
      <t xml:space="preserve">ТРУШАНОВА </t>
    </r>
    <r>
      <rPr>
        <sz val="8"/>
        <rFont val="Verdana"/>
        <family val="2"/>
      </rPr>
      <t xml:space="preserve">Ольга, 2000 </t>
    </r>
  </si>
  <si>
    <r>
      <t>ФРАНЧЕСКА</t>
    </r>
    <r>
      <rPr>
        <sz val="8"/>
        <rFont val="Verdana"/>
        <family val="2"/>
      </rPr>
      <t>-07, коб., т-гнед., полукр., Фокстротас, Беларусь</t>
    </r>
  </si>
  <si>
    <t>022737</t>
  </si>
  <si>
    <t>Иванович И.</t>
  </si>
  <si>
    <t>Иванова Д.</t>
  </si>
  <si>
    <t>018800</t>
  </si>
  <si>
    <r>
      <t xml:space="preserve">ЮДИНА </t>
    </r>
    <r>
      <rPr>
        <sz val="8"/>
        <rFont val="Verdana"/>
        <family val="2"/>
      </rPr>
      <t>Лидия</t>
    </r>
  </si>
  <si>
    <t>027097</t>
  </si>
  <si>
    <r>
      <t>ЧЕЛЕСТИЯ</t>
    </r>
    <r>
      <rPr>
        <sz val="8"/>
        <rFont val="Verdana"/>
        <family val="2"/>
      </rPr>
      <t>-17, коб., рыж., ганн., Чикаго, Россия</t>
    </r>
  </si>
  <si>
    <t>025609</t>
  </si>
  <si>
    <t>Янушкевич М.</t>
  </si>
  <si>
    <t>КК "Квинс Хил Стэйблз",
Ленинградская область</t>
  </si>
  <si>
    <r>
      <t>УЛИТИЧЕВА</t>
    </r>
    <r>
      <rPr>
        <sz val="8"/>
        <rFont val="Verdana"/>
        <family val="2"/>
      </rPr>
      <t xml:space="preserve"> Анна</t>
    </r>
  </si>
  <si>
    <t>036596</t>
  </si>
  <si>
    <r>
      <t>КСАНТИНА</t>
    </r>
    <r>
      <rPr>
        <sz val="8"/>
        <rFont val="Verdana"/>
        <family val="2"/>
      </rPr>
      <t>-17, коб., гнед., голшт., Кулано, Россия</t>
    </r>
  </si>
  <si>
    <t>025610</t>
  </si>
  <si>
    <r>
      <t>КРОУ</t>
    </r>
    <r>
      <rPr>
        <sz val="8"/>
        <rFont val="Verdana"/>
        <family val="2"/>
      </rPr>
      <t>-13, мер., вор.,полукр., Казбек, Новгородская область</t>
    </r>
  </si>
  <si>
    <t>017928</t>
  </si>
  <si>
    <t>Склярова С.</t>
  </si>
  <si>
    <r>
      <t>ЯНУШКЕВИЧ</t>
    </r>
    <r>
      <rPr>
        <sz val="8"/>
        <rFont val="Verdana"/>
        <family val="2"/>
      </rPr>
      <t xml:space="preserve"> Максим</t>
    </r>
  </si>
  <si>
    <t>002490</t>
  </si>
  <si>
    <r>
      <t>ЧУНГА ЧАНГА</t>
    </r>
    <r>
      <rPr>
        <sz val="8"/>
        <rFont val="Verdana"/>
        <family val="2"/>
      </rPr>
      <t>-15, коб., гнед., ганн., Чикаго, Россия</t>
    </r>
  </si>
  <si>
    <t>025207</t>
  </si>
  <si>
    <t>Фастовец Н.</t>
  </si>
  <si>
    <t>Варнавская Е.</t>
  </si>
  <si>
    <t>010639</t>
  </si>
  <si>
    <r>
      <t>ШИРЛИ</t>
    </r>
    <r>
      <rPr>
        <sz val="8"/>
        <rFont val="Verdana"/>
        <family val="2"/>
      </rPr>
      <t>-08, коб., гнед., ганн., Сталипсо, Германия</t>
    </r>
  </si>
  <si>
    <t>КК "Квинс Хил Стэйблз",
Калининградская область</t>
  </si>
  <si>
    <r>
      <t>КРАВЧУК</t>
    </r>
    <r>
      <rPr>
        <sz val="8"/>
        <rFont val="Verdana"/>
        <family val="2"/>
      </rPr>
      <t xml:space="preserve"> Софья, 2005</t>
    </r>
  </si>
  <si>
    <t>062405</t>
  </si>
  <si>
    <r>
      <t>КАМПАРИ</t>
    </r>
    <r>
      <rPr>
        <sz val="8"/>
        <rFont val="Verdana"/>
        <family val="2"/>
      </rPr>
      <t>-04, жер., гнед., голшт., Кассини, Германия</t>
    </r>
  </si>
  <si>
    <t>016625</t>
  </si>
  <si>
    <t>Хваловская Е.</t>
  </si>
  <si>
    <r>
      <rPr>
        <b/>
        <sz val="8"/>
        <rFont val="Verdana"/>
        <family val="2"/>
      </rPr>
      <t>ЛОВКАЧЕВА</t>
    </r>
    <r>
      <rPr>
        <sz val="8"/>
        <rFont val="Verdana"/>
        <family val="2"/>
      </rPr>
      <t xml:space="preserve"> Ирина, 2008</t>
    </r>
  </si>
  <si>
    <r>
      <t>ЕГОРОВА</t>
    </r>
    <r>
      <rPr>
        <sz val="8"/>
        <rFont val="Verdana"/>
        <family val="2"/>
      </rPr>
      <t xml:space="preserve"> Софья, 2010</t>
    </r>
  </si>
  <si>
    <t>009510</t>
  </si>
  <si>
    <t>025505</t>
  </si>
  <si>
    <t>Егорова У.</t>
  </si>
  <si>
    <r>
      <rPr>
        <b/>
        <sz val="8"/>
        <rFont val="Verdana"/>
        <family val="2"/>
      </rPr>
      <t>ГИЛЕВА</t>
    </r>
    <r>
      <rPr>
        <sz val="8"/>
        <rFont val="Verdana"/>
        <family val="2"/>
      </rPr>
      <t xml:space="preserve"> Дана, 2007</t>
    </r>
  </si>
  <si>
    <t>010807</t>
  </si>
  <si>
    <r>
      <t>ДАРИЭЛЬ</t>
    </r>
    <r>
      <rPr>
        <sz val="8"/>
        <rFont val="Verdana"/>
        <family val="2"/>
      </rPr>
      <t>-08 (142), коб., вор., райт-пони, Дамаск, Краснодарский край</t>
    </r>
  </si>
  <si>
    <r>
      <rPr>
        <b/>
        <sz val="8"/>
        <rFont val="Verdana"/>
        <family val="2"/>
      </rPr>
      <t>БОНДАРЕНКО</t>
    </r>
    <r>
      <rPr>
        <sz val="8"/>
        <rFont val="Verdana"/>
        <family val="2"/>
      </rPr>
      <t xml:space="preserve"> Валерия, 2007</t>
    </r>
  </si>
  <si>
    <t>030207</t>
  </si>
  <si>
    <r>
      <t>ГАРРИ ПОТТЕР</t>
    </r>
    <r>
      <rPr>
        <sz val="8"/>
        <rFont val="Verdana"/>
        <family val="2"/>
      </rPr>
      <t>-14, жер., гн., полукр., Оскар, Тверская обл.</t>
    </r>
  </si>
  <si>
    <r>
      <t>ВОЛЬФРАМ</t>
    </r>
    <r>
      <rPr>
        <sz val="8"/>
        <rFont val="Verdana"/>
        <family val="2"/>
      </rPr>
      <t>-14, мер., сер., полукр., Фаер, Россия</t>
    </r>
  </si>
  <si>
    <t>017486</t>
  </si>
  <si>
    <r>
      <t xml:space="preserve">БЕЛЬТЮКОВА </t>
    </r>
    <r>
      <rPr>
        <sz val="8"/>
        <rFont val="Verdana"/>
        <family val="2"/>
      </rPr>
      <t>Таисия, 2006</t>
    </r>
  </si>
  <si>
    <r>
      <t>ЗАВЕТНАЯ</t>
    </r>
    <r>
      <rPr>
        <sz val="8"/>
        <rFont val="Verdana"/>
        <family val="2"/>
      </rPr>
      <t>-08 (147), коб., т.-гн., полукр., Варвар, Россия</t>
    </r>
  </si>
  <si>
    <t>011322</t>
  </si>
  <si>
    <t>Корсакова Е.</t>
  </si>
  <si>
    <r>
      <t>СЕТДЕКОВА</t>
    </r>
    <r>
      <rPr>
        <sz val="8"/>
        <rFont val="Verdana"/>
        <family val="2"/>
      </rPr>
      <t xml:space="preserve"> Елизавета, 2005</t>
    </r>
  </si>
  <si>
    <r>
      <t>СИМФОНИЯ-</t>
    </r>
    <r>
      <rPr>
        <sz val="8"/>
        <rFont val="Verdana"/>
        <family val="2"/>
      </rPr>
      <t>06, коб., вор., трак., Мавр, П/Ф Русско-Высоцкое</t>
    </r>
  </si>
  <si>
    <t>004168</t>
  </si>
  <si>
    <r>
      <t>ЛИДЕР</t>
    </r>
    <r>
      <rPr>
        <sz val="8"/>
        <rFont val="Verdana"/>
        <family val="2"/>
      </rPr>
      <t>-14 (150), мер., сол., полукр. помесь, Оскар, Тверская область</t>
    </r>
  </si>
  <si>
    <t>Срг</t>
  </si>
  <si>
    <r>
      <rPr>
        <b/>
        <sz val="8"/>
        <rFont val="Verdana"/>
        <family val="2"/>
      </rPr>
      <t xml:space="preserve">КОЗИНОВА </t>
    </r>
    <r>
      <rPr>
        <sz val="8"/>
        <rFont val="Verdana"/>
        <family val="2"/>
      </rPr>
      <t>Ксения, 2006</t>
    </r>
  </si>
  <si>
    <t xml:space="preserve">Кавалетти. На стиль всадника. 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</si>
  <si>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</si>
  <si>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</si>
  <si>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</si>
  <si>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</si>
  <si>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</si>
  <si>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</si>
  <si>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</si>
  <si>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</si>
  <si>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</si>
  <si>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</si>
  <si>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</si>
  <si>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</si>
  <si>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Маршрут № 2.1</t>
  </si>
  <si>
    <t xml:space="preserve">40 см. На стиль всадника. </t>
  </si>
  <si>
    <t>01 мая 2021 г.</t>
  </si>
  <si>
    <t>Маршрут № 2.2</t>
  </si>
  <si>
    <r>
      <t xml:space="preserve">60 см </t>
    </r>
    <r>
      <rPr>
        <i/>
        <sz val="10"/>
        <rFont val="Verdana"/>
        <family val="2"/>
      </rPr>
      <t>(Ст. 9.8.2.2, 13.1.3, Табл. В)</t>
    </r>
  </si>
  <si>
    <r>
      <t xml:space="preserve">80 см </t>
    </r>
    <r>
      <rPr>
        <i/>
        <sz val="10"/>
        <rFont val="Verdana"/>
        <family val="2"/>
      </rPr>
      <t>(Ст. 9.8.2.2, 13.1.3, Табл. В)</t>
    </r>
  </si>
  <si>
    <t>Маршрут № 3.2</t>
  </si>
  <si>
    <t>Маршрут № 4.1</t>
  </si>
  <si>
    <r>
      <rPr>
        <b/>
        <sz val="10"/>
        <rFont val="Verdana"/>
        <family val="2"/>
      </rPr>
      <t xml:space="preserve">95 см </t>
    </r>
    <r>
      <rPr>
        <i/>
        <sz val="10"/>
        <rFont val="Verdana"/>
        <family val="2"/>
      </rPr>
      <t>(Ст. 9.8.2.1, Табл. В)</t>
    </r>
  </si>
  <si>
    <t>Маршрут № 4.2</t>
  </si>
  <si>
    <r>
      <rPr>
        <b/>
        <sz val="10"/>
        <rFont val="Verdana"/>
        <family val="2"/>
      </rPr>
      <t xml:space="preserve">105 см </t>
    </r>
    <r>
      <rPr>
        <i/>
        <sz val="10"/>
        <rFont val="Verdana"/>
        <family val="2"/>
      </rPr>
      <t>(Ст. 9.8.2.1, Табл. В)</t>
    </r>
  </si>
  <si>
    <r>
      <rPr>
        <b/>
        <sz val="10"/>
        <rFont val="Verdana"/>
        <family val="2"/>
      </rPr>
      <t xml:space="preserve">115-125 см </t>
    </r>
    <r>
      <rPr>
        <i/>
        <sz val="10"/>
        <rFont val="Verdana"/>
        <family val="2"/>
      </rPr>
      <t>(Ст. 9.8.2.1, Табл. В)</t>
    </r>
  </si>
  <si>
    <t>Маршрут № 5</t>
  </si>
  <si>
    <r>
      <t xml:space="preserve">ЧЕМПИОНАТ САНКТ-ПЕТЕРБУРГА (ГР. D)
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</si>
  <si>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КУБОК КСК «ВЕНТА-АРЕНА»
</t>
    </r>
    <r>
      <rPr>
        <sz val="14"/>
        <rFont val="Verdana"/>
        <family val="2"/>
      </rPr>
      <t>региональные соревнования</t>
    </r>
  </si>
  <si>
    <r>
      <t>НОГОТКОВА</t>
    </r>
    <r>
      <rPr>
        <sz val="8"/>
        <rFont val="Verdana"/>
        <family val="2"/>
      </rPr>
      <t xml:space="preserve"> Варвара, 2005</t>
    </r>
  </si>
  <si>
    <t>018205</t>
  </si>
  <si>
    <t>023819</t>
  </si>
  <si>
    <t>Михайлова О.</t>
  </si>
  <si>
    <r>
      <t>КОРАЛЛ</t>
    </r>
    <r>
      <rPr>
        <sz val="8"/>
        <rFont val="Verdana"/>
        <family val="2"/>
      </rPr>
      <t>-08, мер., рыж., ольд. Конк.напр., Кордиолан, Германия</t>
    </r>
  </si>
  <si>
    <t>016437</t>
  </si>
  <si>
    <t>Сиверина Л.</t>
  </si>
  <si>
    <r>
      <t>СОМОВА</t>
    </r>
    <r>
      <rPr>
        <sz val="8"/>
        <rFont val="Verdana"/>
        <family val="2"/>
      </rPr>
      <t xml:space="preserve"> Анастасия, 2006</t>
    </r>
  </si>
  <si>
    <t>018406</t>
  </si>
  <si>
    <r>
      <t>КОРПИКЮЛЯ</t>
    </r>
    <r>
      <rPr>
        <sz val="8"/>
        <rFont val="Verdana"/>
        <family val="2"/>
      </rPr>
      <t>-16, коб, т-гнед., полукр., Койот Агли, Россия</t>
    </r>
  </si>
  <si>
    <t>025615</t>
  </si>
  <si>
    <r>
      <t>ЭТИКЕТ</t>
    </r>
    <r>
      <rPr>
        <sz val="8"/>
        <rFont val="Verdana"/>
        <family val="2"/>
      </rPr>
      <t>-15, жер., гнед., полукр., Эль-Ферроль, Россия</t>
    </r>
  </si>
  <si>
    <t>023204</t>
  </si>
  <si>
    <r>
      <t>ПАЙПЕР</t>
    </r>
    <r>
      <rPr>
        <sz val="8"/>
        <rFont val="Verdana"/>
        <family val="2"/>
      </rPr>
      <t xml:space="preserve">-14, коб., рыж., трак., Племерос, Россия </t>
    </r>
  </si>
  <si>
    <t>023081</t>
  </si>
  <si>
    <t>Ццветков Г</t>
  </si>
  <si>
    <r>
      <t>ПАРАБЕЛЛУМ</t>
    </r>
    <r>
      <rPr>
        <sz val="8"/>
        <rFont val="Verdana"/>
        <family val="2"/>
      </rPr>
      <t>-17, жер., рыж., трак., Братск, Россия</t>
    </r>
  </si>
  <si>
    <t>025361</t>
  </si>
  <si>
    <t>Логачева И.</t>
  </si>
  <si>
    <r>
      <rPr>
        <b/>
        <sz val="8"/>
        <rFont val="Verdana"/>
        <family val="2"/>
      </rPr>
      <t>АНДРЮШКОВА</t>
    </r>
    <r>
      <rPr>
        <sz val="8"/>
        <rFont val="Verdana"/>
        <family val="2"/>
      </rPr>
      <t xml:space="preserve"> Елена</t>
    </r>
  </si>
  <si>
    <t>011375</t>
  </si>
  <si>
    <r>
      <t>ПРЕСТИЖ ОТРАДА</t>
    </r>
    <r>
      <rPr>
        <sz val="8"/>
        <rFont val="Verdana"/>
        <family val="2"/>
      </rPr>
      <t>-мер., гнед., рус.верх., Пифагор-3, Россия</t>
    </r>
  </si>
  <si>
    <t>007168</t>
  </si>
  <si>
    <t>Андрюшкова Е.</t>
  </si>
  <si>
    <r>
      <t>КОРБИ</t>
    </r>
    <r>
      <rPr>
        <sz val="8"/>
        <rFont val="Verdana"/>
        <family val="2"/>
      </rPr>
      <t>-06, мер., сер., полукр., Левантос, Латвия</t>
    </r>
  </si>
  <si>
    <t>025504</t>
  </si>
  <si>
    <t>Короткова Ю.</t>
  </si>
  <si>
    <t>019503</t>
  </si>
  <si>
    <r>
      <t>СЕРВЕР</t>
    </r>
    <r>
      <rPr>
        <sz val="8"/>
        <rFont val="Verdana"/>
        <family val="2"/>
      </rPr>
      <t>-06, мер., гнед., трак., Велл 9, Россия</t>
    </r>
  </si>
  <si>
    <t>006329</t>
  </si>
  <si>
    <t>Давыденко О.</t>
  </si>
  <si>
    <r>
      <rPr>
        <b/>
        <sz val="8"/>
        <rFont val="Verdana"/>
        <family val="2"/>
      </rPr>
      <t xml:space="preserve">ГРОМЗИНА </t>
    </r>
    <r>
      <rPr>
        <sz val="8"/>
        <rFont val="Verdana"/>
        <family val="2"/>
      </rPr>
      <t>Елизавета-Мария, 2002</t>
    </r>
  </si>
  <si>
    <t>003402</t>
  </si>
  <si>
    <r>
      <rPr>
        <b/>
        <sz val="8"/>
        <rFont val="Verdana"/>
        <family val="2"/>
      </rPr>
      <t xml:space="preserve">ВАРЛАШКИНА </t>
    </r>
    <r>
      <rPr>
        <sz val="8"/>
        <rFont val="Verdana"/>
        <family val="2"/>
      </rPr>
      <t>Яна, 2004</t>
    </r>
  </si>
  <si>
    <t>010004</t>
  </si>
  <si>
    <r>
      <t>КАНИЛС РУССЕ</t>
    </r>
    <r>
      <rPr>
        <sz val="8"/>
        <rFont val="Verdana"/>
        <family val="2"/>
      </rPr>
      <t>-14, жер., гнед., латв., Караоке, Латвия</t>
    </r>
  </si>
  <si>
    <t>020647</t>
  </si>
  <si>
    <t>Набатников С.</t>
  </si>
  <si>
    <r>
      <rPr>
        <b/>
        <sz val="8"/>
        <rFont val="Verdana"/>
        <family val="2"/>
      </rPr>
      <t xml:space="preserve">БУРЛАЧКО </t>
    </r>
    <r>
      <rPr>
        <sz val="8"/>
        <rFont val="Verdana"/>
        <family val="2"/>
      </rPr>
      <t>Татьяна</t>
    </r>
  </si>
  <si>
    <t>Бурлачко В.,
Бурлачко А.</t>
  </si>
  <si>
    <r>
      <t xml:space="preserve">ЛЕТУНОВСКАЯ </t>
    </r>
    <r>
      <rPr>
        <sz val="8"/>
        <rFont val="Verdana"/>
        <family val="2"/>
      </rPr>
      <t>Надежда</t>
    </r>
  </si>
  <si>
    <t>КСК им. Ю. Русаковой,
Ленинградская область</t>
  </si>
  <si>
    <r>
      <t>ХАНИХИЛС ОЛИВИЯ-</t>
    </r>
    <r>
      <rPr>
        <sz val="8"/>
        <rFont val="Verdana"/>
        <family val="2"/>
      </rPr>
      <t>06, кобыла, рыж. уэльс.пони, Flevozicht's Darky, Нидерланды</t>
    </r>
  </si>
  <si>
    <t>008957</t>
  </si>
  <si>
    <r>
      <t>ДОМИНИКА</t>
    </r>
    <r>
      <rPr>
        <sz val="8"/>
        <rFont val="Verdana"/>
        <family val="2"/>
      </rPr>
      <t>-07 (127), кобыла, сол. уэльс.пони, Рассетвуд Элэйшн, Великобритания</t>
    </r>
  </si>
  <si>
    <r>
      <t>САЛЬВАДОР</t>
    </r>
    <r>
      <rPr>
        <sz val="8"/>
        <rFont val="Verdana"/>
        <family val="2"/>
      </rPr>
      <t>-13, мерин, вор. полукр., Арго, Калининградская обл</t>
    </r>
  </si>
  <si>
    <t>025421</t>
  </si>
  <si>
    <t>Пашина Е.</t>
  </si>
  <si>
    <t>014379</t>
  </si>
  <si>
    <t>Янкина Л.</t>
  </si>
  <si>
    <r>
      <t>АЙГЮЗЕЛЬ</t>
    </r>
    <r>
      <rPr>
        <sz val="8"/>
        <rFont val="Verdana"/>
        <family val="2"/>
      </rPr>
      <t>-14, кобыла, т.-сер. полукр., н.з., Россия</t>
    </r>
  </si>
  <si>
    <t>020583</t>
  </si>
  <si>
    <t>005714</t>
  </si>
  <si>
    <t>Технические результаты</t>
  </si>
  <si>
    <t>Место</t>
  </si>
  <si>
    <r>
      <t xml:space="preserve">ВЛАДИМИРОВА </t>
    </r>
    <r>
      <rPr>
        <sz val="8"/>
        <rFont val="Verdana"/>
        <family val="2"/>
      </rPr>
      <t>Дарья, 2000</t>
    </r>
  </si>
  <si>
    <t>048900</t>
  </si>
  <si>
    <t>Давыдова А.П. - 1К - Санкт-Петербург</t>
  </si>
  <si>
    <t>Разбитная Е. - ВК - Санкт-Петербург</t>
  </si>
  <si>
    <r>
      <t>СПРИНГ СТАРС ЯРНО</t>
    </r>
    <r>
      <rPr>
        <sz val="8"/>
        <rFont val="Verdana"/>
        <family val="2"/>
      </rPr>
      <t>-07 (129) жеребец, гн. уэльс.пони, Воллингс Данте, Нидерланды</t>
    </r>
  </si>
  <si>
    <r>
      <t>ЛАКИ СТАР-</t>
    </r>
    <r>
      <rPr>
        <sz val="8"/>
        <rFont val="Verdana"/>
        <family val="2"/>
      </rPr>
      <t>17, мерин, гн. голш., Ликвидатор, Беларусь</t>
    </r>
  </si>
  <si>
    <t>025531</t>
  </si>
  <si>
    <t>Колпакова О.</t>
  </si>
  <si>
    <r>
      <t>Судьи на стиль: Серова А., Разбитная Е.  ,</t>
    </r>
    <r>
      <rPr>
        <sz val="9"/>
        <rFont val="Verdana"/>
        <family val="2"/>
      </rPr>
      <t xml:space="preserve"> ассистент - Давыдова А.</t>
    </r>
  </si>
  <si>
    <r>
      <t xml:space="preserve">Зачет "Открытый класс"
</t>
    </r>
    <r>
      <rPr>
        <sz val="11"/>
        <rFont val="Verdana"/>
        <family val="2"/>
      </rPr>
      <t>мальчики и девочки (12-14 лет), юноши и девушки (14-18 лет), мужчины и женщины</t>
    </r>
  </si>
  <si>
    <r>
      <t xml:space="preserve">Зачет "Всадники на пони 7-12 лет" 
</t>
    </r>
    <r>
      <rPr>
        <sz val="11"/>
        <rFont val="Verdana"/>
        <family val="2"/>
      </rPr>
      <t>мальчики и девочки до 13 лет</t>
    </r>
  </si>
  <si>
    <r>
      <t>ЛИБЕРТИ</t>
    </r>
    <r>
      <rPr>
        <sz val="8"/>
        <rFont val="Verdana"/>
        <family val="2"/>
      </rPr>
      <t xml:space="preserve">-15, коб., бул., полукр., Уиллоу три Тревор, Ленинградская область </t>
    </r>
  </si>
  <si>
    <r>
      <t>Судьи на стиль: Серова А., Разбитная Е.  ,</t>
    </r>
    <r>
      <rPr>
        <sz val="9"/>
        <rFont val="Verdana"/>
        <family val="2"/>
      </rPr>
      <t xml:space="preserve"> ассистент - Анисимова Н.</t>
    </r>
  </si>
  <si>
    <t>снят</t>
  </si>
  <si>
    <r>
      <t>Зачет "Открытый класс"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</si>
  <si>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rPr>
        <b/>
        <sz val="11"/>
        <rFont val="Verdana"/>
        <family val="2"/>
      </rPr>
      <t xml:space="preserve">Зачет "Всадники на пони 7-12 лет" </t>
    </r>
    <r>
      <rPr>
        <b/>
        <sz val="8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</si>
  <si>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r>
      <t xml:space="preserve">БАРУХ </t>
    </r>
    <r>
      <rPr>
        <sz val="8"/>
        <rFont val="Verdana"/>
        <family val="2"/>
      </rPr>
      <t>Анастасия, 2005</t>
    </r>
  </si>
  <si>
    <t>Вып. норм.</t>
  </si>
  <si>
    <t>-</t>
  </si>
  <si>
    <r>
      <t xml:space="preserve">ИВАНОВА </t>
    </r>
    <r>
      <rPr>
        <sz val="8"/>
        <rFont val="Verdana"/>
        <family val="2"/>
      </rPr>
      <t>Владислава, 2011</t>
    </r>
  </si>
  <si>
    <t>007411</t>
  </si>
  <si>
    <r>
      <t>МАРС</t>
    </r>
    <r>
      <rPr>
        <sz val="8"/>
        <rFont val="Verdana"/>
        <family val="2"/>
      </rPr>
      <t>-12, жер., вор., полукр., Мирный, Россия</t>
    </r>
  </si>
  <si>
    <t>022774</t>
  </si>
  <si>
    <r>
      <t>ОПТИМУС ПРАЙМ</t>
    </r>
    <r>
      <rPr>
        <sz val="8"/>
        <rFont val="Verdana"/>
        <family val="2"/>
      </rPr>
      <t>-08, мер., рыж., полукр., Меркузи, Беларусь</t>
    </r>
  </si>
  <si>
    <t>023060</t>
  </si>
  <si>
    <t>отказ</t>
  </si>
  <si>
    <r>
      <t>ПЕРСЕЙ</t>
    </r>
    <r>
      <rPr>
        <sz val="8"/>
        <rFont val="Verdana"/>
        <family val="2"/>
      </rPr>
      <t>-13, мер., сол., ахалт. помесь, Пилигрим 9, Россия</t>
    </r>
  </si>
  <si>
    <t>023270</t>
  </si>
  <si>
    <t>000894</t>
  </si>
  <si>
    <t>Дергачева Н.</t>
  </si>
  <si>
    <r>
      <rPr>
        <b/>
        <sz val="10"/>
        <rFont val="Verdana"/>
        <family val="2"/>
      </rPr>
      <t xml:space="preserve">ПЕРВЕНСТВО САНКТ-ПЕТЕРБУРГА (ЛОШАДИ ДО 150 СМ В ХОЛКЕ), зачет "Средняя группа" </t>
    </r>
    <r>
      <rPr>
        <sz val="10"/>
        <rFont val="Verdana"/>
        <family val="2"/>
      </rPr>
      <t xml:space="preserve">
мальчики и девочки до 13 лет</t>
    </r>
  </si>
  <si>
    <r>
      <rPr>
        <b/>
        <sz val="10"/>
        <rFont val="Verdana"/>
        <family val="2"/>
      </rPr>
      <t>КУБОК КСК "ВЕНТА-АРЕНА", зачет "Открытый класс"</t>
    </r>
    <r>
      <rPr>
        <sz val="10"/>
        <rFont val="Verdana"/>
        <family val="2"/>
      </rPr>
      <t xml:space="preserve">
мальчики и девочки (12-14 лет), юноши и девушки (14-18 лет), мужчины и женщины</t>
    </r>
  </si>
  <si>
    <r>
      <rPr>
        <b/>
        <sz val="10"/>
        <rFont val="Verdana"/>
        <family val="2"/>
      </rPr>
      <t xml:space="preserve">КУБОК КСК "ВЕНТА-АРЕНА", зачет "Всадники на пони 7-12 лет" </t>
    </r>
    <r>
      <rPr>
        <sz val="10"/>
        <rFont val="Verdana"/>
        <family val="2"/>
      </rPr>
      <t xml:space="preserve">
мальчики и девочки до 13 лет</t>
    </r>
  </si>
  <si>
    <t>место</t>
  </si>
  <si>
    <t>маршрут №2.2</t>
  </si>
  <si>
    <r>
      <t xml:space="preserve">ПЕРВЕНСТВО САНКТ-ПЕТЕРБУРГА 
(лошади до 150 см)
</t>
    </r>
    <r>
      <rPr>
        <sz val="14"/>
        <rFont val="Verdana"/>
        <family val="2"/>
      </rPr>
      <t>региональные соревнования</t>
    </r>
  </si>
  <si>
    <r>
      <rPr>
        <b/>
        <sz val="10"/>
        <rFont val="Verdana"/>
        <family val="2"/>
      </rPr>
      <t xml:space="preserve">ПЕРВЕНСТВО САНКТ-ПЕТЕРБУРГА (ЛОШАДИ ДО 150 СМ В ХОЛКЕ), Средняя группа </t>
    </r>
    <r>
      <rPr>
        <sz val="10"/>
        <rFont val="Verdana"/>
        <family val="2"/>
      </rPr>
      <t xml:space="preserve">
мальчики и девочки до 13 лет</t>
    </r>
  </si>
  <si>
    <t>маршрут №3.1</t>
  </si>
  <si>
    <t>маршрут №3.2</t>
  </si>
  <si>
    <t>маршрут №4.1</t>
  </si>
  <si>
    <t>ш/о за уровень</t>
  </si>
  <si>
    <t>ИТОГО ш/о</t>
  </si>
  <si>
    <t>ПФ "Грифон",
Санкт-Петербург</t>
  </si>
  <si>
    <t>101805</t>
  </si>
  <si>
    <r>
      <t>СУБАРУ</t>
    </r>
    <r>
      <rPr>
        <sz val="8"/>
        <rFont val="Verdana"/>
        <family val="2"/>
      </rPr>
      <t>-04, мер., вор. рус.рыс., Зомбар (Боксар), Россия</t>
    </r>
  </si>
  <si>
    <t>ЧКК "Баксар",
Ленинградская область</t>
  </si>
  <si>
    <t>002277</t>
  </si>
  <si>
    <r>
      <t>МАЛИБУ ПЕРЛ</t>
    </r>
    <r>
      <rPr>
        <sz val="8"/>
        <rFont val="Verdana"/>
        <family val="2"/>
      </rPr>
      <t>-16, коб., гнед. , Малибу Зед ТН, Эстония</t>
    </r>
  </si>
  <si>
    <t>023292</t>
  </si>
  <si>
    <r>
      <t>РУБИКОН</t>
    </r>
    <r>
      <rPr>
        <sz val="8"/>
        <rFont val="Verdana"/>
        <family val="2"/>
      </rPr>
      <t>-12, жер., гнед. укр.верх., Кагор, Украина</t>
    </r>
  </si>
  <si>
    <t>012436</t>
  </si>
  <si>
    <t>Маркова Т.</t>
  </si>
  <si>
    <t>043209</t>
  </si>
  <si>
    <r>
      <t>ЭНИГМА</t>
    </r>
    <r>
      <rPr>
        <sz val="8"/>
        <rFont val="Verdana"/>
        <family val="2"/>
      </rPr>
      <t>-15, коб., вор. полукр., Элеот, Ленинградская обл.</t>
    </r>
  </si>
  <si>
    <t>025500</t>
  </si>
  <si>
    <r>
      <t>САЛЬВАДОР</t>
    </r>
    <r>
      <rPr>
        <sz val="8"/>
        <rFont val="Verdana"/>
        <family val="2"/>
      </rPr>
      <t>-13, мер., св.-рыж., полукр., неизв., Россия</t>
    </r>
  </si>
  <si>
    <t>017428</t>
  </si>
  <si>
    <r>
      <t>КВИГЛИС</t>
    </r>
    <r>
      <rPr>
        <sz val="8"/>
        <rFont val="Verdana"/>
        <family val="2"/>
      </rPr>
      <t>-14, мер., т-гнед., ганн., Лансберг, С-Петербург</t>
    </r>
  </si>
  <si>
    <t>017468</t>
  </si>
  <si>
    <r>
      <rPr>
        <b/>
        <sz val="10"/>
        <rFont val="Verdana"/>
        <family val="2"/>
      </rPr>
      <t xml:space="preserve">ПЕРВЕНСТВО САНКТ-ПЕТЕРБУРГА (ЛОШАДИ ДО 150 СМ В ХОЛКЕ), зачет "Старшая группа" </t>
    </r>
    <r>
      <rPr>
        <sz val="10"/>
        <rFont val="Verdana"/>
        <family val="2"/>
      </rPr>
      <t xml:space="preserve">
мальчики и девочки 12-16 лет</t>
    </r>
  </si>
  <si>
    <r>
      <t xml:space="preserve">КИСЕЛЕВА </t>
    </r>
    <r>
      <rPr>
        <sz val="8"/>
        <rFont val="Verdana"/>
        <family val="2"/>
      </rPr>
      <t>Ксения, 2004</t>
    </r>
  </si>
  <si>
    <t>023241</t>
  </si>
  <si>
    <r>
      <t>ПАЛЛАДИН</t>
    </r>
    <r>
      <rPr>
        <sz val="8"/>
        <rFont val="Verdana"/>
        <family val="2"/>
      </rPr>
      <t>-10, мер., пег. полукр., неизв., Россия</t>
    </r>
  </si>
  <si>
    <r>
      <rPr>
        <b/>
        <sz val="10"/>
        <rFont val="Verdana"/>
        <family val="2"/>
      </rPr>
      <t>ЧЕМПИОНАТ САНКТ-ПЕТЕРБУРГА (ГР. D)</t>
    </r>
    <r>
      <rPr>
        <sz val="10"/>
        <rFont val="Verdana"/>
        <family val="2"/>
      </rPr>
      <t xml:space="preserve">
мужчины и женщины</t>
    </r>
  </si>
  <si>
    <r>
      <t>ПАТРОН</t>
    </r>
    <r>
      <rPr>
        <sz val="8"/>
        <rFont val="Verdana"/>
        <family val="2"/>
      </rPr>
      <t>-10, мер., бур. полукр., Орден 10, Смоленская обл</t>
    </r>
  </si>
  <si>
    <t>011310</t>
  </si>
  <si>
    <t>Беленький Д.</t>
  </si>
  <si>
    <t>028410</t>
  </si>
  <si>
    <r>
      <t>ПРЯНИК</t>
    </r>
    <r>
      <rPr>
        <sz val="8"/>
        <rFont val="Verdana"/>
        <family val="2"/>
      </rPr>
      <t>-16, жер., гн. владим.тяж., Гудзон, Ростовская обл</t>
    </r>
  </si>
  <si>
    <t>Петухов А.</t>
  </si>
  <si>
    <t>023096</t>
  </si>
  <si>
    <r>
      <t>КАСПАРОВ</t>
    </r>
    <r>
      <rPr>
        <sz val="8"/>
        <rFont val="Verdana"/>
        <family val="2"/>
      </rPr>
      <t>-08 (127), жер., вор. уэльс.пони, Lemonshill Royal Fight, Нидерланды</t>
    </r>
  </si>
  <si>
    <r>
      <t>ТОГА</t>
    </r>
    <r>
      <rPr>
        <sz val="8"/>
        <rFont val="Verdana"/>
        <family val="2"/>
      </rPr>
      <t>-11, коб., гнед.. ган., Торранс, к/з "Империя", Рязанская обл.</t>
    </r>
  </si>
  <si>
    <t>055905</t>
  </si>
  <si>
    <r>
      <t>КАТИФА</t>
    </r>
    <r>
      <rPr>
        <sz val="8"/>
        <rFont val="Verdana"/>
        <family val="2"/>
      </rPr>
      <t>-12, коб., рыж. орл., Фарфор, Новгородская обл</t>
    </r>
  </si>
  <si>
    <t>022728</t>
  </si>
  <si>
    <r>
      <t>ОЧАРОВАТЕЛЬНЫЙ КОРСА</t>
    </r>
    <r>
      <rPr>
        <sz val="8"/>
        <rFont val="Verdana"/>
        <family val="2"/>
      </rPr>
      <t>Р-09, мер., гн. рыс.пом., , к/з "Барская Усадьба"</t>
    </r>
  </si>
  <si>
    <t>008950</t>
  </si>
  <si>
    <t>Ефисова О.</t>
  </si>
  <si>
    <t>025537</t>
  </si>
  <si>
    <r>
      <t xml:space="preserve">ПЕРВЕНСТВО САНКТ-ПЕТЕРБУРГА СРЕДИ ВСАДНИКОВ НА ЛОШАДЯХ ДО 150 СМ В ХОЛКЕ
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</si>
  <si>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ЧЕМПИОНАТ САНКТ-ПЕТЕРБУРГА (ГР. D)
ПЕРВЕНСТВО САНКТ-ПЕТЕРБУРГА СРЕДИ ВСАДНИКОВ НА ЛОШАДЯХ ДО 150 СМ В ХОЛКЕ
КУБОК КСК «ВЕНТА-АРЕНА»
</t>
    </r>
    <r>
      <rPr>
        <sz val="14"/>
        <rFont val="Verdana"/>
        <family val="2"/>
      </rPr>
      <t>региональные соревнования</t>
    </r>
  </si>
  <si>
    <t>1 фаза</t>
  </si>
  <si>
    <t xml:space="preserve">2 фаза </t>
  </si>
  <si>
    <t>Маршрут № 6</t>
  </si>
  <si>
    <r>
      <t xml:space="preserve">70-80 см </t>
    </r>
    <r>
      <rPr>
        <i/>
        <sz val="10"/>
        <rFont val="Verdana"/>
        <family val="2"/>
      </rPr>
      <t>(Ст. 16.16.5.6, Табл. В)</t>
    </r>
  </si>
  <si>
    <t>02 мая 2021 г.</t>
  </si>
  <si>
    <r>
      <t xml:space="preserve">
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</si>
  <si>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90-100 см </t>
    </r>
    <r>
      <rPr>
        <i/>
        <sz val="10"/>
        <rFont val="Verdana"/>
        <family val="2"/>
      </rPr>
      <t>(Ст. 9.8.2.2, 13.1.3, Табл. В)</t>
    </r>
  </si>
  <si>
    <t>Маршрут № 7</t>
  </si>
  <si>
    <t>Маршрут № 8</t>
  </si>
  <si>
    <r>
      <t xml:space="preserve">110 см </t>
    </r>
    <r>
      <rPr>
        <i/>
        <sz val="10"/>
        <rFont val="Verdana"/>
        <family val="2"/>
      </rPr>
      <t>(Ст. 9.8.2.2, 13.1.3, Табл. В)</t>
    </r>
  </si>
  <si>
    <t>Маршрут № 9</t>
  </si>
  <si>
    <r>
      <t xml:space="preserve">120-130 см </t>
    </r>
    <r>
      <rPr>
        <i/>
        <sz val="10"/>
        <rFont val="Verdana"/>
        <family val="2"/>
      </rPr>
      <t>(Ст. 16.16.5.6, Табл. А)</t>
    </r>
  </si>
  <si>
    <r>
      <t xml:space="preserve">Маршрут №5.1. 115 см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</si>
  <si>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 xml:space="preserve">Маршрут №5.2. 125 см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</si>
  <si>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t>020775</t>
  </si>
  <si>
    <t>017475</t>
  </si>
  <si>
    <t>016700</t>
  </si>
  <si>
    <r>
      <rPr>
        <b/>
        <sz val="8"/>
        <rFont val="Verdana"/>
        <family val="2"/>
      </rPr>
      <t>ГРОМЗИНА</t>
    </r>
    <r>
      <rPr>
        <sz val="8"/>
        <rFont val="Verdana"/>
        <family val="2"/>
      </rPr>
      <t xml:space="preserve"> Анна, 2000 (мл.)</t>
    </r>
  </si>
  <si>
    <t>000612</t>
  </si>
  <si>
    <t>005809</t>
  </si>
  <si>
    <r>
      <t xml:space="preserve">ИВАНОВА </t>
    </r>
    <r>
      <rPr>
        <sz val="8"/>
        <rFont val="Verdana"/>
        <family val="2"/>
      </rPr>
      <t>Мария, 2009</t>
    </r>
  </si>
  <si>
    <r>
      <t>ЛИБРЕТТО</t>
    </r>
    <r>
      <rPr>
        <sz val="8"/>
        <rFont val="Verdana"/>
        <family val="2"/>
      </rPr>
      <t>-13, коб., гн. полукр., Барбарис, Россия</t>
    </r>
  </si>
  <si>
    <t>КСК "Триумф",
Ленинградская область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</si>
  <si>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</si>
  <si>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013704</t>
  </si>
  <si>
    <t>006981</t>
  </si>
  <si>
    <t>109506</t>
  </si>
  <si>
    <t>004581</t>
  </si>
  <si>
    <t>044409</t>
  </si>
  <si>
    <t>013106</t>
  </si>
  <si>
    <r>
      <t>ГИАННЕ ВД БАМИР-</t>
    </r>
    <r>
      <rPr>
        <sz val="8"/>
        <rFont val="Verdana"/>
        <family val="2"/>
      </rPr>
      <t>11, коб., сер. голл., Индорадо, Нидерланды</t>
    </r>
  </si>
  <si>
    <t>021252</t>
  </si>
  <si>
    <r>
      <t>СКУЛАРИ Б</t>
    </r>
    <r>
      <rPr>
        <sz val="8"/>
        <rFont val="Verdana"/>
        <family val="2"/>
      </rPr>
      <t>-08, мер. гн. ольд.конк., Сингулорд Джотер, Германия</t>
    </r>
  </si>
  <si>
    <t>Терещенко В.</t>
  </si>
  <si>
    <t>023018</t>
  </si>
  <si>
    <r>
      <t>ЭЛИТ ЗЭТ</t>
    </r>
    <r>
      <rPr>
        <sz val="8"/>
        <rFont val="Verdana"/>
        <family val="2"/>
      </rPr>
      <t>-11, коб., сер.,  бельг. тепл.,  Эконом Ван Хет Линдехоф, Бельгия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</si>
  <si>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</si>
  <si>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t>001273</t>
  </si>
  <si>
    <t>Алексеева Т.</t>
  </si>
  <si>
    <t>022746</t>
  </si>
  <si>
    <r>
      <t>ДИОР</t>
    </r>
    <r>
      <rPr>
        <sz val="8"/>
        <rFont val="Verdana"/>
        <family val="2"/>
      </rPr>
      <t>-16, мер., гн. голш., Динкен, Германия</t>
    </r>
  </si>
  <si>
    <r>
      <t>ВЕНТО ВОДКА СПЕШЛ</t>
    </r>
    <r>
      <rPr>
        <sz val="8"/>
        <rFont val="Verdana"/>
        <family val="2"/>
      </rPr>
      <t>-12, мер., рыж. вестф., Валерон, Германия</t>
    </r>
  </si>
  <si>
    <t>020590</t>
  </si>
  <si>
    <r>
      <t>ЧЕРРИ</t>
    </r>
    <r>
      <rPr>
        <sz val="8"/>
        <rFont val="Verdana"/>
        <family val="2"/>
      </rPr>
      <t>-14, коб., рыж. полукр., н.з., Россия</t>
    </r>
  </si>
  <si>
    <t>023450</t>
  </si>
  <si>
    <r>
      <t>КАВКАЗ</t>
    </r>
    <r>
      <rPr>
        <sz val="8"/>
        <rFont val="Verdana"/>
        <family val="2"/>
      </rPr>
      <t>-11, жер., сер., голшт., Каретино, Германия</t>
    </r>
  </si>
  <si>
    <t>015926</t>
  </si>
  <si>
    <t>Разинькова Ю.</t>
  </si>
  <si>
    <t>017496</t>
  </si>
  <si>
    <r>
      <t xml:space="preserve">КУБОК КСК «ВЕНТА-АРЕНА»
</t>
    </r>
    <r>
      <rPr>
        <sz val="12"/>
        <rFont val="Verdana"/>
        <family val="2"/>
      </rPr>
      <t>региональные соревнования</t>
    </r>
  </si>
  <si>
    <t>Конкур, конкур (лошади до 150 см)</t>
  </si>
  <si>
    <r>
      <t>УОЛЛИНГ ИСТЕР ДОРОТИ</t>
    </r>
    <r>
      <rPr>
        <sz val="8"/>
        <rFont val="Verdana"/>
        <family val="2"/>
      </rPr>
      <t>-09, коб., рыж., полукр., Торнберри Найт Эррант, Нидерланды</t>
    </r>
  </si>
  <si>
    <t>023088</t>
  </si>
  <si>
    <r>
      <t>ДАРИЭЛЬ</t>
    </r>
    <r>
      <rPr>
        <sz val="8"/>
        <rFont val="Verdana"/>
        <family val="2"/>
      </rPr>
      <t>-08(142), коб., вор., райт-пони, Дамаск, Краснодарский край</t>
    </r>
  </si>
  <si>
    <t>КСК "Факт",
 Санкт-Петербург</t>
  </si>
  <si>
    <r>
      <t>РИТМ</t>
    </r>
    <r>
      <rPr>
        <sz val="8"/>
        <rFont val="Verdana"/>
        <family val="2"/>
      </rPr>
      <t>-13, мер., рыж., буд., Рис 34, к/з им. Буденного</t>
    </r>
  </si>
  <si>
    <r>
      <t xml:space="preserve">ПЕРВЕНСТВО САНКТ-ПЕЕРБУРГА СРЕДИ ВСАДНИКОВ НА ЛОШАДЯХ ДО 150 СМ В ХОЛКЕ
КУБОК КСК «ВЕНТА-АРЕНА»
</t>
    </r>
    <r>
      <rPr>
        <sz val="14"/>
        <rFont val="Verdana"/>
        <family val="2"/>
      </rPr>
      <t>региональные соревнования</t>
    </r>
  </si>
  <si>
    <t>Маршрут № 3.1</t>
  </si>
  <si>
    <r>
      <t xml:space="preserve">70 см </t>
    </r>
    <r>
      <rPr>
        <i/>
        <sz val="10"/>
        <rFont val="Verdana"/>
        <family val="2"/>
      </rPr>
      <t>(Ст. 9.8.2.2, 13.1.3, Табл. В)</t>
    </r>
  </si>
  <si>
    <r>
      <rPr>
        <b/>
        <sz val="8"/>
        <rFont val="Verdana"/>
        <family val="2"/>
      </rPr>
      <t xml:space="preserve">МАРКОВ </t>
    </r>
    <r>
      <rPr>
        <sz val="8"/>
        <rFont val="Verdana"/>
        <family val="2"/>
      </rPr>
      <t>Артем, 2006</t>
    </r>
  </si>
  <si>
    <t>КСК "Вива",
Ленинградская область</t>
  </si>
  <si>
    <r>
      <t>КРИСПИ КРИМ QH</t>
    </r>
    <r>
      <rPr>
        <sz val="8"/>
        <rFont val="Verdana"/>
        <family val="2"/>
      </rPr>
      <t>-17, жер., гнед., голшт., Конте Лфв, Россия</t>
    </r>
  </si>
  <si>
    <t>026052</t>
  </si>
  <si>
    <r>
      <t>ЛЯ МЕКСИКА</t>
    </r>
    <r>
      <rPr>
        <sz val="8"/>
        <rFont val="Verdana"/>
        <family val="2"/>
      </rPr>
      <t>-11, коб., гнед., латв., Луис Джет, Латвия</t>
    </r>
  </si>
  <si>
    <t>018612</t>
  </si>
  <si>
    <t>Гринберг О.</t>
  </si>
  <si>
    <r>
      <t>ИМПРОВИЗАЦИЯ</t>
    </r>
    <r>
      <rPr>
        <sz val="8"/>
        <rFont val="Verdana"/>
        <family val="2"/>
      </rPr>
      <t>-11, коб., гнед., полукр., Ахиней, Украина</t>
    </r>
  </si>
  <si>
    <r>
      <t>ВОСТОРГ</t>
    </r>
    <r>
      <rPr>
        <sz val="8"/>
        <rFont val="Verdana"/>
        <family val="2"/>
      </rPr>
      <t>-12, мер., гнед., неизв., Россия</t>
    </r>
  </si>
  <si>
    <t xml:space="preserve"> Конкур (лошади до 150 см)</t>
  </si>
  <si>
    <r>
      <t xml:space="preserve">ЧЕМПИОНАТ САНКТ-ПЕТЕРБУРГА (ГР. D)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мужчины и женщины</t>
    </r>
  </si>
  <si>
    <t>маршрут №4</t>
  </si>
  <si>
    <t>маршрут №8</t>
  </si>
  <si>
    <t>маршрут №7</t>
  </si>
  <si>
    <t>УРОВЕНЬ 2 (105-110 см)</t>
  </si>
  <si>
    <t>УРОВЕНЬ 1 (95-100 см)</t>
  </si>
  <si>
    <r>
      <t xml:space="preserve">МАРШРУТ №6.1. 70 см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</si>
  <si>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 xml:space="preserve">МАРШРУТ №6.2. 80 см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</si>
  <si>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 xml:space="preserve">КАЛАШНИКОВ </t>
    </r>
    <r>
      <rPr>
        <sz val="8"/>
        <rFont val="Verdana"/>
        <family val="2"/>
      </rPr>
      <t>Владимир, 2011</t>
    </r>
  </si>
  <si>
    <t>01 мая 2021</t>
  </si>
  <si>
    <t>055908</t>
  </si>
  <si>
    <r>
      <rPr>
        <b/>
        <sz val="8"/>
        <rFont val="Verdana"/>
        <family val="2"/>
      </rPr>
      <t>МАРКЕДОНСКАЯ</t>
    </r>
    <r>
      <rPr>
        <sz val="8"/>
        <rFont val="Verdana"/>
        <family val="2"/>
      </rPr>
      <t xml:space="preserve"> Екатерина, 2005</t>
    </r>
  </si>
  <si>
    <t>107301</t>
  </si>
  <si>
    <t>КСОЦ "Берегиня", 
Санкт-Петербург</t>
  </si>
  <si>
    <t>ЛЮЛЬЧЕНКО Олеся, 2006</t>
  </si>
  <si>
    <t>КСК им. Ю. Русаковой,
Санкт-Петербург</t>
  </si>
  <si>
    <t>017199</t>
  </si>
  <si>
    <r>
      <t>ЛАНСЕЛОТ</t>
    </r>
    <r>
      <rPr>
        <sz val="8"/>
        <rFont val="Verdana"/>
        <family val="2"/>
      </rPr>
      <t>-09, мер., рыж., голшт., Хайлендер 5, Россия</t>
    </r>
  </si>
  <si>
    <t>015031</t>
  </si>
  <si>
    <t>Иванов А.</t>
  </si>
  <si>
    <t>Сумма ш/о</t>
  </si>
  <si>
    <r>
      <t xml:space="preserve">ЧЕМПИОНАТ САНКТ-ПЕТЕРБУРГА (ГР.D)
МАРШРУТ №7.2. 100 см, Зачет "Любители"
</t>
    </r>
    <r>
      <rPr>
        <sz val="10"/>
        <rFont val="Verdana"/>
        <family val="2"/>
      </rPr>
      <t xml:space="preserve"> мужчины и женщины</t>
    </r>
  </si>
  <si>
    <r>
      <t xml:space="preserve">КУБОК КСК "ВЕНТА-АРЕНА"
МАРШРУТ №7.1. 90 см, Зачет "Открытый класс"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</si>
  <si>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>КУБОК КСК "ВЕНТА-АРЕНА"
МАРШРУТ №7.2. 100 см, Зачет "Открытый класс"</t>
    </r>
    <r>
      <rPr>
        <sz val="10"/>
        <rFont val="Verdana"/>
        <family val="2"/>
      </rPr>
      <t xml:space="preserve">
мальчики и девочки (12-14 лет), юноши и девушки (14-18 лет), мужчины и женщины</t>
    </r>
  </si>
  <si>
    <t xml:space="preserve"> Конкур, конкур (лошади до 150 см)</t>
  </si>
  <si>
    <r>
      <t xml:space="preserve">ПЕРВЕНСТВО САНКТ-ПЕТЕРБУРГА СРЕДИ ВСАДНИКОВ НА ЛОШАДЯХ 
ДО 150 СМ В ХОЛКЕ
ЧЕМПИОНАТ САНКТ-ПЕТЕРБУРГА (ГР.D)
КУБОК КСК "ВЕНТА-АРЕНА"
</t>
    </r>
    <r>
      <rPr>
        <sz val="12"/>
        <rFont val="Verdana"/>
        <family val="2"/>
      </rPr>
      <t>региональные соревнования</t>
    </r>
  </si>
  <si>
    <t>01-02 мая 2021г.</t>
  </si>
  <si>
    <t>Разбитная Е.А.</t>
  </si>
  <si>
    <t>Горбова М.Ю.</t>
  </si>
  <si>
    <t>Анисимова Н.И.</t>
  </si>
  <si>
    <t>Синицына И.Ю.</t>
  </si>
  <si>
    <r>
      <t xml:space="preserve">ЧЕМПИОНАТ САНКТ-ПЕТЕРБУРГА (ГР.D)
МАРШРУТ №8. 110 см, Зачет "Любители"
</t>
    </r>
    <r>
      <rPr>
        <sz val="10"/>
        <rFont val="Verdana"/>
        <family val="2"/>
      </rPr>
      <t xml:space="preserve"> мужчины и женщины</t>
    </r>
  </si>
  <si>
    <r>
      <t>КУБОК КСК "ВЕНТА-АРЕНА"
МАРШРУТ №8. 110 см, Зачет "Открытый класс"</t>
    </r>
    <r>
      <rPr>
        <sz val="10"/>
        <rFont val="Verdana"/>
        <family val="2"/>
      </rPr>
      <t xml:space="preserve">
мальчики и девочки (12-14 лет), юноши и девушки (14-18 лет), мужчины и женщины</t>
    </r>
  </si>
  <si>
    <t>ЧЕМПИОНАТ САНКТ-ПЕТЕРБУРГА (ГР. D)
ПЕРВЕНСТВО САНКТ-ПЕЕРБУРГА СРЕДИ ВСАДНИКОВ НА ЛОШАДЯХ ДО 150 СМ В ХОЛКЕ
КУБОК КСК «ВЕНТА-АРЕНА»</t>
  </si>
  <si>
    <t>конкур, конкур (лошади до 150 см)</t>
  </si>
  <si>
    <r>
      <rPr>
        <b/>
        <sz val="8"/>
        <rFont val="Verdana"/>
        <family val="2"/>
      </rPr>
      <t>ДАВЫДЕНКО</t>
    </r>
    <r>
      <rPr>
        <sz val="8"/>
        <rFont val="Verdana"/>
        <family val="2"/>
      </rPr>
      <t xml:space="preserve"> Ольга, 2003</t>
    </r>
  </si>
  <si>
    <r>
      <rPr>
        <b/>
        <sz val="8"/>
        <rFont val="Verdana"/>
        <family val="2"/>
      </rPr>
      <t xml:space="preserve">КОМЕНДАНТОВА </t>
    </r>
    <r>
      <rPr>
        <sz val="8"/>
        <rFont val="Verdana"/>
        <family val="2"/>
      </rPr>
      <t>Вероника, 2000</t>
    </r>
  </si>
  <si>
    <t>Синицына И. - Санкт-Петербург</t>
  </si>
  <si>
    <r>
      <rPr>
        <b/>
        <sz val="8"/>
        <rFont val="Verdana"/>
        <family val="2"/>
      </rPr>
      <t xml:space="preserve">ПЕТУХОВА </t>
    </r>
    <r>
      <rPr>
        <sz val="8"/>
        <rFont val="Verdana"/>
        <family val="2"/>
      </rPr>
      <t>Екатерина, 2001</t>
    </r>
  </si>
  <si>
    <t>01-02 мая 2021 г.</t>
  </si>
  <si>
    <r>
      <t xml:space="preserve">МАРШРУТ №9.1. 120 см - зачет "Открытый класс"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</si>
  <si>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 xml:space="preserve">МАРШРУТ №9.2. 130 см - зачет "Открытый класс"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</si>
</sst>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\$* #,##0.00_);_(\$* \(#,##0.00\);_(\$* \-??_);_(@_)"/>
    <numFmt numFmtId="183" formatCode="#,##0.00_р_.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&quot;SFr.&quot;\ #,##0;&quot;SFr.&quot;\ \-#,##0"/>
    <numFmt numFmtId="191" formatCode="_-* #,##0.00&quot;р.&quot;_-;\-* #,##0.00&quot;р.&quot;_-;_-* \-??&quot;р.&quot;_-;_-@_-"/>
    <numFmt numFmtId="192" formatCode="_-* #,##0\ &quot;SFr.&quot;_-;\-* #,##0\ &quot;SFr.&quot;_-;_-* &quot;-&quot;\ &quot;SFr.&quot;_-;_-@_-"/>
    <numFmt numFmtId="193" formatCode="_(&quot;$&quot;* #,##0_);_(&quot;$&quot;* \(#,##0\);_(&quot;$&quot;* &quot;-&quot;_);_(@_)"/>
    <numFmt numFmtId="194" formatCode="_ &quot;SFr.&quot;\ * #,##0.00_ ;_ &quot;SFr.&quot;\ * \-#,##0.00_ ;_ &quot;SFr.&quot;\ * &quot;-&quot;??_ ;_ @_ "/>
    <numFmt numFmtId="195" formatCode="0.0"/>
    <numFmt numFmtId="196" formatCode="_-* #,##0.00_р_._-;\-* #,##0.00_р_._-;_-* \-??_р_._-;_-@_-"/>
    <numFmt numFmtId="197" formatCode="0.000"/>
    <numFmt numFmtId="198" formatCode="h:mm;@"/>
    <numFmt numFmtId="199" formatCode="&quot;€&quot;#,##0.00;\-&quot;€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Verdana"/>
      <family val="2"/>
    </font>
    <font>
      <b/>
      <sz val="16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sz val="8"/>
      <color indexed="10"/>
      <name val="Verdana"/>
      <family val="2"/>
    </font>
    <font>
      <sz val="12"/>
      <name val="Arial Cyr"/>
      <family val="0"/>
    </font>
    <font>
      <sz val="9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10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Verdana"/>
      <family val="2"/>
    </font>
    <font>
      <b/>
      <sz val="16"/>
      <color rgb="FFFF0000"/>
      <name val="Verdan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7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7" fillId="3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7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7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7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47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47" fillId="5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7" fillId="58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7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48" fillId="62" borderId="1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49" fillId="63" borderId="3" applyNumberFormat="0" applyAlignment="0" applyProtection="0"/>
    <xf numFmtId="0" fontId="15" fillId="64" borderId="4" applyNumberFormat="0" applyAlignment="0" applyProtection="0"/>
    <xf numFmtId="0" fontId="15" fillId="64" borderId="4" applyNumberFormat="0" applyAlignment="0" applyProtection="0"/>
    <xf numFmtId="0" fontId="15" fillId="64" borderId="4" applyNumberFormat="0" applyAlignment="0" applyProtection="0"/>
    <xf numFmtId="0" fontId="15" fillId="64" borderId="4" applyNumberFormat="0" applyAlignment="0" applyProtection="0"/>
    <xf numFmtId="0" fontId="15" fillId="65" borderId="4" applyNumberFormat="0" applyAlignment="0" applyProtection="0"/>
    <xf numFmtId="0" fontId="15" fillId="65" borderId="4" applyNumberFormat="0" applyAlignment="0" applyProtection="0"/>
    <xf numFmtId="0" fontId="15" fillId="65" borderId="4" applyNumberFormat="0" applyAlignment="0" applyProtection="0"/>
    <xf numFmtId="0" fontId="50" fillId="63" borderId="1" applyNumberFormat="0" applyAlignment="0" applyProtection="0"/>
    <xf numFmtId="0" fontId="16" fillId="64" borderId="2" applyNumberFormat="0" applyAlignment="0" applyProtection="0"/>
    <xf numFmtId="0" fontId="16" fillId="64" borderId="2" applyNumberFormat="0" applyAlignment="0" applyProtection="0"/>
    <xf numFmtId="0" fontId="16" fillId="64" borderId="2" applyNumberFormat="0" applyAlignment="0" applyProtection="0"/>
    <xf numFmtId="0" fontId="16" fillId="64" borderId="2" applyNumberFormat="0" applyAlignment="0" applyProtection="0"/>
    <xf numFmtId="0" fontId="16" fillId="65" borderId="2" applyNumberFormat="0" applyAlignment="0" applyProtection="0"/>
    <xf numFmtId="0" fontId="16" fillId="65" borderId="2" applyNumberFormat="0" applyAlignment="0" applyProtection="0"/>
    <xf numFmtId="0" fontId="16" fillId="65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1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4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5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1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91" fontId="8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3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4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56" fillId="66" borderId="13" applyNumberFormat="0" applyAlignment="0" applyProtection="0"/>
    <xf numFmtId="0" fontId="21" fillId="67" borderId="14" applyNumberFormat="0" applyAlignment="0" applyProtection="0"/>
    <xf numFmtId="0" fontId="21" fillId="67" borderId="14" applyNumberFormat="0" applyAlignment="0" applyProtection="0"/>
    <xf numFmtId="0" fontId="21" fillId="67" borderId="14" applyNumberFormat="0" applyAlignment="0" applyProtection="0"/>
    <xf numFmtId="0" fontId="21" fillId="67" borderId="14" applyNumberFormat="0" applyAlignment="0" applyProtection="0"/>
    <xf numFmtId="0" fontId="21" fillId="68" borderId="14" applyNumberFormat="0" applyAlignment="0" applyProtection="0"/>
    <xf numFmtId="0" fontId="21" fillId="68" borderId="14" applyNumberFormat="0" applyAlignment="0" applyProtection="0"/>
    <xf numFmtId="0" fontId="21" fillId="68" borderId="14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0" borderId="0" applyNumberFormat="0" applyFill="0" applyBorder="0" applyAlignment="0" applyProtection="0"/>
    <xf numFmtId="0" fontId="60" fillId="7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6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6" fontId="0" fillId="0" borderId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7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2172" applyFont="1" applyFill="1" applyAlignment="1" applyProtection="1">
      <alignment vertical="center" wrapText="1"/>
      <protection locked="0"/>
    </xf>
    <xf numFmtId="0" fontId="9" fillId="0" borderId="0" xfId="2172" applyFont="1" applyFill="1" applyAlignment="1" applyProtection="1">
      <alignment vertical="center" wrapText="1"/>
      <protection locked="0"/>
    </xf>
    <xf numFmtId="0" fontId="10" fillId="0" borderId="0" xfId="2172" applyFont="1" applyFill="1" applyAlignment="1" applyProtection="1">
      <alignment wrapText="1"/>
      <protection locked="0"/>
    </xf>
    <xf numFmtId="0" fontId="2" fillId="0" borderId="0" xfId="2172" applyFont="1" applyAlignment="1" applyProtection="1">
      <alignment vertical="center" wrapText="1"/>
      <protection locked="0"/>
    </xf>
    <xf numFmtId="0" fontId="5" fillId="77" borderId="19" xfId="2174" applyFont="1" applyFill="1" applyBorder="1" applyAlignment="1" applyProtection="1">
      <alignment horizontal="left" vertical="center" wrapText="1"/>
      <protection locked="0"/>
    </xf>
    <xf numFmtId="49" fontId="6" fillId="77" borderId="19" xfId="2170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0" applyFont="1" applyFill="1" applyBorder="1" applyAlignment="1" applyProtection="1">
      <alignment horizontal="center" vertical="center" wrapText="1"/>
      <protection locked="0"/>
    </xf>
    <xf numFmtId="0" fontId="5" fillId="77" borderId="19" xfId="2170" applyFont="1" applyFill="1" applyBorder="1" applyAlignment="1" applyProtection="1">
      <alignment vertical="center" wrapText="1"/>
      <protection locked="0"/>
    </xf>
    <xf numFmtId="0" fontId="5" fillId="77" borderId="19" xfId="2169" applyNumberFormat="1" applyFont="1" applyFill="1" applyBorder="1" applyAlignment="1" applyProtection="1">
      <alignment vertical="center" wrapText="1"/>
      <protection locked="0"/>
    </xf>
    <xf numFmtId="0" fontId="5" fillId="77" borderId="19" xfId="2173" applyFont="1" applyFill="1" applyBorder="1" applyAlignment="1" applyProtection="1">
      <alignment vertical="center" wrapText="1"/>
      <protection locked="0"/>
    </xf>
    <xf numFmtId="49" fontId="6" fillId="77" borderId="19" xfId="2173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3" applyFont="1" applyFill="1" applyBorder="1" applyAlignment="1" applyProtection="1">
      <alignment horizontal="center" vertical="center" wrapText="1"/>
      <protection locked="0"/>
    </xf>
    <xf numFmtId="0" fontId="5" fillId="77" borderId="19" xfId="1743" applyFont="1" applyFill="1" applyBorder="1" applyAlignment="1">
      <alignment horizontal="left" vertical="center" wrapText="1"/>
      <protection/>
    </xf>
    <xf numFmtId="49" fontId="6" fillId="77" borderId="19" xfId="1743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43" applyFont="1" applyFill="1" applyBorder="1" applyAlignment="1" applyProtection="1">
      <alignment horizontal="center" vertical="center" wrapText="1"/>
      <protection locked="0"/>
    </xf>
    <xf numFmtId="0" fontId="6" fillId="77" borderId="19" xfId="2169" applyFont="1" applyFill="1" applyBorder="1" applyAlignment="1" applyProtection="1">
      <alignment horizontal="center" vertical="center" wrapText="1"/>
      <protection locked="0"/>
    </xf>
    <xf numFmtId="49" fontId="6" fillId="77" borderId="19" xfId="1743" applyNumberFormat="1" applyFont="1" applyFill="1" applyBorder="1" applyAlignment="1">
      <alignment horizontal="center" vertical="center" wrapText="1"/>
      <protection/>
    </xf>
    <xf numFmtId="0" fontId="6" fillId="0" borderId="19" xfId="2173" applyFont="1" applyFill="1" applyBorder="1" applyAlignment="1" applyProtection="1">
      <alignment horizontal="center" vertical="center" wrapText="1"/>
      <protection locked="0"/>
    </xf>
    <xf numFmtId="0" fontId="0" fillId="0" borderId="0" xfId="2170" applyFont="1" applyFill="1" applyAlignment="1" applyProtection="1">
      <alignment vertical="center"/>
      <protection locked="0"/>
    </xf>
    <xf numFmtId="0" fontId="2" fillId="0" borderId="0" xfId="2170" applyFont="1" applyAlignment="1" applyProtection="1">
      <alignment vertical="center"/>
      <protection locked="0"/>
    </xf>
    <xf numFmtId="0" fontId="2" fillId="0" borderId="0" xfId="2170" applyFont="1" applyAlignment="1" applyProtection="1">
      <alignment horizontal="center" vertical="center"/>
      <protection locked="0"/>
    </xf>
    <xf numFmtId="0" fontId="2" fillId="0" borderId="0" xfId="2170" applyFont="1" applyAlignment="1" applyProtection="1">
      <alignment horizontal="center" vertical="center" wrapText="1"/>
      <protection locked="0"/>
    </xf>
    <xf numFmtId="0" fontId="9" fillId="0" borderId="0" xfId="2170" applyFont="1" applyAlignment="1" applyProtection="1">
      <alignment vertical="center"/>
      <protection locked="0"/>
    </xf>
    <xf numFmtId="0" fontId="11" fillId="0" borderId="0" xfId="2170" applyFont="1" applyAlignment="1" applyProtection="1">
      <alignment horizontal="left" vertical="center"/>
      <protection locked="0"/>
    </xf>
    <xf numFmtId="0" fontId="4" fillId="0" borderId="0" xfId="2170" applyFont="1" applyAlignment="1" applyProtection="1">
      <alignment wrapText="1"/>
      <protection locked="0"/>
    </xf>
    <xf numFmtId="49" fontId="4" fillId="0" borderId="0" xfId="2170" applyNumberFormat="1" applyFont="1" applyAlignment="1" applyProtection="1">
      <alignment wrapText="1"/>
      <protection locked="0"/>
    </xf>
    <xf numFmtId="0" fontId="4" fillId="0" borderId="0" xfId="2170" applyFont="1" applyAlignment="1" applyProtection="1">
      <alignment shrinkToFit="1"/>
      <protection locked="0"/>
    </xf>
    <xf numFmtId="0" fontId="4" fillId="0" borderId="0" xfId="2170" applyFont="1" applyAlignment="1" applyProtection="1">
      <alignment horizontal="center"/>
      <protection locked="0"/>
    </xf>
    <xf numFmtId="0" fontId="11" fillId="0" borderId="0" xfId="2170" applyFont="1" applyAlignment="1" applyProtection="1">
      <alignment horizontal="right" vertical="center"/>
      <protection locked="0"/>
    </xf>
    <xf numFmtId="0" fontId="5" fillId="75" borderId="19" xfId="2172" applyFont="1" applyFill="1" applyBorder="1" applyAlignment="1" applyProtection="1">
      <alignment horizontal="center" vertical="center" textRotation="90" wrapText="1"/>
      <protection locked="0"/>
    </xf>
    <xf numFmtId="0" fontId="5" fillId="75" borderId="19" xfId="2172" applyFont="1" applyFill="1" applyBorder="1" applyAlignment="1" applyProtection="1">
      <alignment horizontal="center" vertical="center" wrapText="1"/>
      <protection locked="0"/>
    </xf>
    <xf numFmtId="0" fontId="2" fillId="0" borderId="0" xfId="2170" applyFont="1" applyFill="1" applyAlignment="1" applyProtection="1">
      <alignment horizontal="left" vertical="center"/>
      <protection locked="0"/>
    </xf>
    <xf numFmtId="0" fontId="2" fillId="0" borderId="0" xfId="2170" applyFont="1" applyBorder="1" applyAlignment="1" applyProtection="1">
      <alignment horizontal="center" vertical="center"/>
      <protection locked="0"/>
    </xf>
    <xf numFmtId="2" fontId="2" fillId="0" borderId="0" xfId="2170" applyNumberFormat="1" applyFont="1" applyAlignment="1" applyProtection="1">
      <alignment horizontal="center" vertical="center"/>
      <protection locked="0"/>
    </xf>
    <xf numFmtId="0" fontId="7" fillId="0" borderId="0" xfId="2170" applyFont="1" applyAlignment="1" applyProtection="1">
      <alignment horizontal="center" vertical="center"/>
      <protection locked="0"/>
    </xf>
    <xf numFmtId="0" fontId="2" fillId="0" borderId="0" xfId="2176" applyFont="1" applyFill="1" applyBorder="1" applyAlignment="1" applyProtection="1">
      <alignment horizontal="center" vertical="center"/>
      <protection/>
    </xf>
    <xf numFmtId="0" fontId="30" fillId="0" borderId="0" xfId="2176" applyFont="1" applyFill="1" applyBorder="1" applyAlignment="1" applyProtection="1">
      <alignment horizontal="center" vertical="center"/>
      <protection/>
    </xf>
    <xf numFmtId="0" fontId="30" fillId="0" borderId="0" xfId="2176" applyFont="1" applyFill="1" applyBorder="1" applyAlignment="1" applyProtection="1">
      <alignment horizontal="center" vertical="center"/>
      <protection locked="0"/>
    </xf>
    <xf numFmtId="0" fontId="30" fillId="0" borderId="0" xfId="2176" applyNumberFormat="1" applyFont="1" applyFill="1" applyBorder="1" applyAlignment="1" applyProtection="1">
      <alignment horizontal="center" vertical="center"/>
      <protection/>
    </xf>
    <xf numFmtId="2" fontId="30" fillId="0" borderId="0" xfId="2176" applyNumberFormat="1" applyFont="1" applyFill="1" applyBorder="1" applyAlignment="1" applyProtection="1">
      <alignment horizontal="center" vertical="center"/>
      <protection/>
    </xf>
    <xf numFmtId="0" fontId="2" fillId="0" borderId="0" xfId="2170" applyFont="1" applyFill="1" applyAlignment="1" applyProtection="1">
      <alignment vertical="center"/>
      <protection locked="0"/>
    </xf>
    <xf numFmtId="0" fontId="11" fillId="0" borderId="0" xfId="2176" applyFont="1" applyFill="1" applyAlignment="1">
      <alignment vertical="center"/>
      <protection/>
    </xf>
    <xf numFmtId="0" fontId="4" fillId="0" borderId="0" xfId="2170" applyFont="1" applyAlignment="1" applyProtection="1">
      <alignment horizontal="center" vertical="center"/>
      <protection locked="0"/>
    </xf>
    <xf numFmtId="0" fontId="35" fillId="0" borderId="0" xfId="2170" applyFont="1" applyAlignment="1" applyProtection="1">
      <alignment horizontal="left" vertical="center"/>
      <protection locked="0"/>
    </xf>
    <xf numFmtId="0" fontId="35" fillId="0" borderId="0" xfId="2170" applyFont="1" applyAlignment="1" applyProtection="1">
      <alignment horizontal="right" vertical="center"/>
      <protection locked="0"/>
    </xf>
    <xf numFmtId="0" fontId="10" fillId="0" borderId="0" xfId="2170" applyFont="1" applyProtection="1">
      <alignment/>
      <protection locked="0"/>
    </xf>
    <xf numFmtId="0" fontId="2" fillId="0" borderId="19" xfId="2174" applyFont="1" applyFill="1" applyBorder="1" applyAlignment="1" applyProtection="1">
      <alignment horizontal="center" vertical="center" wrapText="1"/>
      <protection locked="0"/>
    </xf>
    <xf numFmtId="0" fontId="6" fillId="0" borderId="19" xfId="2170" applyFont="1" applyFill="1" applyBorder="1" applyAlignment="1" applyProtection="1">
      <alignment horizontal="center" vertical="center"/>
      <protection locked="0"/>
    </xf>
    <xf numFmtId="0" fontId="2" fillId="0" borderId="19" xfId="2170" applyFont="1" applyFill="1" applyBorder="1" applyAlignment="1" applyProtection="1">
      <alignment horizontal="center" vertical="center"/>
      <protection locked="0"/>
    </xf>
    <xf numFmtId="2" fontId="2" fillId="0" borderId="19" xfId="2170" applyNumberFormat="1" applyFont="1" applyFill="1" applyBorder="1" applyAlignment="1" applyProtection="1">
      <alignment horizontal="center" vertical="center"/>
      <protection locked="0"/>
    </xf>
    <xf numFmtId="0" fontId="2" fillId="0" borderId="0" xfId="2172" applyFont="1" applyFill="1" applyAlignment="1" applyProtection="1">
      <alignment horizontal="center" vertical="center" wrapText="1"/>
      <protection locked="0"/>
    </xf>
    <xf numFmtId="49" fontId="2" fillId="0" borderId="0" xfId="2172" applyNumberFormat="1" applyFont="1" applyFill="1" applyAlignment="1" applyProtection="1">
      <alignment vertical="center" wrapText="1"/>
      <protection locked="0"/>
    </xf>
    <xf numFmtId="0" fontId="7" fillId="0" borderId="0" xfId="2172" applyFont="1" applyFill="1" applyAlignment="1" applyProtection="1">
      <alignment horizontal="center" vertical="center" wrapText="1"/>
      <protection locked="0"/>
    </xf>
    <xf numFmtId="0" fontId="11" fillId="0" borderId="0" xfId="2172" applyFont="1" applyAlignment="1" applyProtection="1">
      <alignment horizontal="left" vertical="center"/>
      <protection locked="0"/>
    </xf>
    <xf numFmtId="0" fontId="4" fillId="0" borderId="0" xfId="2172" applyFont="1" applyFill="1" applyAlignment="1" applyProtection="1">
      <alignment wrapText="1" shrinkToFit="1"/>
      <protection locked="0"/>
    </xf>
    <xf numFmtId="0" fontId="4" fillId="0" borderId="0" xfId="2172" applyFont="1" applyFill="1" applyAlignment="1" applyProtection="1">
      <alignment horizontal="center" wrapText="1"/>
      <protection locked="0"/>
    </xf>
    <xf numFmtId="0" fontId="32" fillId="0" borderId="0" xfId="2172" applyFont="1" applyAlignment="1" applyProtection="1">
      <alignment horizontal="right"/>
      <protection locked="0"/>
    </xf>
    <xf numFmtId="0" fontId="32" fillId="0" borderId="0" xfId="2172" applyFont="1" applyFill="1" applyAlignment="1" applyProtection="1">
      <alignment horizontal="right"/>
      <protection locked="0"/>
    </xf>
    <xf numFmtId="49" fontId="5" fillId="75" borderId="19" xfId="217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72" applyFont="1" applyFill="1" applyAlignment="1" applyProtection="1">
      <alignment vertical="center" wrapText="1"/>
      <protection locked="0"/>
    </xf>
    <xf numFmtId="0" fontId="12" fillId="0" borderId="0" xfId="1721" applyFont="1" applyFill="1" applyBorder="1" applyAlignment="1">
      <alignment horizontal="center" vertical="center" wrapText="1"/>
      <protection/>
    </xf>
    <xf numFmtId="0" fontId="12" fillId="0" borderId="0" xfId="1721" applyFont="1" applyFill="1" applyBorder="1" applyAlignment="1">
      <alignment vertical="center" wrapText="1"/>
      <protection/>
    </xf>
    <xf numFmtId="0" fontId="8" fillId="0" borderId="0" xfId="1796">
      <alignment/>
      <protection/>
    </xf>
    <xf numFmtId="0" fontId="11" fillId="0" borderId="0" xfId="2172" applyFont="1" applyAlignment="1" applyProtection="1">
      <alignment horizontal="left"/>
      <protection locked="0"/>
    </xf>
    <xf numFmtId="0" fontId="8" fillId="0" borderId="0" xfId="1796" applyAlignment="1">
      <alignment horizontal="center"/>
      <protection/>
    </xf>
    <xf numFmtId="0" fontId="3" fillId="0" borderId="19" xfId="2166" applyNumberFormat="1" applyFont="1" applyFill="1" applyBorder="1" applyAlignment="1" applyProtection="1">
      <alignment vertical="center"/>
      <protection locked="0"/>
    </xf>
    <xf numFmtId="0" fontId="3" fillId="0" borderId="19" xfId="2166" applyNumberFormat="1" applyFont="1" applyFill="1" applyBorder="1" applyAlignment="1" applyProtection="1">
      <alignment horizontal="center" vertical="center"/>
      <protection locked="0"/>
    </xf>
    <xf numFmtId="0" fontId="2" fillId="0" borderId="19" xfId="2166" applyNumberFormat="1" applyFont="1" applyFill="1" applyBorder="1" applyAlignment="1" applyProtection="1">
      <alignment vertical="center"/>
      <protection locked="0"/>
    </xf>
    <xf numFmtId="0" fontId="2" fillId="0" borderId="19" xfId="2166" applyNumberFormat="1" applyFont="1" applyFill="1" applyBorder="1" applyAlignment="1" applyProtection="1">
      <alignment horizontal="center" vertical="center"/>
      <protection locked="0"/>
    </xf>
    <xf numFmtId="0" fontId="37" fillId="0" borderId="0" xfId="1796" applyFont="1">
      <alignment/>
      <protection/>
    </xf>
    <xf numFmtId="0" fontId="2" fillId="0" borderId="19" xfId="2166" applyNumberFormat="1" applyFont="1" applyFill="1" applyBorder="1" applyAlignment="1" applyProtection="1">
      <alignment vertical="center" wrapText="1"/>
      <protection locked="0"/>
    </xf>
    <xf numFmtId="0" fontId="8" fillId="0" borderId="0" xfId="1796" applyFont="1">
      <alignment/>
      <protection/>
    </xf>
    <xf numFmtId="0" fontId="2" fillId="0" borderId="0" xfId="2166" applyNumberFormat="1" applyFont="1" applyFill="1" applyBorder="1" applyAlignment="1" applyProtection="1">
      <alignment vertical="center"/>
      <protection locked="0"/>
    </xf>
    <xf numFmtId="0" fontId="2" fillId="0" borderId="0" xfId="2166" applyNumberFormat="1" applyFont="1" applyFill="1" applyBorder="1" applyAlignment="1" applyProtection="1">
      <alignment horizontal="center" vertical="center"/>
      <protection locked="0"/>
    </xf>
    <xf numFmtId="0" fontId="2" fillId="0" borderId="0" xfId="2172" applyFont="1" applyAlignment="1" applyProtection="1">
      <alignment horizontal="left" vertical="center"/>
      <protection locked="0"/>
    </xf>
    <xf numFmtId="0" fontId="0" fillId="0" borderId="0" xfId="2172" applyFont="1" applyFill="1" applyAlignment="1" applyProtection="1">
      <alignment vertical="center"/>
      <protection locked="0"/>
    </xf>
    <xf numFmtId="0" fontId="0" fillId="0" borderId="0" xfId="2172" applyFont="1" applyFill="1" applyAlignment="1" applyProtection="1">
      <alignment horizontal="center" vertical="center"/>
      <protection locked="0"/>
    </xf>
    <xf numFmtId="0" fontId="0" fillId="0" borderId="0" xfId="216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2172" applyFont="1" applyFill="1" applyAlignment="1" applyProtection="1">
      <alignment horizontal="center" vertical="center"/>
      <protection locked="0"/>
    </xf>
    <xf numFmtId="0" fontId="8" fillId="0" borderId="19" xfId="1796" applyFont="1" applyBorder="1">
      <alignment/>
      <protection/>
    </xf>
    <xf numFmtId="0" fontId="2" fillId="0" borderId="0" xfId="2166" applyNumberFormat="1" applyFont="1" applyFill="1" applyBorder="1" applyAlignment="1" applyProtection="1">
      <alignment vertical="center" wrapText="1"/>
      <protection locked="0"/>
    </xf>
    <xf numFmtId="0" fontId="8" fillId="0" borderId="0" xfId="1796" applyBorder="1">
      <alignment/>
      <protection/>
    </xf>
    <xf numFmtId="0" fontId="6" fillId="0" borderId="19" xfId="2172" applyFont="1" applyFill="1" applyBorder="1" applyAlignment="1" applyProtection="1">
      <alignment horizontal="center" vertical="center" wrapText="1"/>
      <protection locked="0"/>
    </xf>
    <xf numFmtId="0" fontId="2" fillId="0" borderId="19" xfId="2172" applyFont="1" applyFill="1" applyBorder="1" applyAlignment="1" applyProtection="1">
      <alignment horizontal="center" vertical="center" wrapText="1"/>
      <protection locked="0"/>
    </xf>
    <xf numFmtId="49" fontId="6" fillId="78" borderId="19" xfId="2173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2164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2165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75" applyFont="1" applyFill="1" applyBorder="1" applyAlignment="1" applyProtection="1">
      <alignment horizontal="center" vertical="center"/>
      <protection locked="0"/>
    </xf>
    <xf numFmtId="49" fontId="5" fillId="78" borderId="19" xfId="874" applyNumberFormat="1" applyFont="1" applyFill="1" applyBorder="1" applyAlignment="1" applyProtection="1">
      <alignment vertical="center" wrapText="1"/>
      <protection locked="0"/>
    </xf>
    <xf numFmtId="0" fontId="6" fillId="78" borderId="19" xfId="1743" applyFont="1" applyFill="1" applyBorder="1" applyAlignment="1" applyProtection="1">
      <alignment horizontal="center" vertical="center" wrapText="1"/>
      <protection locked="0"/>
    </xf>
    <xf numFmtId="0" fontId="6" fillId="78" borderId="19" xfId="759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2170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173" applyFont="1" applyFill="1" applyBorder="1" applyAlignment="1" applyProtection="1">
      <alignment vertical="center" wrapText="1"/>
      <protection locked="0"/>
    </xf>
    <xf numFmtId="0" fontId="6" fillId="78" borderId="19" xfId="1743" applyNumberFormat="1" applyFont="1" applyFill="1" applyBorder="1" applyAlignment="1" applyProtection="1">
      <alignment horizontal="center" vertical="center"/>
      <protection locked="0"/>
    </xf>
    <xf numFmtId="0" fontId="5" fillId="78" borderId="19" xfId="2169" applyNumberFormat="1" applyFont="1" applyFill="1" applyBorder="1" applyAlignment="1" applyProtection="1">
      <alignment vertical="center" wrapText="1"/>
      <protection locked="0"/>
    </xf>
    <xf numFmtId="49" fontId="6" fillId="78" borderId="19" xfId="1743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170" applyFont="1" applyFill="1" applyBorder="1" applyAlignment="1" applyProtection="1">
      <alignment vertical="center" wrapText="1"/>
      <protection locked="0"/>
    </xf>
    <xf numFmtId="49" fontId="6" fillId="78" borderId="19" xfId="1944" applyNumberFormat="1" applyFont="1" applyFill="1" applyBorder="1" applyAlignment="1">
      <alignment horizontal="center" vertical="center" wrapText="1"/>
      <protection/>
    </xf>
    <xf numFmtId="49" fontId="6" fillId="78" borderId="19" xfId="2161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69" applyFont="1" applyFill="1" applyBorder="1" applyAlignment="1" applyProtection="1">
      <alignment horizontal="center" vertical="center" wrapText="1"/>
      <protection locked="0"/>
    </xf>
    <xf numFmtId="0" fontId="5" fillId="78" borderId="19" xfId="2174" applyFont="1" applyFill="1" applyBorder="1" applyAlignment="1" applyProtection="1">
      <alignment horizontal="left" vertical="center" wrapText="1"/>
      <protection locked="0"/>
    </xf>
    <xf numFmtId="0" fontId="6" fillId="78" borderId="19" xfId="2170" applyFont="1" applyFill="1" applyBorder="1" applyAlignment="1" applyProtection="1">
      <alignment horizontal="center" vertical="center" wrapText="1"/>
      <protection locked="0"/>
    </xf>
    <xf numFmtId="0" fontId="6" fillId="78" borderId="19" xfId="2173" applyFont="1" applyFill="1" applyBorder="1" applyAlignment="1" applyProtection="1">
      <alignment horizontal="center" vertical="center" wrapText="1"/>
      <protection locked="0"/>
    </xf>
    <xf numFmtId="49" fontId="6" fillId="78" borderId="19" xfId="1743" applyNumberFormat="1" applyFont="1" applyFill="1" applyBorder="1" applyAlignment="1" applyProtection="1">
      <alignment horizontal="center" vertical="center"/>
      <protection locked="0"/>
    </xf>
    <xf numFmtId="49" fontId="6" fillId="78" borderId="19" xfId="1118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874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1743" applyFont="1" applyFill="1" applyBorder="1" applyAlignment="1">
      <alignment horizontal="left" vertical="center" wrapText="1"/>
      <protection/>
    </xf>
    <xf numFmtId="0" fontId="6" fillId="78" borderId="19" xfId="1743" applyNumberFormat="1" applyFont="1" applyFill="1" applyBorder="1" applyAlignment="1">
      <alignment horizontal="center" vertical="center" wrapText="1"/>
      <protection/>
    </xf>
    <xf numFmtId="0" fontId="6" fillId="78" borderId="19" xfId="2168" applyFont="1" applyFill="1" applyBorder="1" applyAlignment="1" applyProtection="1">
      <alignment horizontal="center" vertical="center" wrapText="1"/>
      <protection locked="0"/>
    </xf>
    <xf numFmtId="0" fontId="6" fillId="78" borderId="19" xfId="2163" applyFont="1" applyFill="1" applyBorder="1" applyAlignment="1" applyProtection="1">
      <alignment horizontal="center" vertical="center" wrapText="1"/>
      <protection locked="0"/>
    </xf>
    <xf numFmtId="0" fontId="5" fillId="78" borderId="19" xfId="2170" applyFont="1" applyFill="1" applyBorder="1" applyAlignment="1" applyProtection="1">
      <alignment horizontal="left" vertical="center" wrapText="1"/>
      <protection locked="0"/>
    </xf>
    <xf numFmtId="0" fontId="6" fillId="78" borderId="19" xfId="2161" applyFont="1" applyFill="1" applyBorder="1" applyAlignment="1" applyProtection="1">
      <alignment horizontal="center" vertical="center" wrapText="1"/>
      <protection locked="0"/>
    </xf>
    <xf numFmtId="0" fontId="5" fillId="78" borderId="19" xfId="2161" applyFont="1" applyFill="1" applyBorder="1" applyAlignment="1">
      <alignment horizontal="left" vertical="center" wrapText="1"/>
      <protection/>
    </xf>
    <xf numFmtId="49" fontId="6" fillId="78" borderId="19" xfId="981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70" applyFont="1" applyFill="1" applyBorder="1" applyAlignment="1" applyProtection="1">
      <alignment vertical="center" wrapText="1"/>
      <protection locked="0"/>
    </xf>
    <xf numFmtId="49" fontId="5" fillId="78" borderId="19" xfId="1729" applyNumberFormat="1" applyFont="1" applyFill="1" applyBorder="1" applyAlignment="1" applyProtection="1">
      <alignment horizontal="left" vertical="center" wrapText="1"/>
      <protection locked="0"/>
    </xf>
    <xf numFmtId="49" fontId="5" fillId="78" borderId="19" xfId="1743" applyNumberFormat="1" applyFont="1" applyFill="1" applyBorder="1" applyAlignment="1" applyProtection="1">
      <alignment horizontal="left" vertical="center" wrapText="1"/>
      <protection locked="0"/>
    </xf>
    <xf numFmtId="0" fontId="6" fillId="78" borderId="19" xfId="981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1667" applyNumberFormat="1" applyFont="1" applyFill="1" applyBorder="1" applyAlignment="1" applyProtection="1">
      <alignment horizontal="center" vertical="center"/>
      <protection locked="0"/>
    </xf>
    <xf numFmtId="49" fontId="6" fillId="78" borderId="19" xfId="1743" applyNumberFormat="1" applyFont="1" applyFill="1" applyBorder="1" applyAlignment="1">
      <alignment horizontal="center" vertical="center" wrapText="1"/>
      <protection/>
    </xf>
    <xf numFmtId="49" fontId="6" fillId="78" borderId="19" xfId="1751" applyNumberFormat="1" applyFont="1" applyFill="1" applyBorder="1" applyAlignment="1">
      <alignment horizontal="center" vertical="center" wrapText="1"/>
      <protection/>
    </xf>
    <xf numFmtId="0" fontId="6" fillId="78" borderId="19" xfId="2167" applyFont="1" applyFill="1" applyBorder="1" applyAlignment="1" applyProtection="1">
      <alignment horizontal="center" vertical="center"/>
      <protection locked="0"/>
    </xf>
    <xf numFmtId="0" fontId="6" fillId="78" borderId="19" xfId="217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2173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69" applyNumberFormat="1" applyFont="1" applyFill="1" applyBorder="1" applyAlignment="1" applyProtection="1">
      <alignment vertical="center" wrapText="1"/>
      <protection locked="0"/>
    </xf>
    <xf numFmtId="49" fontId="6" fillId="0" borderId="19" xfId="1945" applyNumberFormat="1" applyFont="1" applyFill="1" applyBorder="1" applyAlignment="1">
      <alignment horizontal="center" vertical="center" wrapText="1"/>
      <protection/>
    </xf>
    <xf numFmtId="0" fontId="6" fillId="0" borderId="19" xfId="1945" applyNumberFormat="1" applyFont="1" applyFill="1" applyBorder="1" applyAlignment="1">
      <alignment horizontal="center" vertical="center" wrapText="1"/>
      <protection/>
    </xf>
    <xf numFmtId="0" fontId="5" fillId="0" borderId="19" xfId="2174" applyFont="1" applyFill="1" applyBorder="1" applyAlignment="1" applyProtection="1">
      <alignment horizontal="left" vertical="center" wrapText="1"/>
      <protection locked="0"/>
    </xf>
    <xf numFmtId="49" fontId="6" fillId="0" borderId="19" xfId="1771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217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69" applyFont="1" applyFill="1" applyBorder="1" applyAlignment="1" applyProtection="1">
      <alignment horizontal="center" vertical="center" wrapText="1"/>
      <protection locked="0"/>
    </xf>
    <xf numFmtId="0" fontId="5" fillId="0" borderId="19" xfId="2170" applyFont="1" applyFill="1" applyBorder="1" applyAlignment="1" applyProtection="1">
      <alignment horizontal="left" vertical="center" wrapText="1"/>
      <protection locked="0"/>
    </xf>
    <xf numFmtId="49" fontId="6" fillId="0" borderId="19" xfId="1720" applyNumberFormat="1" applyFont="1" applyFill="1" applyBorder="1" applyAlignment="1">
      <alignment horizontal="center" vertical="center" wrapText="1"/>
      <protection/>
    </xf>
    <xf numFmtId="0" fontId="6" fillId="0" borderId="19" xfId="172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78" borderId="19" xfId="0" applyFont="1" applyFill="1" applyBorder="1" applyAlignment="1" applyProtection="1">
      <alignment horizontal="center" vertical="center" wrapText="1"/>
      <protection locked="0"/>
    </xf>
    <xf numFmtId="49" fontId="6" fillId="0" borderId="19" xfId="981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944" applyNumberFormat="1" applyFont="1" applyFill="1" applyBorder="1" applyAlignment="1">
      <alignment horizontal="center" vertical="center" wrapText="1"/>
      <protection/>
    </xf>
    <xf numFmtId="0" fontId="6" fillId="0" borderId="19" xfId="1743" applyNumberFormat="1" applyFont="1" applyFill="1" applyBorder="1" applyAlignment="1" applyProtection="1">
      <alignment horizontal="center" vertical="center"/>
      <protection locked="0"/>
    </xf>
    <xf numFmtId="0" fontId="2" fillId="0" borderId="19" xfId="2170" applyFont="1" applyFill="1" applyBorder="1" applyAlignment="1" applyProtection="1">
      <alignment vertical="center"/>
      <protection locked="0"/>
    </xf>
    <xf numFmtId="0" fontId="0" fillId="0" borderId="0" xfId="2170" applyFont="1" applyFill="1" applyAlignment="1" applyProtection="1">
      <alignment horizontal="center" vertical="center"/>
      <protection locked="0"/>
    </xf>
    <xf numFmtId="0" fontId="8" fillId="0" borderId="19" xfId="1796" applyBorder="1">
      <alignment/>
      <protection/>
    </xf>
    <xf numFmtId="0" fontId="6" fillId="78" borderId="19" xfId="2172" applyFont="1" applyFill="1" applyBorder="1" applyAlignment="1" applyProtection="1">
      <alignment horizontal="center" vertical="center" wrapText="1"/>
      <protection locked="0"/>
    </xf>
    <xf numFmtId="0" fontId="2" fillId="0" borderId="19" xfId="2172" applyFont="1" applyBorder="1" applyAlignment="1" applyProtection="1">
      <alignment vertical="center" wrapText="1"/>
      <protection locked="0"/>
    </xf>
    <xf numFmtId="0" fontId="2" fillId="0" borderId="19" xfId="2172" applyFont="1" applyFill="1" applyBorder="1" applyAlignment="1" applyProtection="1">
      <alignment vertical="center" wrapText="1"/>
      <protection locked="0"/>
    </xf>
    <xf numFmtId="0" fontId="6" fillId="0" borderId="19" xfId="2172" applyFont="1" applyFill="1" applyBorder="1" applyAlignment="1" applyProtection="1">
      <alignment vertical="center" wrapText="1"/>
      <protection locked="0"/>
    </xf>
    <xf numFmtId="49" fontId="2" fillId="0" borderId="19" xfId="2172" applyNumberFormat="1" applyFont="1" applyFill="1" applyBorder="1" applyAlignment="1" applyProtection="1">
      <alignment horizontal="center" vertical="center" wrapText="1"/>
      <protection locked="0"/>
    </xf>
    <xf numFmtId="0" fontId="65" fillId="79" borderId="19" xfId="2172" applyFont="1" applyFill="1" applyBorder="1" applyAlignment="1" applyProtection="1">
      <alignment vertical="center" wrapText="1"/>
      <protection locked="0"/>
    </xf>
    <xf numFmtId="0" fontId="6" fillId="79" borderId="19" xfId="2172" applyFont="1" applyFill="1" applyBorder="1" applyAlignment="1" applyProtection="1">
      <alignment vertical="center" wrapText="1"/>
      <protection locked="0"/>
    </xf>
    <xf numFmtId="0" fontId="65" fillId="77" borderId="19" xfId="2173" applyFont="1" applyFill="1" applyBorder="1" applyAlignment="1" applyProtection="1">
      <alignment horizontal="center" vertical="center" wrapText="1"/>
      <protection locked="0"/>
    </xf>
    <xf numFmtId="0" fontId="5" fillId="77" borderId="19" xfId="2171" applyFont="1" applyFill="1" applyBorder="1" applyAlignment="1" applyProtection="1">
      <alignment vertical="center" wrapText="1"/>
      <protection locked="0"/>
    </xf>
    <xf numFmtId="49" fontId="6" fillId="77" borderId="19" xfId="2171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1" applyFont="1" applyFill="1" applyBorder="1" applyAlignment="1" applyProtection="1">
      <alignment horizontal="center" vertical="center" wrapText="1"/>
      <protection locked="0"/>
    </xf>
    <xf numFmtId="0" fontId="30" fillId="0" borderId="0" xfId="1771" applyFont="1" applyFill="1" applyBorder="1" applyAlignment="1" applyProtection="1">
      <alignment horizontal="center" vertical="top"/>
      <protection/>
    </xf>
    <xf numFmtId="0" fontId="30" fillId="0" borderId="0" xfId="1771" applyFont="1" applyFill="1" applyBorder="1" applyAlignment="1" applyProtection="1">
      <alignment horizontal="center" vertical="top"/>
      <protection locked="0"/>
    </xf>
    <xf numFmtId="0" fontId="30" fillId="9" borderId="0" xfId="1771" applyFont="1" applyFill="1" applyBorder="1" applyAlignment="1" applyProtection="1">
      <alignment horizontal="center" vertical="center"/>
      <protection/>
    </xf>
    <xf numFmtId="2" fontId="0" fillId="9" borderId="0" xfId="2170" applyNumberFormat="1" applyFont="1" applyFill="1" applyAlignment="1" applyProtection="1">
      <alignment horizontal="center" vertical="center"/>
      <protection locked="0"/>
    </xf>
    <xf numFmtId="0" fontId="0" fillId="9" borderId="0" xfId="2170" applyFont="1" applyFill="1" applyAlignment="1" applyProtection="1">
      <alignment vertical="center"/>
      <protection locked="0"/>
    </xf>
    <xf numFmtId="0" fontId="40" fillId="0" borderId="0" xfId="2170" applyFont="1" applyFill="1" applyAlignment="1" applyProtection="1">
      <alignment vertical="center"/>
      <protection locked="0"/>
    </xf>
    <xf numFmtId="0" fontId="32" fillId="0" borderId="0" xfId="2170" applyFont="1" applyBorder="1" applyAlignment="1" applyProtection="1">
      <alignment horizontal="left" vertical="center"/>
      <protection locked="0"/>
    </xf>
    <xf numFmtId="0" fontId="4" fillId="0" borderId="0" xfId="2170" applyFont="1" applyProtection="1">
      <alignment/>
      <protection locked="0"/>
    </xf>
    <xf numFmtId="0" fontId="4" fillId="0" borderId="0" xfId="2170" applyFont="1" applyAlignment="1" applyProtection="1">
      <alignment horizontal="center" wrapText="1"/>
      <protection locked="0"/>
    </xf>
    <xf numFmtId="0" fontId="4" fillId="0" borderId="0" xfId="2170" applyFont="1" applyBorder="1" applyAlignment="1" applyProtection="1">
      <alignment horizontal="center" vertical="center"/>
      <protection locked="0"/>
    </xf>
    <xf numFmtId="0" fontId="0" fillId="77" borderId="0" xfId="2170" applyFont="1" applyFill="1" applyAlignment="1" applyProtection="1">
      <alignment vertical="center"/>
      <protection locked="0"/>
    </xf>
    <xf numFmtId="0" fontId="0" fillId="77" borderId="0" xfId="2170" applyFont="1" applyFill="1" applyProtection="1">
      <alignment/>
      <protection locked="0"/>
    </xf>
    <xf numFmtId="195" fontId="7" fillId="77" borderId="19" xfId="2170" applyNumberFormat="1" applyFont="1" applyFill="1" applyBorder="1" applyAlignment="1" applyProtection="1">
      <alignment horizontal="center" vertical="center"/>
      <protection locked="0"/>
    </xf>
    <xf numFmtId="2" fontId="7" fillId="77" borderId="19" xfId="2170" applyNumberFormat="1" applyFont="1" applyFill="1" applyBorder="1" applyAlignment="1" applyProtection="1">
      <alignment horizontal="center" vertical="center"/>
      <protection locked="0"/>
    </xf>
    <xf numFmtId="2" fontId="35" fillId="78" borderId="19" xfId="2170" applyNumberFormat="1" applyFont="1" applyFill="1" applyBorder="1" applyAlignment="1" applyProtection="1">
      <alignment horizontal="center" vertical="center"/>
      <protection locked="0"/>
    </xf>
    <xf numFmtId="0" fontId="40" fillId="0" borderId="0" xfId="2170" applyFont="1" applyFill="1" applyAlignment="1" applyProtection="1">
      <alignment horizontal="center" vertical="center"/>
      <protection locked="0"/>
    </xf>
    <xf numFmtId="0" fontId="0" fillId="0" borderId="0" xfId="2170" applyFont="1" applyFill="1" applyAlignment="1" applyProtection="1">
      <alignment horizontal="center" vertical="center" wrapText="1"/>
      <protection locked="0"/>
    </xf>
    <xf numFmtId="0" fontId="0" fillId="0" borderId="0" xfId="2170" applyFont="1" applyAlignment="1" applyProtection="1">
      <alignment horizontal="center" vertical="center"/>
      <protection locked="0"/>
    </xf>
    <xf numFmtId="0" fontId="0" fillId="0" borderId="0" xfId="2170" applyFont="1" applyAlignment="1" applyProtection="1">
      <alignment vertical="center"/>
      <protection locked="0"/>
    </xf>
    <xf numFmtId="0" fontId="2" fillId="0" borderId="19" xfId="2170" applyFont="1" applyFill="1" applyBorder="1" applyAlignment="1" applyProtection="1">
      <alignment horizontal="center" vertical="center" wrapText="1"/>
      <protection locked="0"/>
    </xf>
    <xf numFmtId="0" fontId="2" fillId="0" borderId="19" xfId="2170" applyFont="1" applyBorder="1" applyAlignment="1" applyProtection="1">
      <alignment horizontal="center" vertical="center"/>
      <protection locked="0"/>
    </xf>
    <xf numFmtId="2" fontId="2" fillId="0" borderId="19" xfId="2170" applyNumberFormat="1" applyFont="1" applyBorder="1" applyAlignment="1" applyProtection="1">
      <alignment horizontal="center" vertical="center"/>
      <protection locked="0"/>
    </xf>
    <xf numFmtId="0" fontId="6" fillId="0" borderId="20" xfId="2170" applyFont="1" applyFill="1" applyBorder="1" applyAlignment="1" applyProtection="1">
      <alignment horizontal="center" vertical="center"/>
      <protection locked="0"/>
    </xf>
    <xf numFmtId="0" fontId="6" fillId="0" borderId="20" xfId="2172" applyFont="1" applyFill="1" applyBorder="1" applyAlignment="1" applyProtection="1">
      <alignment vertical="center" wrapText="1"/>
      <protection locked="0"/>
    </xf>
    <xf numFmtId="0" fontId="2" fillId="0" borderId="0" xfId="2172" applyFont="1" applyBorder="1" applyAlignment="1" applyProtection="1">
      <alignment vertical="center"/>
      <protection locked="0"/>
    </xf>
    <xf numFmtId="0" fontId="2" fillId="0" borderId="0" xfId="2170" applyFont="1" applyFill="1" applyBorder="1" applyAlignment="1" applyProtection="1">
      <alignment horizontal="left" vertical="center"/>
      <protection locked="0"/>
    </xf>
    <xf numFmtId="0" fontId="2" fillId="78" borderId="19" xfId="2172" applyFont="1" applyFill="1" applyBorder="1" applyAlignment="1" applyProtection="1">
      <alignment vertical="center" wrapText="1"/>
      <protection locked="0"/>
    </xf>
    <xf numFmtId="0" fontId="2" fillId="0" borderId="0" xfId="2174" applyFont="1" applyFill="1" applyBorder="1" applyAlignment="1" applyProtection="1">
      <alignment horizontal="center" vertical="center" wrapText="1"/>
      <protection locked="0"/>
    </xf>
    <xf numFmtId="0" fontId="5" fillId="77" borderId="0" xfId="2173" applyFont="1" applyFill="1" applyBorder="1" applyAlignment="1" applyProtection="1">
      <alignment vertical="center" wrapText="1"/>
      <protection locked="0"/>
    </xf>
    <xf numFmtId="49" fontId="6" fillId="77" borderId="0" xfId="2173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2173" applyFont="1" applyFill="1" applyBorder="1" applyAlignment="1" applyProtection="1">
      <alignment horizontal="center" vertical="center" wrapText="1"/>
      <protection locked="0"/>
    </xf>
    <xf numFmtId="0" fontId="5" fillId="77" borderId="0" xfId="1743" applyFont="1" applyFill="1" applyBorder="1" applyAlignment="1">
      <alignment horizontal="left" vertical="center" wrapText="1"/>
      <protection/>
    </xf>
    <xf numFmtId="49" fontId="6" fillId="77" borderId="0" xfId="2170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1743" applyFont="1" applyFill="1" applyBorder="1" applyAlignment="1" applyProtection="1">
      <alignment horizontal="center" vertical="center" wrapText="1"/>
      <protection locked="0"/>
    </xf>
    <xf numFmtId="0" fontId="35" fillId="0" borderId="19" xfId="2170" applyFont="1" applyFill="1" applyBorder="1" applyAlignment="1" applyProtection="1">
      <alignment horizontal="center" vertical="center"/>
      <protection locked="0"/>
    </xf>
    <xf numFmtId="0" fontId="11" fillId="0" borderId="19" xfId="2170" applyFont="1" applyFill="1" applyBorder="1" applyAlignment="1" applyProtection="1">
      <alignment horizontal="center" vertical="center"/>
      <protection locked="0"/>
    </xf>
    <xf numFmtId="0" fontId="41" fillId="0" borderId="19" xfId="2170" applyFont="1" applyFill="1" applyBorder="1" applyAlignment="1" applyProtection="1">
      <alignment horizontal="center" vertical="center"/>
      <protection locked="0"/>
    </xf>
    <xf numFmtId="0" fontId="6" fillId="0" borderId="19" xfId="1743" applyNumberFormat="1" applyFont="1" applyFill="1" applyBorder="1" applyAlignment="1">
      <alignment horizontal="center" vertical="center" wrapText="1"/>
      <protection/>
    </xf>
    <xf numFmtId="0" fontId="6" fillId="0" borderId="19" xfId="2169" applyNumberFormat="1" applyFont="1" applyFill="1" applyBorder="1" applyAlignment="1" applyProtection="1">
      <alignment vertical="center" wrapText="1"/>
      <protection locked="0"/>
    </xf>
    <xf numFmtId="0" fontId="2" fillId="0" borderId="0" xfId="2170" applyFont="1" applyFill="1" applyAlignment="1" applyProtection="1">
      <alignment horizontal="center" vertical="center"/>
      <protection locked="0"/>
    </xf>
    <xf numFmtId="0" fontId="11" fillId="0" borderId="0" xfId="2176" applyFont="1" applyFill="1" applyAlignment="1">
      <alignment horizontal="center" vertical="center"/>
      <protection/>
    </xf>
    <xf numFmtId="0" fontId="10" fillId="0" borderId="0" xfId="2170" applyFont="1" applyAlignment="1" applyProtection="1">
      <alignment horizontal="center"/>
      <protection locked="0"/>
    </xf>
    <xf numFmtId="0" fontId="6" fillId="0" borderId="0" xfId="2172" applyFont="1" applyFill="1" applyBorder="1" applyAlignment="1" applyProtection="1">
      <alignment horizontal="center" vertical="center" wrapText="1"/>
      <protection locked="0"/>
    </xf>
    <xf numFmtId="49" fontId="6" fillId="78" borderId="0" xfId="2173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2173" applyFont="1" applyFill="1" applyBorder="1" applyAlignment="1" applyProtection="1">
      <alignment horizontal="center" vertical="center" wrapText="1"/>
      <protection locked="0"/>
    </xf>
    <xf numFmtId="0" fontId="11" fillId="0" borderId="19" xfId="2174" applyFont="1" applyFill="1" applyBorder="1" applyAlignment="1" applyProtection="1">
      <alignment horizontal="center" vertical="center" wrapText="1"/>
      <protection locked="0"/>
    </xf>
    <xf numFmtId="0" fontId="40" fillId="0" borderId="0" xfId="2170" applyFont="1" applyFill="1" applyAlignment="1" applyProtection="1">
      <alignment horizontal="left" vertical="center"/>
      <protection locked="0"/>
    </xf>
    <xf numFmtId="0" fontId="0" fillId="0" borderId="19" xfId="2170" applyFont="1" applyFill="1" applyBorder="1" applyAlignment="1" applyProtection="1">
      <alignment horizontal="center" vertical="center"/>
      <protection locked="0"/>
    </xf>
    <xf numFmtId="0" fontId="6" fillId="79" borderId="19" xfId="2172" applyFont="1" applyFill="1" applyBorder="1" applyAlignment="1" applyProtection="1">
      <alignment horizontal="center" vertical="center" wrapText="1"/>
      <protection locked="0"/>
    </xf>
    <xf numFmtId="0" fontId="2" fillId="0" borderId="21" xfId="2174" applyFont="1" applyFill="1" applyBorder="1" applyAlignment="1" applyProtection="1">
      <alignment horizontal="center" vertical="center" wrapText="1"/>
      <protection locked="0"/>
    </xf>
    <xf numFmtId="0" fontId="6" fillId="0" borderId="21" xfId="2170" applyFont="1" applyFill="1" applyBorder="1" applyAlignment="1" applyProtection="1">
      <alignment horizontal="center" vertical="center"/>
      <protection locked="0"/>
    </xf>
    <xf numFmtId="0" fontId="6" fillId="0" borderId="21" xfId="2172" applyFont="1" applyFill="1" applyBorder="1" applyAlignment="1" applyProtection="1">
      <alignment vertical="center" wrapText="1"/>
      <protection locked="0"/>
    </xf>
    <xf numFmtId="0" fontId="2" fillId="0" borderId="21" xfId="2170" applyFont="1" applyFill="1" applyBorder="1" applyAlignment="1" applyProtection="1">
      <alignment horizontal="center" vertical="center"/>
      <protection locked="0"/>
    </xf>
    <xf numFmtId="2" fontId="2" fillId="0" borderId="21" xfId="2170" applyNumberFormat="1" applyFont="1" applyFill="1" applyBorder="1" applyAlignment="1" applyProtection="1">
      <alignment horizontal="center" vertical="center"/>
      <protection locked="0"/>
    </xf>
    <xf numFmtId="49" fontId="6" fillId="78" borderId="19" xfId="1771" applyNumberFormat="1" applyFont="1" applyFill="1" applyBorder="1" applyAlignment="1">
      <alignment horizontal="center" vertical="center" wrapText="1"/>
      <protection/>
    </xf>
    <xf numFmtId="0" fontId="5" fillId="77" borderId="19" xfId="2171" applyFont="1" applyFill="1" applyBorder="1" applyAlignment="1" applyProtection="1">
      <alignment horizontal="left" vertical="center" wrapText="1"/>
      <protection locked="0"/>
    </xf>
    <xf numFmtId="0" fontId="9" fillId="0" borderId="0" xfId="2170" applyFont="1" applyAlignment="1" applyProtection="1">
      <alignment horizontal="center" vertical="center"/>
      <protection locked="0"/>
    </xf>
    <xf numFmtId="0" fontId="5" fillId="0" borderId="19" xfId="1778" applyFont="1" applyFill="1" applyBorder="1" applyAlignment="1">
      <alignment horizontal="left" vertical="center" wrapText="1"/>
      <protection/>
    </xf>
    <xf numFmtId="49" fontId="6" fillId="0" borderId="19" xfId="1778" applyNumberFormat="1" applyFont="1" applyFill="1" applyBorder="1" applyAlignment="1">
      <alignment horizontal="center" vertical="center" wrapText="1"/>
      <protection/>
    </xf>
    <xf numFmtId="0" fontId="6" fillId="0" borderId="19" xfId="1778" applyFont="1" applyFill="1" applyBorder="1" applyAlignment="1" applyProtection="1">
      <alignment horizontal="center" vertical="center" wrapText="1"/>
      <protection locked="0"/>
    </xf>
    <xf numFmtId="0" fontId="5" fillId="78" borderId="0" xfId="2173" applyFont="1" applyFill="1" applyBorder="1" applyAlignment="1" applyProtection="1">
      <alignment vertical="center" wrapText="1"/>
      <protection locked="0"/>
    </xf>
    <xf numFmtId="0" fontId="5" fillId="78" borderId="0" xfId="2161" applyFont="1" applyFill="1" applyBorder="1" applyAlignment="1">
      <alignment horizontal="left" vertical="center" wrapText="1"/>
      <protection/>
    </xf>
    <xf numFmtId="49" fontId="6" fillId="78" borderId="0" xfId="2161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2161" applyFont="1" applyFill="1" applyBorder="1" applyAlignment="1" applyProtection="1">
      <alignment horizontal="center" vertical="center" wrapText="1"/>
      <protection locked="0"/>
    </xf>
    <xf numFmtId="0" fontId="6" fillId="78" borderId="0" xfId="1743" applyFont="1" applyFill="1" applyBorder="1" applyAlignment="1" applyProtection="1">
      <alignment horizontal="center" vertical="center" wrapText="1"/>
      <protection locked="0"/>
    </xf>
    <xf numFmtId="0" fontId="4" fillId="0" borderId="0" xfId="2170" applyFont="1" applyBorder="1" applyAlignment="1" applyProtection="1">
      <alignment wrapText="1"/>
      <protection locked="0"/>
    </xf>
    <xf numFmtId="0" fontId="11" fillId="0" borderId="0" xfId="2176" applyFont="1" applyFill="1" applyBorder="1" applyAlignment="1">
      <alignment vertical="center"/>
      <protection/>
    </xf>
    <xf numFmtId="0" fontId="11" fillId="0" borderId="0" xfId="2172" applyFont="1" applyBorder="1" applyAlignment="1" applyProtection="1">
      <alignment horizontal="left" vertical="center"/>
      <protection locked="0"/>
    </xf>
    <xf numFmtId="0" fontId="35" fillId="0" borderId="0" xfId="2170" applyFont="1" applyBorder="1" applyAlignment="1" applyProtection="1">
      <alignment horizontal="left" vertical="center"/>
      <protection locked="0"/>
    </xf>
    <xf numFmtId="49" fontId="4" fillId="0" borderId="0" xfId="2170" applyNumberFormat="1" applyFont="1" applyBorder="1" applyAlignment="1" applyProtection="1">
      <alignment wrapText="1"/>
      <protection locked="0"/>
    </xf>
    <xf numFmtId="0" fontId="4" fillId="0" borderId="0" xfId="2170" applyFont="1" applyBorder="1" applyAlignment="1" applyProtection="1">
      <alignment shrinkToFit="1"/>
      <protection locked="0"/>
    </xf>
    <xf numFmtId="0" fontId="4" fillId="0" borderId="0" xfId="2170" applyFont="1" applyBorder="1" applyAlignment="1" applyProtection="1">
      <alignment horizontal="center"/>
      <protection locked="0"/>
    </xf>
    <xf numFmtId="0" fontId="11" fillId="0" borderId="0" xfId="2170" applyFont="1" applyBorder="1" applyAlignment="1" applyProtection="1">
      <alignment horizontal="right" vertical="center"/>
      <protection locked="0"/>
    </xf>
    <xf numFmtId="0" fontId="35" fillId="0" borderId="0" xfId="2170" applyFont="1" applyBorder="1" applyAlignment="1" applyProtection="1">
      <alignment horizontal="right" vertical="center"/>
      <protection locked="0"/>
    </xf>
    <xf numFmtId="0" fontId="10" fillId="0" borderId="0" xfId="2170" applyFont="1" applyBorder="1" applyProtection="1">
      <alignment/>
      <protection locked="0"/>
    </xf>
    <xf numFmtId="0" fontId="31" fillId="0" borderId="0" xfId="0" applyFont="1" applyFill="1" applyAlignment="1">
      <alignment horizontal="center" vertical="center" wrapText="1"/>
    </xf>
    <xf numFmtId="0" fontId="9" fillId="0" borderId="0" xfId="2172" applyFont="1" applyFill="1" applyAlignment="1" applyProtection="1">
      <alignment horizontal="center" vertical="center" wrapText="1"/>
      <protection locked="0"/>
    </xf>
    <xf numFmtId="0" fontId="2" fillId="0" borderId="0" xfId="2172" applyFont="1" applyFill="1" applyAlignment="1" applyProtection="1">
      <alignment horizontal="center" vertical="center" wrapText="1"/>
      <protection locked="0"/>
    </xf>
    <xf numFmtId="0" fontId="3" fillId="0" borderId="0" xfId="2172" applyFont="1" applyFill="1" applyAlignment="1" applyProtection="1">
      <alignment horizontal="center" vertical="center" wrapText="1"/>
      <protection locked="0"/>
    </xf>
    <xf numFmtId="0" fontId="3" fillId="78" borderId="22" xfId="2172" applyFont="1" applyFill="1" applyBorder="1" applyAlignment="1" applyProtection="1">
      <alignment horizontal="center" vertical="center" wrapText="1"/>
      <protection locked="0"/>
    </xf>
    <xf numFmtId="0" fontId="3" fillId="78" borderId="20" xfId="2172" applyFont="1" applyFill="1" applyBorder="1" applyAlignment="1" applyProtection="1">
      <alignment horizontal="center" vertical="center" wrapText="1"/>
      <protection locked="0"/>
    </xf>
    <xf numFmtId="0" fontId="3" fillId="78" borderId="23" xfId="2172" applyFont="1" applyFill="1" applyBorder="1" applyAlignment="1" applyProtection="1">
      <alignment horizontal="center" vertical="center" wrapText="1"/>
      <protection locked="0"/>
    </xf>
    <xf numFmtId="0" fontId="12" fillId="0" borderId="0" xfId="1771" applyFont="1" applyFill="1" applyAlignment="1">
      <alignment horizontal="center" vertical="center" wrapText="1"/>
      <protection/>
    </xf>
    <xf numFmtId="0" fontId="39" fillId="0" borderId="0" xfId="1771" applyFont="1" applyAlignment="1">
      <alignment vertical="center" wrapText="1"/>
      <protection/>
    </xf>
    <xf numFmtId="0" fontId="2" fillId="0" borderId="0" xfId="2170" applyFont="1" applyAlignment="1" applyProtection="1">
      <alignment horizontal="center" vertical="center" wrapText="1"/>
      <protection locked="0"/>
    </xf>
    <xf numFmtId="0" fontId="4" fillId="0" borderId="0" xfId="2170" applyFont="1" applyFill="1" applyAlignment="1" applyProtection="1">
      <alignment horizontal="center" vertical="center"/>
      <protection locked="0"/>
    </xf>
    <xf numFmtId="0" fontId="7" fillId="0" borderId="0" xfId="2170" applyFont="1" applyFill="1" applyAlignment="1" applyProtection="1">
      <alignment horizontal="center" vertical="center"/>
      <protection locked="0"/>
    </xf>
    <xf numFmtId="0" fontId="4" fillId="0" borderId="0" xfId="2170" applyFont="1" applyFill="1" applyAlignment="1" applyProtection="1">
      <alignment horizontal="center" vertical="center"/>
      <protection locked="0"/>
    </xf>
    <xf numFmtId="20" fontId="66" fillId="0" borderId="0" xfId="2170" applyNumberFormat="1" applyFont="1" applyFill="1" applyAlignment="1" applyProtection="1">
      <alignment horizontal="center" vertical="center"/>
      <protection locked="0"/>
    </xf>
    <xf numFmtId="0" fontId="5" fillId="75" borderId="24" xfId="2172" applyFont="1" applyFill="1" applyBorder="1" applyAlignment="1" applyProtection="1">
      <alignment horizontal="center" vertical="center" textRotation="90" wrapText="1"/>
      <protection locked="0"/>
    </xf>
    <xf numFmtId="0" fontId="5" fillId="75" borderId="25" xfId="2172" applyFont="1" applyFill="1" applyBorder="1" applyAlignment="1" applyProtection="1">
      <alignment horizontal="center" vertical="center" textRotation="90" wrapText="1"/>
      <protection locked="0"/>
    </xf>
    <xf numFmtId="0" fontId="5" fillId="75" borderId="21" xfId="2172" applyFont="1" applyFill="1" applyBorder="1" applyAlignment="1" applyProtection="1">
      <alignment horizontal="center" vertical="center" textRotation="90" wrapText="1"/>
      <protection locked="0"/>
    </xf>
    <xf numFmtId="0" fontId="5" fillId="75" borderId="19" xfId="2172" applyFont="1" applyFill="1" applyBorder="1" applyAlignment="1" applyProtection="1">
      <alignment horizontal="center" vertical="center" textRotation="90" wrapText="1"/>
      <protection locked="0"/>
    </xf>
    <xf numFmtId="0" fontId="5" fillId="75" borderId="19" xfId="2172" applyFont="1" applyFill="1" applyBorder="1" applyAlignment="1" applyProtection="1">
      <alignment horizontal="center" vertical="center" wrapText="1"/>
      <protection locked="0"/>
    </xf>
    <xf numFmtId="49" fontId="5" fillId="75" borderId="24" xfId="2172" applyNumberFormat="1" applyFont="1" applyFill="1" applyBorder="1" applyAlignment="1" applyProtection="1">
      <alignment horizontal="center" vertical="center" wrapText="1"/>
      <protection locked="0"/>
    </xf>
    <xf numFmtId="49" fontId="5" fillId="75" borderId="25" xfId="2172" applyNumberFormat="1" applyFont="1" applyFill="1" applyBorder="1" applyAlignment="1" applyProtection="1">
      <alignment horizontal="center" vertical="center" wrapText="1"/>
      <protection locked="0"/>
    </xf>
    <xf numFmtId="49" fontId="5" fillId="75" borderId="21" xfId="2172" applyNumberFormat="1" applyFont="1" applyFill="1" applyBorder="1" applyAlignment="1" applyProtection="1">
      <alignment horizontal="center" vertical="center" wrapText="1"/>
      <protection locked="0"/>
    </xf>
    <xf numFmtId="49" fontId="5" fillId="75" borderId="22" xfId="2172" applyNumberFormat="1" applyFont="1" applyFill="1" applyBorder="1" applyAlignment="1" applyProtection="1">
      <alignment horizontal="center" vertical="center" wrapText="1"/>
      <protection locked="0"/>
    </xf>
    <xf numFmtId="49" fontId="5" fillId="75" borderId="20" xfId="2172" applyNumberFormat="1" applyFont="1" applyFill="1" applyBorder="1" applyAlignment="1" applyProtection="1">
      <alignment horizontal="center" vertical="center" wrapText="1"/>
      <protection locked="0"/>
    </xf>
    <xf numFmtId="49" fontId="5" fillId="75" borderId="23" xfId="2172" applyNumberFormat="1" applyFont="1" applyFill="1" applyBorder="1" applyAlignment="1" applyProtection="1">
      <alignment horizontal="center" vertical="center" wrapText="1"/>
      <protection locked="0"/>
    </xf>
    <xf numFmtId="0" fontId="5" fillId="78" borderId="22" xfId="2172" applyFont="1" applyFill="1" applyBorder="1" applyAlignment="1" applyProtection="1">
      <alignment horizontal="center" vertical="center" wrapText="1"/>
      <protection locked="0"/>
    </xf>
    <xf numFmtId="0" fontId="5" fillId="78" borderId="20" xfId="2172" applyFont="1" applyFill="1" applyBorder="1" applyAlignment="1" applyProtection="1">
      <alignment horizontal="center" vertical="center" wrapText="1"/>
      <protection locked="0"/>
    </xf>
    <xf numFmtId="0" fontId="5" fillId="78" borderId="23" xfId="2172" applyFont="1" applyFill="1" applyBorder="1" applyAlignment="1" applyProtection="1">
      <alignment horizontal="center" vertical="center" wrapText="1"/>
      <protection locked="0"/>
    </xf>
    <xf numFmtId="195" fontId="7" fillId="77" borderId="22" xfId="2170" applyNumberFormat="1" applyFont="1" applyFill="1" applyBorder="1" applyAlignment="1" applyProtection="1">
      <alignment horizontal="center" vertical="center"/>
      <protection locked="0"/>
    </xf>
    <xf numFmtId="195" fontId="7" fillId="77" borderId="20" xfId="2170" applyNumberFormat="1" applyFont="1" applyFill="1" applyBorder="1" applyAlignment="1" applyProtection="1">
      <alignment horizontal="center" vertical="center"/>
      <protection locked="0"/>
    </xf>
    <xf numFmtId="195" fontId="7" fillId="77" borderId="23" xfId="2170" applyNumberFormat="1" applyFont="1" applyFill="1" applyBorder="1" applyAlignment="1" applyProtection="1">
      <alignment horizontal="center" vertical="center"/>
      <protection locked="0"/>
    </xf>
    <xf numFmtId="0" fontId="2" fillId="0" borderId="22" xfId="2174" applyFont="1" applyFill="1" applyBorder="1" applyAlignment="1" applyProtection="1">
      <alignment horizontal="center" vertical="center" wrapText="1"/>
      <protection locked="0"/>
    </xf>
    <xf numFmtId="0" fontId="2" fillId="0" borderId="20" xfId="2174" applyFont="1" applyFill="1" applyBorder="1" applyAlignment="1" applyProtection="1">
      <alignment horizontal="center" vertical="center" wrapText="1"/>
      <protection locked="0"/>
    </xf>
    <xf numFmtId="0" fontId="2" fillId="0" borderId="23" xfId="2174" applyFont="1" applyFill="1" applyBorder="1" applyAlignment="1" applyProtection="1">
      <alignment horizontal="center" vertical="center" wrapText="1"/>
      <protection locked="0"/>
    </xf>
    <xf numFmtId="0" fontId="33" fillId="0" borderId="0" xfId="1771" applyFont="1" applyFill="1" applyAlignment="1">
      <alignment horizontal="center" vertical="center" wrapText="1"/>
      <protection/>
    </xf>
    <xf numFmtId="0" fontId="2" fillId="0" borderId="0" xfId="2176" applyFont="1" applyFill="1" applyAlignment="1">
      <alignment horizontal="center" vertical="center"/>
      <protection/>
    </xf>
    <xf numFmtId="0" fontId="35" fillId="0" borderId="0" xfId="2176" applyFont="1" applyFill="1" applyAlignment="1">
      <alignment horizontal="center" vertical="center"/>
      <protection/>
    </xf>
    <xf numFmtId="0" fontId="5" fillId="75" borderId="24" xfId="2172" applyFont="1" applyFill="1" applyBorder="1" applyAlignment="1" applyProtection="1">
      <alignment horizontal="center" vertical="center" wrapText="1"/>
      <protection locked="0"/>
    </xf>
    <xf numFmtId="0" fontId="5" fillId="75" borderId="25" xfId="2172" applyFont="1" applyFill="1" applyBorder="1" applyAlignment="1" applyProtection="1">
      <alignment horizontal="center" vertical="center" wrapText="1"/>
      <protection locked="0"/>
    </xf>
    <xf numFmtId="0" fontId="5" fillId="75" borderId="21" xfId="2172" applyFont="1" applyFill="1" applyBorder="1" applyAlignment="1" applyProtection="1">
      <alignment horizontal="center" vertical="center" wrapText="1"/>
      <protection locked="0"/>
    </xf>
    <xf numFmtId="0" fontId="2" fillId="0" borderId="26" xfId="2174" applyFont="1" applyFill="1" applyBorder="1" applyAlignment="1" applyProtection="1">
      <alignment horizontal="center" vertical="center" wrapText="1"/>
      <protection locked="0"/>
    </xf>
    <xf numFmtId="0" fontId="2" fillId="0" borderId="27" xfId="2174" applyFont="1" applyFill="1" applyBorder="1" applyAlignment="1" applyProtection="1">
      <alignment horizontal="center" vertical="center" wrapText="1"/>
      <protection locked="0"/>
    </xf>
    <xf numFmtId="20" fontId="66" fillId="0" borderId="0" xfId="2170" applyNumberFormat="1" applyFont="1" applyFill="1" applyBorder="1" applyAlignment="1" applyProtection="1">
      <alignment horizontal="center" vertical="center"/>
      <protection locked="0"/>
    </xf>
    <xf numFmtId="0" fontId="5" fillId="75" borderId="22" xfId="2172" applyFont="1" applyFill="1" applyBorder="1" applyAlignment="1" applyProtection="1">
      <alignment horizontal="center" vertical="center" wrapText="1"/>
      <protection locked="0"/>
    </xf>
    <xf numFmtId="0" fontId="5" fillId="75" borderId="23" xfId="2172" applyFont="1" applyFill="1" applyBorder="1" applyAlignment="1" applyProtection="1">
      <alignment horizontal="center" vertical="center" wrapText="1"/>
      <protection locked="0"/>
    </xf>
    <xf numFmtId="0" fontId="2" fillId="0" borderId="0" xfId="2176" applyFont="1" applyFill="1" applyAlignment="1">
      <alignment horizontal="center" vertical="center" wrapText="1"/>
      <protection/>
    </xf>
    <xf numFmtId="0" fontId="5" fillId="75" borderId="20" xfId="2172" applyFont="1" applyFill="1" applyBorder="1" applyAlignment="1" applyProtection="1">
      <alignment horizontal="center" vertical="center" wrapText="1"/>
      <protection locked="0"/>
    </xf>
    <xf numFmtId="0" fontId="2" fillId="0" borderId="28" xfId="2174" applyFont="1" applyFill="1" applyBorder="1" applyAlignment="1" applyProtection="1">
      <alignment horizontal="center" vertical="center" wrapText="1"/>
      <protection locked="0"/>
    </xf>
    <xf numFmtId="0" fontId="2" fillId="0" borderId="29" xfId="2174" applyFont="1" applyFill="1" applyBorder="1" applyAlignment="1" applyProtection="1">
      <alignment horizontal="center" vertical="center" wrapText="1"/>
      <protection locked="0"/>
    </xf>
    <xf numFmtId="0" fontId="35" fillId="0" borderId="22" xfId="2174" applyFont="1" applyFill="1" applyBorder="1" applyAlignment="1" applyProtection="1">
      <alignment horizontal="center" vertical="center" wrapText="1"/>
      <protection locked="0"/>
    </xf>
    <xf numFmtId="0" fontId="35" fillId="0" borderId="20" xfId="2174" applyFont="1" applyFill="1" applyBorder="1" applyAlignment="1" applyProtection="1">
      <alignment horizontal="center" vertical="center" wrapText="1"/>
      <protection locked="0"/>
    </xf>
    <xf numFmtId="0" fontId="35" fillId="0" borderId="23" xfId="2174" applyFont="1" applyFill="1" applyBorder="1" applyAlignment="1" applyProtection="1">
      <alignment horizontal="center" vertical="center" wrapText="1"/>
      <protection locked="0"/>
    </xf>
    <xf numFmtId="49" fontId="5" fillId="75" borderId="19" xfId="2172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2174" applyFont="1" applyFill="1" applyBorder="1" applyAlignment="1" applyProtection="1">
      <alignment horizontal="center" vertical="center" wrapText="1"/>
      <protection locked="0"/>
    </xf>
    <xf numFmtId="0" fontId="35" fillId="0" borderId="26" xfId="2174" applyFont="1" applyFill="1" applyBorder="1" applyAlignment="1" applyProtection="1">
      <alignment horizontal="center" vertical="center" wrapText="1"/>
      <protection locked="0"/>
    </xf>
    <xf numFmtId="0" fontId="12" fillId="0" borderId="0" xfId="1721" applyFont="1" applyFill="1" applyBorder="1" applyAlignment="1">
      <alignment horizontal="center" vertical="center" wrapText="1"/>
      <protection/>
    </xf>
    <xf numFmtId="0" fontId="36" fillId="0" borderId="0" xfId="2166" applyNumberFormat="1" applyFont="1" applyFill="1" applyBorder="1" applyAlignment="1" applyProtection="1">
      <alignment horizontal="center" vertical="center"/>
      <protection locked="0"/>
    </xf>
    <xf numFmtId="0" fontId="36" fillId="0" borderId="0" xfId="2166" applyNumberFormat="1" applyFont="1" applyFill="1" applyBorder="1" applyAlignment="1" applyProtection="1">
      <alignment horizontal="left" vertical="center"/>
      <protection locked="0"/>
    </xf>
  </cellXfs>
  <cellStyles count="2257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Hyperlink" xfId="594"/>
    <cellStyle name="Currency" xfId="595"/>
    <cellStyle name="Currency [0]" xfId="596"/>
    <cellStyle name="Денежный 10" xfId="597"/>
    <cellStyle name="Денежный 10 10" xfId="598"/>
    <cellStyle name="Денежный 10 2" xfId="599"/>
    <cellStyle name="Денежный 10 2 2" xfId="600"/>
    <cellStyle name="Денежный 10 2 2 2" xfId="601"/>
    <cellStyle name="Денежный 10 2 2 2 2" xfId="602"/>
    <cellStyle name="Денежный 10 2 2 2 3" xfId="603"/>
    <cellStyle name="Денежный 10 2 2 3" xfId="604"/>
    <cellStyle name="Денежный 10 2 2 4" xfId="605"/>
    <cellStyle name="Денежный 10 2 2 5" xfId="606"/>
    <cellStyle name="Денежный 10 2 3" xfId="607"/>
    <cellStyle name="Денежный 10 2 3 2" xfId="608"/>
    <cellStyle name="Денежный 10 2 3 2 2" xfId="609"/>
    <cellStyle name="Денежный 10 2 3 2 2 2" xfId="610"/>
    <cellStyle name="Денежный 10 2 3 2 2 2 2" xfId="611"/>
    <cellStyle name="Денежный 10 2 3 2 2 2 3" xfId="612"/>
    <cellStyle name="Денежный 10 2 3 2 2 2 4" xfId="613"/>
    <cellStyle name="Денежный 10 2 3 2 2 2 5" xfId="614"/>
    <cellStyle name="Денежный 10 2 3 2 2 3" xfId="615"/>
    <cellStyle name="Денежный 10 2 3 2 2 4" xfId="616"/>
    <cellStyle name="Денежный 10 2 3 2 2 5" xfId="617"/>
    <cellStyle name="Денежный 10 2 3 2 2 6" xfId="618"/>
    <cellStyle name="Денежный 10 2 3 2 2 7" xfId="619"/>
    <cellStyle name="Денежный 10 2 3 2 3" xfId="620"/>
    <cellStyle name="Денежный 10 2 3 2 4" xfId="621"/>
    <cellStyle name="Денежный 10 2 3 2 5" xfId="622"/>
    <cellStyle name="Денежный 10 2 3 2 6" xfId="623"/>
    <cellStyle name="Денежный 10 2 3 2 7" xfId="624"/>
    <cellStyle name="Денежный 10 2 3 2 8" xfId="625"/>
    <cellStyle name="Денежный 10 2 3 3" xfId="626"/>
    <cellStyle name="Денежный 10 2 3 3 2" xfId="627"/>
    <cellStyle name="Денежный 10 2 3 3 2 2" xfId="628"/>
    <cellStyle name="Денежный 10 2 3 3 2 3" xfId="629"/>
    <cellStyle name="Денежный 10 2 3 3 2 4" xfId="630"/>
    <cellStyle name="Денежный 10 2 3 3 2 5" xfId="631"/>
    <cellStyle name="Денежный 10 2 3 3 2 6" xfId="632"/>
    <cellStyle name="Денежный 10 2 3 3 2 7" xfId="633"/>
    <cellStyle name="Денежный 10 2 3 3 3" xfId="634"/>
    <cellStyle name="Денежный 10 2 3 3 4" xfId="635"/>
    <cellStyle name="Денежный 10 2 3 3 5" xfId="636"/>
    <cellStyle name="Денежный 10 2 3 3 6" xfId="637"/>
    <cellStyle name="Денежный 10 2 3 3 7" xfId="638"/>
    <cellStyle name="Денежный 10 2 3 3 8" xfId="639"/>
    <cellStyle name="Денежный 10 2 3 4" xfId="640"/>
    <cellStyle name="Денежный 10 2 3 5" xfId="641"/>
    <cellStyle name="Денежный 10 2 3 5 2" xfId="642"/>
    <cellStyle name="Денежный 10 2 3 6" xfId="643"/>
    <cellStyle name="Денежный 10 2 3 7" xfId="644"/>
    <cellStyle name="Денежный 10 2 3 8" xfId="645"/>
    <cellStyle name="Денежный 10 2 3 9" xfId="646"/>
    <cellStyle name="Денежный 10 2 4" xfId="647"/>
    <cellStyle name="Денежный 10 2 4 2" xfId="648"/>
    <cellStyle name="Денежный 10 2 4 2 2" xfId="649"/>
    <cellStyle name="Денежный 10 2 4 2 2 2" xfId="650"/>
    <cellStyle name="Денежный 10 2 4 2 2 3" xfId="651"/>
    <cellStyle name="Денежный 10 2 4 2 2 4" xfId="652"/>
    <cellStyle name="Денежный 10 2 4 2 3" xfId="653"/>
    <cellStyle name="Денежный 10 2 4 2 4" xfId="654"/>
    <cellStyle name="Денежный 10 2 4 2 5" xfId="655"/>
    <cellStyle name="Денежный 10 2 4 2 6" xfId="656"/>
    <cellStyle name="Денежный 10 2 4 2 7" xfId="657"/>
    <cellStyle name="Денежный 10 2 4 3" xfId="658"/>
    <cellStyle name="Денежный 10 2 4 3 2" xfId="659"/>
    <cellStyle name="Денежный 10 2 4 3 2 2" xfId="660"/>
    <cellStyle name="Денежный 10 2 4 3 2 3" xfId="661"/>
    <cellStyle name="Денежный 10 2 4 3 2 4" xfId="662"/>
    <cellStyle name="Денежный 10 2 4 3 3" xfId="663"/>
    <cellStyle name="Денежный 10 2 4 3 4" xfId="664"/>
    <cellStyle name="Денежный 10 2 4 3 5" xfId="665"/>
    <cellStyle name="Денежный 10 2 4 3 6" xfId="666"/>
    <cellStyle name="Денежный 10 2 4 3 7" xfId="667"/>
    <cellStyle name="Денежный 10 2 4 4" xfId="668"/>
    <cellStyle name="Денежный 10 2 4 4 2" xfId="669"/>
    <cellStyle name="Денежный 10 2 4 4 2 2" xfId="670"/>
    <cellStyle name="Денежный 10 2 4 4 2 3" xfId="671"/>
    <cellStyle name="Денежный 10 2 4 4 2 4" xfId="672"/>
    <cellStyle name="Денежный 10 2 4 4 3" xfId="673"/>
    <cellStyle name="Денежный 10 2 4 4 4" xfId="674"/>
    <cellStyle name="Денежный 10 2 4 4 5" xfId="675"/>
    <cellStyle name="Денежный 10 2 4 4 6" xfId="676"/>
    <cellStyle name="Денежный 10 2 4 4 7" xfId="677"/>
    <cellStyle name="Денежный 10 2 4 5" xfId="678"/>
    <cellStyle name="Денежный 10 2 4 5 2" xfId="679"/>
    <cellStyle name="Денежный 10 2 4 5 3" xfId="680"/>
    <cellStyle name="Денежный 10 2 5" xfId="681"/>
    <cellStyle name="Денежный 10 2 5 2" xfId="682"/>
    <cellStyle name="Денежный 10 2 5 2 2" xfId="683"/>
    <cellStyle name="Денежный 10 2 5 3" xfId="684"/>
    <cellStyle name="Денежный 10 2 5 4" xfId="685"/>
    <cellStyle name="Денежный 10 2 5 5" xfId="686"/>
    <cellStyle name="Денежный 10 2 5 6" xfId="687"/>
    <cellStyle name="Денежный 10 2 5 7" xfId="688"/>
    <cellStyle name="Денежный 10 2 6" xfId="689"/>
    <cellStyle name="Денежный 10 2 6 2" xfId="690"/>
    <cellStyle name="Денежный 10 2 6 2 2" xfId="691"/>
    <cellStyle name="Денежный 10 2 6 2 3" xfId="692"/>
    <cellStyle name="Денежный 10 2 6 2 4" xfId="693"/>
    <cellStyle name="Денежный 10 2 6 3" xfId="694"/>
    <cellStyle name="Денежный 10 2 6 4" xfId="695"/>
    <cellStyle name="Денежный 10 2 6 5" xfId="696"/>
    <cellStyle name="Денежный 10 2 6 6" xfId="697"/>
    <cellStyle name="Денежный 10 2 6 7" xfId="698"/>
    <cellStyle name="Денежный 10 2 7" xfId="699"/>
    <cellStyle name="Денежный 10 2 7 2" xfId="700"/>
    <cellStyle name="Денежный 10 2 7 3" xfId="701"/>
    <cellStyle name="Денежный 10 2 7 4" xfId="702"/>
    <cellStyle name="Денежный 10 2 7 5" xfId="703"/>
    <cellStyle name="Денежный 10 2 7 6" xfId="704"/>
    <cellStyle name="Денежный 10 2 7 7" xfId="705"/>
    <cellStyle name="Денежный 10 2 8" xfId="706"/>
    <cellStyle name="Денежный 10 3" xfId="707"/>
    <cellStyle name="Денежный 10 3 2" xfId="708"/>
    <cellStyle name="Денежный 10 3 2 2" xfId="709"/>
    <cellStyle name="Денежный 10 3 2 3" xfId="710"/>
    <cellStyle name="Денежный 10 3 2 4" xfId="711"/>
    <cellStyle name="Денежный 10 3 2 5" xfId="712"/>
    <cellStyle name="Денежный 10 3 2 6" xfId="713"/>
    <cellStyle name="Денежный 10 3 3" xfId="714"/>
    <cellStyle name="Денежный 10 3 3 2" xfId="715"/>
    <cellStyle name="Денежный 10 3 3 2 2" xfId="716"/>
    <cellStyle name="Денежный 10 3 3 2 3" xfId="717"/>
    <cellStyle name="Денежный 10 3 3 2 4" xfId="718"/>
    <cellStyle name="Денежный 10 3 3 3" xfId="719"/>
    <cellStyle name="Денежный 10 3 3 4" xfId="720"/>
    <cellStyle name="Денежный 10 3 3 5" xfId="721"/>
    <cellStyle name="Денежный 10 3 3 6" xfId="722"/>
    <cellStyle name="Денежный 10 3 3 7" xfId="723"/>
    <cellStyle name="Денежный 10 3 4" xfId="724"/>
    <cellStyle name="Денежный 10 3 4 2" xfId="725"/>
    <cellStyle name="Денежный 10 3 4 3" xfId="726"/>
    <cellStyle name="Денежный 10 3 4 4" xfId="727"/>
    <cellStyle name="Денежный 10 3 5" xfId="728"/>
    <cellStyle name="Денежный 10 3 6" xfId="729"/>
    <cellStyle name="Денежный 10 3 7" xfId="730"/>
    <cellStyle name="Денежный 10 3 8" xfId="731"/>
    <cellStyle name="Денежный 10 3 9" xfId="732"/>
    <cellStyle name="Денежный 10 4" xfId="733"/>
    <cellStyle name="Денежный 10 4 2" xfId="734"/>
    <cellStyle name="Денежный 10 4 3" xfId="735"/>
    <cellStyle name="Денежный 10 4 3 2" xfId="736"/>
    <cellStyle name="Денежный 10 4 3 2 2" xfId="737"/>
    <cellStyle name="Денежный 10 4 3 2 3" xfId="738"/>
    <cellStyle name="Денежный 10 4 3 2 4" xfId="739"/>
    <cellStyle name="Денежный 10 4 3 3" xfId="740"/>
    <cellStyle name="Денежный 10 4 3 4" xfId="741"/>
    <cellStyle name="Денежный 10 4 3 5" xfId="742"/>
    <cellStyle name="Денежный 10 4 3 6" xfId="743"/>
    <cellStyle name="Денежный 10 4 3 7" xfId="744"/>
    <cellStyle name="Денежный 10 5" xfId="745"/>
    <cellStyle name="Денежный 10 5 2" xfId="746"/>
    <cellStyle name="Денежный 10 6" xfId="747"/>
    <cellStyle name="Денежный 10 7" xfId="748"/>
    <cellStyle name="Денежный 10 8" xfId="749"/>
    <cellStyle name="Денежный 10 9" xfId="750"/>
    <cellStyle name="Денежный 100" xfId="751"/>
    <cellStyle name="Денежный 11" xfId="752"/>
    <cellStyle name="Денежный 11 10" xfId="753"/>
    <cellStyle name="Денежный 11 10 2" xfId="754"/>
    <cellStyle name="Денежный 11 10 3" xfId="755"/>
    <cellStyle name="Денежный 11 10 4" xfId="756"/>
    <cellStyle name="Денежный 11 10 5" xfId="757"/>
    <cellStyle name="Денежный 11 10 6" xfId="758"/>
    <cellStyle name="Денежный 11 11" xfId="759"/>
    <cellStyle name="Денежный 11 11 2" xfId="760"/>
    <cellStyle name="Денежный 11 11 3" xfId="761"/>
    <cellStyle name="Денежный 11 12" xfId="762"/>
    <cellStyle name="Денежный 11 13" xfId="763"/>
    <cellStyle name="Денежный 11 14" xfId="764"/>
    <cellStyle name="Денежный 11 15" xfId="765"/>
    <cellStyle name="Денежный 11 16" xfId="766"/>
    <cellStyle name="Денежный 11 2" xfId="767"/>
    <cellStyle name="Денежный 11 2 2" xfId="768"/>
    <cellStyle name="Денежный 11 2 2 2" xfId="769"/>
    <cellStyle name="Денежный 11 2 2 2 2" xfId="770"/>
    <cellStyle name="Денежный 11 2 2 2 3" xfId="771"/>
    <cellStyle name="Денежный 11 2 2 2 4" xfId="772"/>
    <cellStyle name="Денежный 11 2 2 2 5" xfId="773"/>
    <cellStyle name="Денежный 11 2 2 2 6" xfId="774"/>
    <cellStyle name="Денежный 11 2 2 3" xfId="775"/>
    <cellStyle name="Денежный 11 2 2 4" xfId="776"/>
    <cellStyle name="Денежный 11 2 2 5" xfId="777"/>
    <cellStyle name="Денежный 11 2 2 6" xfId="778"/>
    <cellStyle name="Денежный 11 2 2 7" xfId="779"/>
    <cellStyle name="Денежный 11 2 2 8" xfId="780"/>
    <cellStyle name="Денежный 11 2 3" xfId="781"/>
    <cellStyle name="Денежный 11 2 3 2" xfId="782"/>
    <cellStyle name="Денежный 11 2 3 2 2" xfId="783"/>
    <cellStyle name="Денежный 11 3" xfId="784"/>
    <cellStyle name="Денежный 11 4" xfId="785"/>
    <cellStyle name="Денежный 11 5" xfId="786"/>
    <cellStyle name="Денежный 11 6" xfId="787"/>
    <cellStyle name="Денежный 11 7" xfId="788"/>
    <cellStyle name="Денежный 11 8" xfId="789"/>
    <cellStyle name="Денежный 11 9" xfId="790"/>
    <cellStyle name="Денежный 11 9 12" xfId="791"/>
    <cellStyle name="Денежный 11 9 2" xfId="792"/>
    <cellStyle name="Денежный 11 9 3" xfId="793"/>
    <cellStyle name="Денежный 11 9 4" xfId="794"/>
    <cellStyle name="Денежный 11 9 5" xfId="795"/>
    <cellStyle name="Денежный 11 9 6" xfId="796"/>
    <cellStyle name="Денежный 11 9 7" xfId="797"/>
    <cellStyle name="Денежный 12" xfId="798"/>
    <cellStyle name="Денежный 12 10" xfId="799"/>
    <cellStyle name="Денежный 12 11" xfId="800"/>
    <cellStyle name="Денежный 12 12" xfId="801"/>
    <cellStyle name="Денежный 12 12 10" xfId="802"/>
    <cellStyle name="Денежный 12 12 10 2" xfId="803"/>
    <cellStyle name="Денежный 12 12 10 4" xfId="804"/>
    <cellStyle name="Денежный 12 12 10 5" xfId="805"/>
    <cellStyle name="Денежный 12 12 2" xfId="806"/>
    <cellStyle name="Денежный 12 12 2 2" xfId="807"/>
    <cellStyle name="Денежный 12 12 2 3" xfId="808"/>
    <cellStyle name="Денежный 12 12 2 4" xfId="809"/>
    <cellStyle name="Денежный 12 12 3" xfId="810"/>
    <cellStyle name="Денежный 12 12 3 2" xfId="811"/>
    <cellStyle name="Денежный 12 12 3 3" xfId="812"/>
    <cellStyle name="Денежный 12 12 4" xfId="813"/>
    <cellStyle name="Денежный 12 12 5" xfId="814"/>
    <cellStyle name="Денежный 12 12 6" xfId="815"/>
    <cellStyle name="Денежный 12 12 7" xfId="816"/>
    <cellStyle name="Денежный 12 12 8" xfId="817"/>
    <cellStyle name="Денежный 12 12 9" xfId="818"/>
    <cellStyle name="Денежный 12 12_Мастер" xfId="819"/>
    <cellStyle name="Денежный 12 13" xfId="820"/>
    <cellStyle name="Денежный 12 14" xfId="821"/>
    <cellStyle name="Денежный 12 15" xfId="822"/>
    <cellStyle name="Денежный 12 16" xfId="823"/>
    <cellStyle name="Денежный 12 17" xfId="824"/>
    <cellStyle name="Денежный 12 18" xfId="825"/>
    <cellStyle name="Денежный 12 19" xfId="826"/>
    <cellStyle name="Денежный 12 2" xfId="827"/>
    <cellStyle name="Денежный 12 2 2" xfId="828"/>
    <cellStyle name="Денежный 12 2 3" xfId="829"/>
    <cellStyle name="Денежный 12 20" xfId="830"/>
    <cellStyle name="Денежный 12 21" xfId="831"/>
    <cellStyle name="Денежный 12 3" xfId="832"/>
    <cellStyle name="Денежный 12 3 2" xfId="833"/>
    <cellStyle name="Денежный 12 3 3" xfId="834"/>
    <cellStyle name="Денежный 12 4" xfId="835"/>
    <cellStyle name="Денежный 12 5" xfId="836"/>
    <cellStyle name="Денежный 12 6" xfId="837"/>
    <cellStyle name="Денежный 12 7" xfId="838"/>
    <cellStyle name="Денежный 12 8" xfId="839"/>
    <cellStyle name="Денежный 12 9" xfId="840"/>
    <cellStyle name="Денежный 13" xfId="841"/>
    <cellStyle name="Денежный 13 10" xfId="842"/>
    <cellStyle name="Денежный 13 11" xfId="843"/>
    <cellStyle name="Денежный 13 2" xfId="844"/>
    <cellStyle name="Денежный 13 3" xfId="845"/>
    <cellStyle name="Денежный 13 4" xfId="846"/>
    <cellStyle name="Денежный 13 5" xfId="847"/>
    <cellStyle name="Денежный 13 6" xfId="848"/>
    <cellStyle name="Денежный 13 7" xfId="849"/>
    <cellStyle name="Денежный 13 8" xfId="850"/>
    <cellStyle name="Денежный 13 9" xfId="851"/>
    <cellStyle name="Денежный 14" xfId="852"/>
    <cellStyle name="Денежный 14 2" xfId="853"/>
    <cellStyle name="Денежный 14 3" xfId="854"/>
    <cellStyle name="Денежный 14 4" xfId="855"/>
    <cellStyle name="Денежный 14 5" xfId="856"/>
    <cellStyle name="Денежный 14 6" xfId="857"/>
    <cellStyle name="Денежный 14 7" xfId="858"/>
    <cellStyle name="Денежный 14 8" xfId="859"/>
    <cellStyle name="Денежный 14 9" xfId="860"/>
    <cellStyle name="Денежный 15" xfId="861"/>
    <cellStyle name="Денежный 16" xfId="862"/>
    <cellStyle name="Денежный 16 2" xfId="863"/>
    <cellStyle name="Денежный 16 2 2" xfId="864"/>
    <cellStyle name="Денежный 17" xfId="865"/>
    <cellStyle name="Денежный 17 2" xfId="866"/>
    <cellStyle name="Денежный 18" xfId="867"/>
    <cellStyle name="Денежный 18 2" xfId="868"/>
    <cellStyle name="Денежный 18 3" xfId="869"/>
    <cellStyle name="Денежный 19" xfId="870"/>
    <cellStyle name="Денежный 19 2" xfId="871"/>
    <cellStyle name="Денежный 2" xfId="872"/>
    <cellStyle name="Денежный 2 10" xfId="873"/>
    <cellStyle name="Денежный 2 10 2" xfId="874"/>
    <cellStyle name="Денежный 2 10 2 10" xfId="875"/>
    <cellStyle name="Денежный 2 10 2 10 2" xfId="876"/>
    <cellStyle name="Денежный 2 10 2 10 3" xfId="877"/>
    <cellStyle name="Денежный 2 10 2 10 4" xfId="878"/>
    <cellStyle name="Денежный 2 10 2 10 5" xfId="879"/>
    <cellStyle name="Денежный 2 10 2 10 6" xfId="880"/>
    <cellStyle name="Денежный 2 10 2 11" xfId="881"/>
    <cellStyle name="Денежный 2 10 2 11 2" xfId="882"/>
    <cellStyle name="Денежный 2 10 2 12" xfId="883"/>
    <cellStyle name="Денежный 2 10 2 13" xfId="884"/>
    <cellStyle name="Денежный 2 10 2 13 2" xfId="885"/>
    <cellStyle name="Денежный 2 10 2 13 3" xfId="886"/>
    <cellStyle name="Денежный 2 10 2 13 4" xfId="887"/>
    <cellStyle name="Денежный 2 10 2 13 5" xfId="888"/>
    <cellStyle name="Денежный 2 10 2 13 6" xfId="889"/>
    <cellStyle name="Денежный 2 10 2 14" xfId="890"/>
    <cellStyle name="Денежный 2 10 2 15" xfId="891"/>
    <cellStyle name="Денежный 2 10 2 16" xfId="892"/>
    <cellStyle name="Денежный 2 10 2 17" xfId="893"/>
    <cellStyle name="Денежный 2 10 2 2" xfId="894"/>
    <cellStyle name="Денежный 2 10 2 2 2" xfId="895"/>
    <cellStyle name="Денежный 2 10 2 2 2 2" xfId="896"/>
    <cellStyle name="Денежный 2 10 2 2 2 3" xfId="897"/>
    <cellStyle name="Денежный 2 10 2 2 2 4" xfId="898"/>
    <cellStyle name="Денежный 2 10 2 2 2 5" xfId="899"/>
    <cellStyle name="Денежный 2 10 2 2 2 6" xfId="900"/>
    <cellStyle name="Денежный 2 10 2 3" xfId="901"/>
    <cellStyle name="Денежный 2 10 2 3 2" xfId="902"/>
    <cellStyle name="Денежный 2 10 2 3 3" xfId="903"/>
    <cellStyle name="Денежный 2 10 2 3 4" xfId="904"/>
    <cellStyle name="Денежный 2 10 2 3 5" xfId="905"/>
    <cellStyle name="Денежный 2 10 2 3 6" xfId="906"/>
    <cellStyle name="Денежный 2 10 2 4" xfId="907"/>
    <cellStyle name="Денежный 2 10 2 4 2" xfId="908"/>
    <cellStyle name="Денежный 2 10 2 4 3" xfId="909"/>
    <cellStyle name="Денежный 2 10 2 4 4" xfId="910"/>
    <cellStyle name="Денежный 2 10 2 4 5" xfId="911"/>
    <cellStyle name="Денежный 2 10 2 4 6" xfId="912"/>
    <cellStyle name="Денежный 2 10 2 5" xfId="913"/>
    <cellStyle name="Денежный 2 10 2 5 2" xfId="914"/>
    <cellStyle name="Денежный 2 10 2 5 3" xfId="915"/>
    <cellStyle name="Денежный 2 10 2 5 4" xfId="916"/>
    <cellStyle name="Денежный 2 10 2 5 5" xfId="917"/>
    <cellStyle name="Денежный 2 10 2 5 6" xfId="918"/>
    <cellStyle name="Денежный 2 10 2 6" xfId="919"/>
    <cellStyle name="Денежный 2 10 2 6 2" xfId="920"/>
    <cellStyle name="Денежный 2 10 2 6 3" xfId="921"/>
    <cellStyle name="Денежный 2 10 2 6 4" xfId="922"/>
    <cellStyle name="Денежный 2 10 2 6 5" xfId="923"/>
    <cellStyle name="Денежный 2 10 2 6 6" xfId="924"/>
    <cellStyle name="Денежный 2 10 2 7" xfId="925"/>
    <cellStyle name="Денежный 2 10 2 7 2" xfId="926"/>
    <cellStyle name="Денежный 2 10 2 7 3" xfId="927"/>
    <cellStyle name="Денежный 2 10 2 7 4" xfId="928"/>
    <cellStyle name="Денежный 2 10 2 7 5" xfId="929"/>
    <cellStyle name="Денежный 2 10 2 7 6" xfId="930"/>
    <cellStyle name="Денежный 2 10 2 8" xfId="931"/>
    <cellStyle name="Денежный 2 10 2 8 2" xfId="932"/>
    <cellStyle name="Денежный 2 10 2 8 3" xfId="933"/>
    <cellStyle name="Денежный 2 10 2 8 4" xfId="934"/>
    <cellStyle name="Денежный 2 10 2 8 5" xfId="935"/>
    <cellStyle name="Денежный 2 10 2 8 6" xfId="936"/>
    <cellStyle name="Денежный 2 10 2 9" xfId="937"/>
    <cellStyle name="Денежный 2 10 2 9 2" xfId="938"/>
    <cellStyle name="Денежный 2 10 2 9 3" xfId="939"/>
    <cellStyle name="Денежный 2 10 2 9 4" xfId="940"/>
    <cellStyle name="Денежный 2 10 2 9 5" xfId="941"/>
    <cellStyle name="Денежный 2 10 2 9 6" xfId="942"/>
    <cellStyle name="Денежный 2 10 3" xfId="943"/>
    <cellStyle name="Денежный 2 10 4" xfId="944"/>
    <cellStyle name="Денежный 2 10 5" xfId="945"/>
    <cellStyle name="Денежный 2 10 6" xfId="946"/>
    <cellStyle name="Денежный 2 10 7" xfId="947"/>
    <cellStyle name="Денежный 2 11" xfId="948"/>
    <cellStyle name="Денежный 2 11 2" xfId="949"/>
    <cellStyle name="Денежный 2 11 2 2" xfId="950"/>
    <cellStyle name="Денежный 2 11 2 2 2" xfId="951"/>
    <cellStyle name="Денежный 2 11 2 2 3" xfId="952"/>
    <cellStyle name="Денежный 2 11 2 2 4" xfId="953"/>
    <cellStyle name="Денежный 2 11 2 2 5" xfId="954"/>
    <cellStyle name="Денежный 2 11 2 2 6" xfId="955"/>
    <cellStyle name="Денежный 2 11 2 3" xfId="956"/>
    <cellStyle name="Денежный 2 11 2 3 2" xfId="957"/>
    <cellStyle name="Денежный 2 11 2 3 3" xfId="958"/>
    <cellStyle name="Денежный 2 11 2 3 4" xfId="959"/>
    <cellStyle name="Денежный 2 11 2 3 5" xfId="960"/>
    <cellStyle name="Денежный 2 11 2 3 6" xfId="961"/>
    <cellStyle name="Денежный 2 11 2 4" xfId="962"/>
    <cellStyle name="Денежный 2 11 2 5" xfId="963"/>
    <cellStyle name="Денежный 2 11 2 6" xfId="964"/>
    <cellStyle name="Денежный 2 11 2 7" xfId="965"/>
    <cellStyle name="Денежный 2 11 2 8" xfId="966"/>
    <cellStyle name="Денежный 2 11 3" xfId="967"/>
    <cellStyle name="Денежный 2 11 4" xfId="968"/>
    <cellStyle name="Денежный 2 11 4 2" xfId="969"/>
    <cellStyle name="Денежный 2 11 5" xfId="970"/>
    <cellStyle name="Денежный 2 11 6" xfId="971"/>
    <cellStyle name="Денежный 2 11 7" xfId="972"/>
    <cellStyle name="Денежный 2 11 8" xfId="973"/>
    <cellStyle name="Денежный 2 12" xfId="974"/>
    <cellStyle name="Денежный 2 12 2" xfId="975"/>
    <cellStyle name="Денежный 2 12 3" xfId="976"/>
    <cellStyle name="Денежный 2 12 4" xfId="977"/>
    <cellStyle name="Денежный 2 12 5" xfId="978"/>
    <cellStyle name="Денежный 2 12 6" xfId="979"/>
    <cellStyle name="Денежный 2 13" xfId="980"/>
    <cellStyle name="Денежный 2 13 2" xfId="981"/>
    <cellStyle name="Денежный 2 13 3" xfId="982"/>
    <cellStyle name="Денежный 2 13 4" xfId="983"/>
    <cellStyle name="Денежный 2 13 5" xfId="984"/>
    <cellStyle name="Денежный 2 13 6" xfId="985"/>
    <cellStyle name="Денежный 2 13 7" xfId="986"/>
    <cellStyle name="Денежный 2 13 8" xfId="987"/>
    <cellStyle name="Денежный 2 14" xfId="988"/>
    <cellStyle name="Денежный 2 14 2" xfId="989"/>
    <cellStyle name="Денежный 2 14 3" xfId="990"/>
    <cellStyle name="Денежный 2 15" xfId="991"/>
    <cellStyle name="Денежный 2 15 2" xfId="992"/>
    <cellStyle name="Денежный 2 15 3" xfId="993"/>
    <cellStyle name="Денежный 2 15 3 2" xfId="994"/>
    <cellStyle name="Денежный 2 15 4" xfId="995"/>
    <cellStyle name="Денежный 2 15 5" xfId="996"/>
    <cellStyle name="Денежный 2 15 6" xfId="997"/>
    <cellStyle name="Денежный 2 16" xfId="998"/>
    <cellStyle name="Денежный 2 16 2" xfId="999"/>
    <cellStyle name="Денежный 2 16 3" xfId="1000"/>
    <cellStyle name="Денежный 2 16 4" xfId="1001"/>
    <cellStyle name="Денежный 2 16 5" xfId="1002"/>
    <cellStyle name="Денежный 2 16 6" xfId="1003"/>
    <cellStyle name="Денежный 2 17" xfId="1004"/>
    <cellStyle name="Денежный 2 17 2" xfId="1005"/>
    <cellStyle name="Денежный 2 17 3" xfId="1006"/>
    <cellStyle name="Денежный 2 17 4" xfId="1007"/>
    <cellStyle name="Денежный 2 17 5" xfId="1008"/>
    <cellStyle name="Денежный 2 17 6" xfId="1009"/>
    <cellStyle name="Денежный 2 18" xfId="1010"/>
    <cellStyle name="Денежный 2 19" xfId="1011"/>
    <cellStyle name="Денежный 2 2" xfId="1012"/>
    <cellStyle name="Денежный 2 2 10" xfId="1013"/>
    <cellStyle name="Денежный 2 2 10 2" xfId="1014"/>
    <cellStyle name="Денежный 2 2 10 3" xfId="1015"/>
    <cellStyle name="Денежный 2 2 10 4" xfId="1016"/>
    <cellStyle name="Денежный 2 2 10 5" xfId="1017"/>
    <cellStyle name="Денежный 2 2 10 6" xfId="1018"/>
    <cellStyle name="Денежный 2 2 11" xfId="1019"/>
    <cellStyle name="Денежный 2 2 11 2" xfId="1020"/>
    <cellStyle name="Денежный 2 2 11 3" xfId="1021"/>
    <cellStyle name="Денежный 2 2 11 4" xfId="1022"/>
    <cellStyle name="Денежный 2 2 11 5" xfId="1023"/>
    <cellStyle name="Денежный 2 2 11 6" xfId="1024"/>
    <cellStyle name="Денежный 2 2 12" xfId="1025"/>
    <cellStyle name="Денежный 2 2 12 2" xfId="1026"/>
    <cellStyle name="Денежный 2 2 12 3" xfId="1027"/>
    <cellStyle name="Денежный 2 2 12 4" xfId="1028"/>
    <cellStyle name="Денежный 2 2 12 5" xfId="1029"/>
    <cellStyle name="Денежный 2 2 12 6" xfId="1030"/>
    <cellStyle name="Денежный 2 2 13" xfId="1031"/>
    <cellStyle name="Денежный 2 2 14" xfId="1032"/>
    <cellStyle name="Денежный 2 2 15" xfId="1033"/>
    <cellStyle name="Денежный 2 2 16" xfId="1034"/>
    <cellStyle name="Денежный 2 2 17" xfId="1035"/>
    <cellStyle name="Денежный 2 2 2" xfId="1036"/>
    <cellStyle name="Денежный 2 2 2 10" xfId="1037"/>
    <cellStyle name="Денежный 2 2 2 11" xfId="1038"/>
    <cellStyle name="Денежный 2 2 2 12" xfId="1039"/>
    <cellStyle name="Денежный 2 2 2 13" xfId="1040"/>
    <cellStyle name="Денежный 2 2 2 2" xfId="1041"/>
    <cellStyle name="Денежный 2 2 2 3" xfId="1042"/>
    <cellStyle name="Денежный 2 2 2 3 2" xfId="1043"/>
    <cellStyle name="Денежный 2 2 2 3 3" xfId="1044"/>
    <cellStyle name="Денежный 2 2 2 3 4" xfId="1045"/>
    <cellStyle name="Денежный 2 2 2 3 5" xfId="1046"/>
    <cellStyle name="Денежный 2 2 2 3 6" xfId="1047"/>
    <cellStyle name="Денежный 2 2 2 4" xfId="1048"/>
    <cellStyle name="Денежный 2 2 2 4 2" xfId="1049"/>
    <cellStyle name="Денежный 2 2 2 4 3" xfId="1050"/>
    <cellStyle name="Денежный 2 2 2 4 4" xfId="1051"/>
    <cellStyle name="Денежный 2 2 2 4 5" xfId="1052"/>
    <cellStyle name="Денежный 2 2 2 4 6" xfId="1053"/>
    <cellStyle name="Денежный 2 2 2 4 7" xfId="1054"/>
    <cellStyle name="Денежный 2 2 2 5" xfId="1055"/>
    <cellStyle name="Денежный 2 2 2 6" xfId="1056"/>
    <cellStyle name="Денежный 2 2 2 7" xfId="1057"/>
    <cellStyle name="Денежный 2 2 2 8" xfId="1058"/>
    <cellStyle name="Денежный 2 2 2 9" xfId="1059"/>
    <cellStyle name="Денежный 2 2 3" xfId="1060"/>
    <cellStyle name="Денежный 2 2 3 2" xfId="1061"/>
    <cellStyle name="Денежный 2 2 3 3" xfId="1062"/>
    <cellStyle name="Денежный 2 2 3 3 2" xfId="1063"/>
    <cellStyle name="Денежный 2 2 3 4" xfId="1064"/>
    <cellStyle name="Денежный 2 2 3 5" xfId="1065"/>
    <cellStyle name="Денежный 2 2 3 6" xfId="1066"/>
    <cellStyle name="Денежный 2 2 4" xfId="1067"/>
    <cellStyle name="Денежный 2 2 5" xfId="1068"/>
    <cellStyle name="Денежный 2 2 5 2" xfId="1069"/>
    <cellStyle name="Денежный 2 2 5 2 2" xfId="1070"/>
    <cellStyle name="Денежный 2 2 5 2 3" xfId="1071"/>
    <cellStyle name="Денежный 2 2 5 2 4" xfId="1072"/>
    <cellStyle name="Денежный 2 2 5 2 5" xfId="1073"/>
    <cellStyle name="Денежный 2 2 5 2 6" xfId="1074"/>
    <cellStyle name="Денежный 2 2 6" xfId="1075"/>
    <cellStyle name="Денежный 2 2 6 2" xfId="1076"/>
    <cellStyle name="Денежный 2 2 6 3" xfId="1077"/>
    <cellStyle name="Денежный 2 2 6 4" xfId="1078"/>
    <cellStyle name="Денежный 2 2 6 5" xfId="1079"/>
    <cellStyle name="Денежный 2 2 6 6" xfId="1080"/>
    <cellStyle name="Денежный 2 2 7" xfId="1081"/>
    <cellStyle name="Денежный 2 2 7 2" xfId="1082"/>
    <cellStyle name="Денежный 2 2 7 3" xfId="1083"/>
    <cellStyle name="Денежный 2 2 7 4" xfId="1084"/>
    <cellStyle name="Денежный 2 2 7 5" xfId="1085"/>
    <cellStyle name="Денежный 2 2 7 6" xfId="1086"/>
    <cellStyle name="Денежный 2 2 8" xfId="1087"/>
    <cellStyle name="Денежный 2 2 8 2" xfId="1088"/>
    <cellStyle name="Денежный 2 2 8 3" xfId="1089"/>
    <cellStyle name="Денежный 2 2 8 4" xfId="1090"/>
    <cellStyle name="Денежный 2 2 8 5" xfId="1091"/>
    <cellStyle name="Денежный 2 2 8 6" xfId="1092"/>
    <cellStyle name="Денежный 2 2 9" xfId="1093"/>
    <cellStyle name="Денежный 2 2 9 2" xfId="1094"/>
    <cellStyle name="Денежный 2 2 9 3" xfId="1095"/>
    <cellStyle name="Денежный 2 2 9 4" xfId="1096"/>
    <cellStyle name="Денежный 2 2 9 5" xfId="1097"/>
    <cellStyle name="Денежный 2 2 9 6" xfId="1098"/>
    <cellStyle name="Денежный 2 20" xfId="1099"/>
    <cellStyle name="Денежный 2 21" xfId="1100"/>
    <cellStyle name="Денежный 2 21 2" xfId="1101"/>
    <cellStyle name="Денежный 2 21 3" xfId="1102"/>
    <cellStyle name="Денежный 2 21 4" xfId="1103"/>
    <cellStyle name="Денежный 2 21 5" xfId="1104"/>
    <cellStyle name="Денежный 2 21 6" xfId="1105"/>
    <cellStyle name="Денежный 2 22" xfId="1106"/>
    <cellStyle name="Денежный 2 22 2" xfId="1107"/>
    <cellStyle name="Денежный 2 22 3" xfId="1108"/>
    <cellStyle name="Денежный 2 22 4" xfId="1109"/>
    <cellStyle name="Денежный 2 22 5" xfId="1110"/>
    <cellStyle name="Денежный 2 22 6" xfId="1111"/>
    <cellStyle name="Денежный 2 23" xfId="1112"/>
    <cellStyle name="Денежный 2 23 2" xfId="1113"/>
    <cellStyle name="Денежный 2 23 3" xfId="1114"/>
    <cellStyle name="Денежный 2 23 4" xfId="1115"/>
    <cellStyle name="Денежный 2 23 5" xfId="1116"/>
    <cellStyle name="Денежный 2 23 6" xfId="1117"/>
    <cellStyle name="Денежный 2 24" xfId="1118"/>
    <cellStyle name="Денежный 2 24 2" xfId="1119"/>
    <cellStyle name="Денежный 2 24 3" xfId="1120"/>
    <cellStyle name="Денежный 2 24 4" xfId="1121"/>
    <cellStyle name="Денежный 2 24 5" xfId="1122"/>
    <cellStyle name="Денежный 2 24 6" xfId="1123"/>
    <cellStyle name="Денежный 2 24 7" xfId="1124"/>
    <cellStyle name="Денежный 2 25" xfId="1125"/>
    <cellStyle name="Денежный 2 26" xfId="1126"/>
    <cellStyle name="Денежный 2 27" xfId="1127"/>
    <cellStyle name="Денежный 2 28" xfId="1128"/>
    <cellStyle name="Денежный 2 28 2" xfId="1129"/>
    <cellStyle name="Денежный 2 28 3" xfId="1130"/>
    <cellStyle name="Денежный 2 28 4" xfId="1131"/>
    <cellStyle name="Денежный 2 28 5" xfId="1132"/>
    <cellStyle name="Денежный 2 28 6" xfId="1133"/>
    <cellStyle name="Денежный 2 29" xfId="1134"/>
    <cellStyle name="Денежный 2 29 2" xfId="1135"/>
    <cellStyle name="Денежный 2 29 3" xfId="1136"/>
    <cellStyle name="Денежный 2 29 4" xfId="1137"/>
    <cellStyle name="Денежный 2 29 5" xfId="1138"/>
    <cellStyle name="Денежный 2 29 6" xfId="1139"/>
    <cellStyle name="Денежный 2 3" xfId="1140"/>
    <cellStyle name="Денежный 2 3 10" xfId="1141"/>
    <cellStyle name="Денежный 2 3 11" xfId="1142"/>
    <cellStyle name="Денежный 2 3 12" xfId="1143"/>
    <cellStyle name="Денежный 2 3 13" xfId="1144"/>
    <cellStyle name="Денежный 2 3 14" xfId="1145"/>
    <cellStyle name="Денежный 2 3 2" xfId="1146"/>
    <cellStyle name="Денежный 2 3 2 2" xfId="1147"/>
    <cellStyle name="Денежный 2 3 2 3" xfId="1148"/>
    <cellStyle name="Денежный 2 3 2 3 2" xfId="1149"/>
    <cellStyle name="Денежный 2 3 2 3 3" xfId="1150"/>
    <cellStyle name="Денежный 2 3 2 3 4" xfId="1151"/>
    <cellStyle name="Денежный 2 3 2 3 5" xfId="1152"/>
    <cellStyle name="Денежный 2 3 2 3 6" xfId="1153"/>
    <cellStyle name="Денежный 2 3 2 4" xfId="1154"/>
    <cellStyle name="Денежный 2 3 3" xfId="1155"/>
    <cellStyle name="Денежный 2 3 4" xfId="1156"/>
    <cellStyle name="Денежный 2 3 5" xfId="1157"/>
    <cellStyle name="Денежный 2 3 6" xfId="1158"/>
    <cellStyle name="Денежный 2 3 7" xfId="1159"/>
    <cellStyle name="Денежный 2 3 8" xfId="1160"/>
    <cellStyle name="Денежный 2 3 9" xfId="1161"/>
    <cellStyle name="Денежный 2 3 9 2" xfId="1162"/>
    <cellStyle name="Денежный 2 3 9 2 2" xfId="1163"/>
    <cellStyle name="Денежный 2 3 9 2 3" xfId="1164"/>
    <cellStyle name="Денежный 2 3 9 2 4" xfId="1165"/>
    <cellStyle name="Денежный 2 3 9 3" xfId="1166"/>
    <cellStyle name="Денежный 2 3 9 4" xfId="1167"/>
    <cellStyle name="Денежный 2 3 9 5" xfId="1168"/>
    <cellStyle name="Денежный 2 3 9 6" xfId="1169"/>
    <cellStyle name="Денежный 2 3 9 7" xfId="1170"/>
    <cellStyle name="Денежный 2 3 9 8" xfId="1171"/>
    <cellStyle name="Денежный 2 30" xfId="1172"/>
    <cellStyle name="Денежный 2 31" xfId="1173"/>
    <cellStyle name="Денежный 2 32" xfId="1174"/>
    <cellStyle name="Денежный 2 33" xfId="1175"/>
    <cellStyle name="Денежный 2 34" xfId="1176"/>
    <cellStyle name="Денежный 2 34 2" xfId="1177"/>
    <cellStyle name="Денежный 2 34 3" xfId="1178"/>
    <cellStyle name="Денежный 2 34 4" xfId="1179"/>
    <cellStyle name="Денежный 2 34 5" xfId="1180"/>
    <cellStyle name="Денежный 2 34 6" xfId="1181"/>
    <cellStyle name="Денежный 2 35" xfId="1182"/>
    <cellStyle name="Денежный 2 35 2" xfId="1183"/>
    <cellStyle name="Денежный 2 35 3" xfId="1184"/>
    <cellStyle name="Денежный 2 35 4" xfId="1185"/>
    <cellStyle name="Денежный 2 35 5" xfId="1186"/>
    <cellStyle name="Денежный 2 35 6" xfId="1187"/>
    <cellStyle name="Денежный 2 36" xfId="1188"/>
    <cellStyle name="Денежный 2 36 2" xfId="1189"/>
    <cellStyle name="Денежный 2 37" xfId="1190"/>
    <cellStyle name="Денежный 2 38" xfId="1191"/>
    <cellStyle name="Денежный 2 39" xfId="1192"/>
    <cellStyle name="Денежный 2 4" xfId="1193"/>
    <cellStyle name="Денежный 2 4 10" xfId="1194"/>
    <cellStyle name="Денежный 2 4 11" xfId="1195"/>
    <cellStyle name="Денежный 2 4 12" xfId="1196"/>
    <cellStyle name="Денежный 2 4 13" xfId="1197"/>
    <cellStyle name="Денежный 2 4 14" xfId="1198"/>
    <cellStyle name="Денежный 2 4 2" xfId="1199"/>
    <cellStyle name="Денежный 2 4 2 2" xfId="1200"/>
    <cellStyle name="Денежный 2 4 2 3" xfId="1201"/>
    <cellStyle name="Денежный 2 4 3" xfId="1202"/>
    <cellStyle name="Денежный 2 4 3 2" xfId="1203"/>
    <cellStyle name="Денежный 2 4 3 3" xfId="1204"/>
    <cellStyle name="Денежный 2 4 4" xfId="1205"/>
    <cellStyle name="Денежный 2 4 5" xfId="1206"/>
    <cellStyle name="Денежный 2 4 6" xfId="1207"/>
    <cellStyle name="Денежный 2 4 7" xfId="1208"/>
    <cellStyle name="Денежный 2 4 8" xfId="1209"/>
    <cellStyle name="Денежный 2 4 9" xfId="1210"/>
    <cellStyle name="Денежный 2 40" xfId="1211"/>
    <cellStyle name="Денежный 2 41" xfId="1212"/>
    <cellStyle name="Денежный 2 42" xfId="1213"/>
    <cellStyle name="Денежный 2 43" xfId="1214"/>
    <cellStyle name="Денежный 2 44" xfId="1215"/>
    <cellStyle name="Денежный 2 45" xfId="1216"/>
    <cellStyle name="Денежный 2 45 2" xfId="1217"/>
    <cellStyle name="Денежный 2 45 3" xfId="1218"/>
    <cellStyle name="Денежный 2 45 4" xfId="1219"/>
    <cellStyle name="Денежный 2 45 5" xfId="1220"/>
    <cellStyle name="Денежный 2 45 6" xfId="1221"/>
    <cellStyle name="Денежный 2 46" xfId="1222"/>
    <cellStyle name="Денежный 2 47" xfId="1223"/>
    <cellStyle name="Денежный 2 48" xfId="1224"/>
    <cellStyle name="Денежный 2 49" xfId="1225"/>
    <cellStyle name="Денежный 2 5" xfId="1226"/>
    <cellStyle name="Денежный 2 5 10" xfId="1227"/>
    <cellStyle name="Денежный 2 5 10 2" xfId="1228"/>
    <cellStyle name="Денежный 2 5 11" xfId="1229"/>
    <cellStyle name="Денежный 2 5 12" xfId="1230"/>
    <cellStyle name="Денежный 2 5 13" xfId="1231"/>
    <cellStyle name="Денежный 2 5 2" xfId="1232"/>
    <cellStyle name="Денежный 2 5 2 2" xfId="1233"/>
    <cellStyle name="Денежный 2 5 2 3" xfId="1234"/>
    <cellStyle name="Денежный 2 5 2 4" xfId="1235"/>
    <cellStyle name="Денежный 2 5 2 5" xfId="1236"/>
    <cellStyle name="Денежный 2 5 2 6" xfId="1237"/>
    <cellStyle name="Денежный 2 5 2 7" xfId="1238"/>
    <cellStyle name="Денежный 2 5 2 8" xfId="1239"/>
    <cellStyle name="Денежный 2 5 2 9" xfId="1240"/>
    <cellStyle name="Денежный 2 5 3" xfId="1241"/>
    <cellStyle name="Денежный 2 5 3 2" xfId="1242"/>
    <cellStyle name="Денежный 2 5 3 3" xfId="1243"/>
    <cellStyle name="Денежный 2 5 3 4" xfId="1244"/>
    <cellStyle name="Денежный 2 5 3 5" xfId="1245"/>
    <cellStyle name="Денежный 2 5 3 6" xfId="1246"/>
    <cellStyle name="Денежный 2 5 3 6 2" xfId="1247"/>
    <cellStyle name="Денежный 2 5 3 7" xfId="1248"/>
    <cellStyle name="Денежный 2 5 3 8" xfId="1249"/>
    <cellStyle name="Денежный 2 5 3 9" xfId="1250"/>
    <cellStyle name="Денежный 2 5 4" xfId="1251"/>
    <cellStyle name="Денежный 2 5 4 2" xfId="1252"/>
    <cellStyle name="Денежный 2 5 4 3" xfId="1253"/>
    <cellStyle name="Денежный 2 5 4 4" xfId="1254"/>
    <cellStyle name="Денежный 2 5 4 5" xfId="1255"/>
    <cellStyle name="Денежный 2 5 4 6" xfId="1256"/>
    <cellStyle name="Денежный 2 5 4 7" xfId="1257"/>
    <cellStyle name="Денежный 2 5 4 8" xfId="1258"/>
    <cellStyle name="Денежный 2 5 4 9" xfId="1259"/>
    <cellStyle name="Денежный 2 5 5" xfId="1260"/>
    <cellStyle name="Денежный 2 5 6" xfId="1261"/>
    <cellStyle name="Денежный 2 5 6 2" xfId="1262"/>
    <cellStyle name="Денежный 2 5 6 3" xfId="1263"/>
    <cellStyle name="Денежный 2 5 6 4" xfId="1264"/>
    <cellStyle name="Денежный 2 5 6 5" xfId="1265"/>
    <cellStyle name="Денежный 2 5 6 6" xfId="1266"/>
    <cellStyle name="Денежный 2 5 7" xfId="1267"/>
    <cellStyle name="Денежный 2 5 7 2" xfId="1268"/>
    <cellStyle name="Денежный 2 5 7 3" xfId="1269"/>
    <cellStyle name="Денежный 2 5 7 4" xfId="1270"/>
    <cellStyle name="Денежный 2 5 7 5" xfId="1271"/>
    <cellStyle name="Денежный 2 5 7 6" xfId="1272"/>
    <cellStyle name="Денежный 2 5 8" xfId="1273"/>
    <cellStyle name="Денежный 2 5 9" xfId="1274"/>
    <cellStyle name="Денежный 2 5 9 2" xfId="1275"/>
    <cellStyle name="Денежный 2 50" xfId="1276"/>
    <cellStyle name="Денежный 2 51" xfId="1277"/>
    <cellStyle name="Денежный 2 52" xfId="1278"/>
    <cellStyle name="Денежный 2 6" xfId="1279"/>
    <cellStyle name="Денежный 2 6 2" xfId="1280"/>
    <cellStyle name="Денежный 2 6 3" xfId="1281"/>
    <cellStyle name="Денежный 2 6 4" xfId="1282"/>
    <cellStyle name="Денежный 2 6 5" xfId="1283"/>
    <cellStyle name="Денежный 2 6 6" xfId="1284"/>
    <cellStyle name="Денежный 2 7" xfId="1285"/>
    <cellStyle name="Денежный 2 7 2" xfId="1286"/>
    <cellStyle name="Денежный 2 7 3" xfId="1287"/>
    <cellStyle name="Денежный 2 7 4" xfId="1288"/>
    <cellStyle name="Денежный 2 7 5" xfId="1289"/>
    <cellStyle name="Денежный 2 7 6" xfId="1290"/>
    <cellStyle name="Денежный 2 8" xfId="1291"/>
    <cellStyle name="Денежный 2 8 2" xfId="1292"/>
    <cellStyle name="Денежный 2 8 3" xfId="1293"/>
    <cellStyle name="Денежный 2 8 4" xfId="1294"/>
    <cellStyle name="Денежный 2 8 5" xfId="1295"/>
    <cellStyle name="Денежный 2 8 6" xfId="1296"/>
    <cellStyle name="Денежный 2 9" xfId="1297"/>
    <cellStyle name="Денежный 2 9 2" xfId="1298"/>
    <cellStyle name="Денежный 2 9 3" xfId="1299"/>
    <cellStyle name="Денежный 2 9 4" xfId="1300"/>
    <cellStyle name="Денежный 2 9 5" xfId="1301"/>
    <cellStyle name="Денежный 2 9 6" xfId="1302"/>
    <cellStyle name="Денежный 2_МЛ" xfId="1303"/>
    <cellStyle name="Денежный 20" xfId="1304"/>
    <cellStyle name="Денежный 20 2" xfId="1305"/>
    <cellStyle name="Денежный 21" xfId="1306"/>
    <cellStyle name="Денежный 22" xfId="1307"/>
    <cellStyle name="Денежный 23" xfId="1308"/>
    <cellStyle name="Денежный 24" xfId="1309"/>
    <cellStyle name="Денежный 24 12" xfId="1310"/>
    <cellStyle name="Денежный 24 2" xfId="1311"/>
    <cellStyle name="Денежный 24 2 2" xfId="1312"/>
    <cellStyle name="Денежный 24 2 2 2" xfId="1313"/>
    <cellStyle name="Денежный 24 3" xfId="1314"/>
    <cellStyle name="Денежный 24 3 2" xfId="1315"/>
    <cellStyle name="Денежный 24 3 3" xfId="1316"/>
    <cellStyle name="Денежный 24 3 4" xfId="1317"/>
    <cellStyle name="Денежный 24 3 5" xfId="1318"/>
    <cellStyle name="Денежный 24 4" xfId="1319"/>
    <cellStyle name="Денежный 24 5" xfId="1320"/>
    <cellStyle name="Денежный 24 6" xfId="1321"/>
    <cellStyle name="Денежный 24 7" xfId="1322"/>
    <cellStyle name="Денежный 24 8" xfId="1323"/>
    <cellStyle name="Денежный 24 9" xfId="1324"/>
    <cellStyle name="Денежный 25" xfId="1325"/>
    <cellStyle name="Денежный 26" xfId="1326"/>
    <cellStyle name="Денежный 27" xfId="1327"/>
    <cellStyle name="Денежный 28" xfId="1328"/>
    <cellStyle name="Денежный 29" xfId="1329"/>
    <cellStyle name="Денежный 3" xfId="1330"/>
    <cellStyle name="Денежный 3 10" xfId="1331"/>
    <cellStyle name="Денежный 3 11" xfId="1332"/>
    <cellStyle name="Денежный 3 12" xfId="1333"/>
    <cellStyle name="Денежный 3 13" xfId="1334"/>
    <cellStyle name="Денежный 3 14" xfId="1335"/>
    <cellStyle name="Денежный 3 15" xfId="1336"/>
    <cellStyle name="Денежный 3 2" xfId="1337"/>
    <cellStyle name="Денежный 3 2 2" xfId="1338"/>
    <cellStyle name="Денежный 3 2 2 2" xfId="1339"/>
    <cellStyle name="Денежный 3 2 2 2 2" xfId="1340"/>
    <cellStyle name="Денежный 3 2 2 2 2 2" xfId="1341"/>
    <cellStyle name="Денежный 3 2 2 2 2 3" xfId="1342"/>
    <cellStyle name="Денежный 3 2 2 2 2 4" xfId="1343"/>
    <cellStyle name="Денежный 3 2 2 2 3" xfId="1344"/>
    <cellStyle name="Денежный 3 2 2 2 3 2" xfId="1345"/>
    <cellStyle name="Денежный 3 2 2 2 4" xfId="1346"/>
    <cellStyle name="Денежный 3 2 2 2 5" xfId="1347"/>
    <cellStyle name="Денежный 3 2 2 2 6" xfId="1348"/>
    <cellStyle name="Денежный 3 2 2 2 7" xfId="1349"/>
    <cellStyle name="Денежный 3 2 2 3" xfId="1350"/>
    <cellStyle name="Денежный 3 2 2 4" xfId="1351"/>
    <cellStyle name="Денежный 3 2 2 5" xfId="1352"/>
    <cellStyle name="Денежный 3 2 3" xfId="1353"/>
    <cellStyle name="Денежный 3 2 3 2" xfId="1354"/>
    <cellStyle name="Денежный 3 2 3 3" xfId="1355"/>
    <cellStyle name="Денежный 3 2 4" xfId="1356"/>
    <cellStyle name="Денежный 3 2 5" xfId="1357"/>
    <cellStyle name="Денежный 3 2_1443_germes-27.07.2014 финал" xfId="1358"/>
    <cellStyle name="Денежный 3 3" xfId="1359"/>
    <cellStyle name="Денежный 3 3 2" xfId="1360"/>
    <cellStyle name="Денежный 3 3 3" xfId="1361"/>
    <cellStyle name="Денежный 3 3 3 2" xfId="1362"/>
    <cellStyle name="Денежный 3 3 3 2 2" xfId="1363"/>
    <cellStyle name="Денежный 3 3 3 2 3" xfId="1364"/>
    <cellStyle name="Денежный 3 3 3 2 4" xfId="1365"/>
    <cellStyle name="Денежный 3 3 3 3" xfId="1366"/>
    <cellStyle name="Денежный 3 3 3 4" xfId="1367"/>
    <cellStyle name="Денежный 3 3 3 5" xfId="1368"/>
    <cellStyle name="Денежный 3 3 3 6" xfId="1369"/>
    <cellStyle name="Денежный 3 3 3 7" xfId="1370"/>
    <cellStyle name="Денежный 3 3 4" xfId="1371"/>
    <cellStyle name="Денежный 3 4" xfId="1372"/>
    <cellStyle name="Денежный 3 4 2" xfId="1373"/>
    <cellStyle name="Денежный 3 4 3" xfId="1374"/>
    <cellStyle name="Денежный 3 4 3 2" xfId="1375"/>
    <cellStyle name="Денежный 3 4 3 2 2" xfId="1376"/>
    <cellStyle name="Денежный 3 4 3 2 3" xfId="1377"/>
    <cellStyle name="Денежный 3 4 3 2 4" xfId="1378"/>
    <cellStyle name="Денежный 3 4 3 3" xfId="1379"/>
    <cellStyle name="Денежный 3 4 3 4" xfId="1380"/>
    <cellStyle name="Денежный 3 4 3 5" xfId="1381"/>
    <cellStyle name="Денежный 3 4 3 6" xfId="1382"/>
    <cellStyle name="Денежный 3 4 3 7" xfId="1383"/>
    <cellStyle name="Денежный 3 5" xfId="1384"/>
    <cellStyle name="Денежный 3 5 2" xfId="1385"/>
    <cellStyle name="Денежный 3 5 3" xfId="1386"/>
    <cellStyle name="Денежный 3 5 4" xfId="1387"/>
    <cellStyle name="Денежный 3 5 5" xfId="1388"/>
    <cellStyle name="Денежный 3 5 6" xfId="1389"/>
    <cellStyle name="Денежный 3 6" xfId="1390"/>
    <cellStyle name="Денежный 3 6 2" xfId="1391"/>
    <cellStyle name="Денежный 3 6 2 2" xfId="1392"/>
    <cellStyle name="Денежный 3 6 2 2 2" xfId="1393"/>
    <cellStyle name="Денежный 3 6 2 2 3" xfId="1394"/>
    <cellStyle name="Денежный 3 6 2 2 4" xfId="1395"/>
    <cellStyle name="Денежный 3 6 2 3" xfId="1396"/>
    <cellStyle name="Денежный 3 6 2 4" xfId="1397"/>
    <cellStyle name="Денежный 3 6 2 5" xfId="1398"/>
    <cellStyle name="Денежный 3 6 2 6" xfId="1399"/>
    <cellStyle name="Денежный 3 6 2 7" xfId="1400"/>
    <cellStyle name="Денежный 3 6 3" xfId="1401"/>
    <cellStyle name="Денежный 3 7" xfId="1402"/>
    <cellStyle name="Денежный 3 8" xfId="1403"/>
    <cellStyle name="Денежный 3 8 10" xfId="1404"/>
    <cellStyle name="Денежный 3 8 2" xfId="1405"/>
    <cellStyle name="Денежный 3 8 3" xfId="1406"/>
    <cellStyle name="Денежный 3 8 4" xfId="1407"/>
    <cellStyle name="Денежный 3 8 5" xfId="1408"/>
    <cellStyle name="Денежный 3 8 5 2" xfId="1409"/>
    <cellStyle name="Денежный 3 8 5 3" xfId="1410"/>
    <cellStyle name="Денежный 3 8 5 4" xfId="1411"/>
    <cellStyle name="Денежный 3 8 6" xfId="1412"/>
    <cellStyle name="Денежный 3 8 7" xfId="1413"/>
    <cellStyle name="Денежный 3 8 8" xfId="1414"/>
    <cellStyle name="Денежный 3 8 9" xfId="1415"/>
    <cellStyle name="Денежный 3 9" xfId="1416"/>
    <cellStyle name="Денежный 3_1443_germes-27.07.2014 финал" xfId="1417"/>
    <cellStyle name="Денежный 30" xfId="1418"/>
    <cellStyle name="Денежный 31" xfId="1419"/>
    <cellStyle name="Денежный 32" xfId="1420"/>
    <cellStyle name="Денежный 32 2" xfId="1421"/>
    <cellStyle name="Денежный 33" xfId="1422"/>
    <cellStyle name="Денежный 34" xfId="1423"/>
    <cellStyle name="Денежный 35" xfId="1424"/>
    <cellStyle name="Денежный 36" xfId="1425"/>
    <cellStyle name="Денежный 37" xfId="1426"/>
    <cellStyle name="Денежный 38" xfId="1427"/>
    <cellStyle name="Денежный 39" xfId="1428"/>
    <cellStyle name="Денежный 4" xfId="1429"/>
    <cellStyle name="Денежный 4 10" xfId="1430"/>
    <cellStyle name="Денежный 4 11" xfId="1431"/>
    <cellStyle name="Денежный 4 12" xfId="1432"/>
    <cellStyle name="Денежный 4 13" xfId="1433"/>
    <cellStyle name="Денежный 4 13 2" xfId="1434"/>
    <cellStyle name="Денежный 4 14" xfId="1435"/>
    <cellStyle name="Денежный 4 14 10" xfId="1436"/>
    <cellStyle name="Денежный 4 14 11" xfId="1437"/>
    <cellStyle name="Денежный 4 14 12" xfId="1438"/>
    <cellStyle name="Денежный 4 14 2" xfId="1439"/>
    <cellStyle name="Денежный 4 14 2 2" xfId="1440"/>
    <cellStyle name="Денежный 4 14 2 2 2" xfId="1441"/>
    <cellStyle name="Денежный 4 14 2 2 3" xfId="1442"/>
    <cellStyle name="Денежный 4 14 2 2 4" xfId="1443"/>
    <cellStyle name="Денежный 4 14 2 3" xfId="1444"/>
    <cellStyle name="Денежный 4 14 2 4" xfId="1445"/>
    <cellStyle name="Денежный 4 14 2 5" xfId="1446"/>
    <cellStyle name="Денежный 4 14 2 6" xfId="1447"/>
    <cellStyle name="Денежный 4 14 2 7" xfId="1448"/>
    <cellStyle name="Денежный 4 14 3" xfId="1449"/>
    <cellStyle name="Денежный 4 14 3 2" xfId="1450"/>
    <cellStyle name="Денежный 4 14 3 2 2" xfId="1451"/>
    <cellStyle name="Денежный 4 14 3 2 3" xfId="1452"/>
    <cellStyle name="Денежный 4 14 3 2 4" xfId="1453"/>
    <cellStyle name="Денежный 4 14 3 3" xfId="1454"/>
    <cellStyle name="Денежный 4 14 3 4" xfId="1455"/>
    <cellStyle name="Денежный 4 14 3 5" xfId="1456"/>
    <cellStyle name="Денежный 4 14 3 6" xfId="1457"/>
    <cellStyle name="Денежный 4 14 3 7" xfId="1458"/>
    <cellStyle name="Денежный 4 14 4" xfId="1459"/>
    <cellStyle name="Денежный 4 14 4 2" xfId="1460"/>
    <cellStyle name="Денежный 4 14 4 2 2" xfId="1461"/>
    <cellStyle name="Денежный 4 14 4 2 3" xfId="1462"/>
    <cellStyle name="Денежный 4 14 4 2 4" xfId="1463"/>
    <cellStyle name="Денежный 4 14 4 3" xfId="1464"/>
    <cellStyle name="Денежный 4 14 4 4" xfId="1465"/>
    <cellStyle name="Денежный 4 14 4 5" xfId="1466"/>
    <cellStyle name="Денежный 4 14 4 6" xfId="1467"/>
    <cellStyle name="Денежный 4 14 4 7" xfId="1468"/>
    <cellStyle name="Денежный 4 14 5" xfId="1469"/>
    <cellStyle name="Денежный 4 14 5 2" xfId="1470"/>
    <cellStyle name="Денежный 4 14 5 2 2" xfId="1471"/>
    <cellStyle name="Денежный 4 14 5 2 3" xfId="1472"/>
    <cellStyle name="Денежный 4 14 5 2 4" xfId="1473"/>
    <cellStyle name="Денежный 4 14 5 3" xfId="1474"/>
    <cellStyle name="Денежный 4 14 5 4" xfId="1475"/>
    <cellStyle name="Денежный 4 14 5 5" xfId="1476"/>
    <cellStyle name="Денежный 4 14 5 6" xfId="1477"/>
    <cellStyle name="Денежный 4 14 5 7" xfId="1478"/>
    <cellStyle name="Денежный 4 14 6" xfId="1479"/>
    <cellStyle name="Денежный 4 14 6 2" xfId="1480"/>
    <cellStyle name="Денежный 4 14 6 2 2" xfId="1481"/>
    <cellStyle name="Денежный 4 14 6 2 3" xfId="1482"/>
    <cellStyle name="Денежный 4 14 6 2 4" xfId="1483"/>
    <cellStyle name="Денежный 4 14 6 3" xfId="1484"/>
    <cellStyle name="Денежный 4 14 6 4" xfId="1485"/>
    <cellStyle name="Денежный 4 14 6 5" xfId="1486"/>
    <cellStyle name="Денежный 4 14 6 6" xfId="1487"/>
    <cellStyle name="Денежный 4 14 6 7" xfId="1488"/>
    <cellStyle name="Денежный 4 14 7" xfId="1489"/>
    <cellStyle name="Денежный 4 14 7 2" xfId="1490"/>
    <cellStyle name="Денежный 4 14 7 2 2" xfId="1491"/>
    <cellStyle name="Денежный 4 14 7 3" xfId="1492"/>
    <cellStyle name="Денежный 4 14 7 4" xfId="1493"/>
    <cellStyle name="Денежный 4 14 8" xfId="1494"/>
    <cellStyle name="Денежный 4 14 9" xfId="1495"/>
    <cellStyle name="Денежный 4 15" xfId="1496"/>
    <cellStyle name="Денежный 4 15 2" xfId="1497"/>
    <cellStyle name="Денежный 4 15 2 2" xfId="1498"/>
    <cellStyle name="Денежный 4 15 3" xfId="1499"/>
    <cellStyle name="Денежный 4 16" xfId="1500"/>
    <cellStyle name="Денежный 4 16 2" xfId="1501"/>
    <cellStyle name="Денежный 4 2" xfId="1502"/>
    <cellStyle name="Денежный 4 2 2" xfId="1503"/>
    <cellStyle name="Денежный 4 2 3" xfId="1504"/>
    <cellStyle name="Денежный 4 2 4" xfId="1505"/>
    <cellStyle name="Денежный 4 3" xfId="1506"/>
    <cellStyle name="Денежный 4 3 2" xfId="1507"/>
    <cellStyle name="Денежный 4 3 3" xfId="1508"/>
    <cellStyle name="Денежный 4 3 3 2" xfId="1509"/>
    <cellStyle name="Денежный 4 3 3 3" xfId="1510"/>
    <cellStyle name="Денежный 4 3 3 4" xfId="1511"/>
    <cellStyle name="Денежный 4 3 4" xfId="1512"/>
    <cellStyle name="Денежный 4 3 5" xfId="1513"/>
    <cellStyle name="Денежный 4 3 6" xfId="1514"/>
    <cellStyle name="Денежный 4 3 7" xfId="1515"/>
    <cellStyle name="Денежный 4 4" xfId="1516"/>
    <cellStyle name="Денежный 4 4 2" xfId="1517"/>
    <cellStyle name="Денежный 4 5" xfId="1518"/>
    <cellStyle name="Денежный 4 5 2" xfId="1519"/>
    <cellStyle name="Денежный 4 5 2 2" xfId="1520"/>
    <cellStyle name="Денежный 4 5 2 2 2" xfId="1521"/>
    <cellStyle name="Денежный 4 5 2 2 3" xfId="1522"/>
    <cellStyle name="Денежный 4 5 2 2 4" xfId="1523"/>
    <cellStyle name="Денежный 4 5 2 3" xfId="1524"/>
    <cellStyle name="Денежный 4 5 2 4" xfId="1525"/>
    <cellStyle name="Денежный 4 5 2 5" xfId="1526"/>
    <cellStyle name="Денежный 4 5 2 6" xfId="1527"/>
    <cellStyle name="Денежный 4 5 2 7" xfId="1528"/>
    <cellStyle name="Денежный 4 6" xfId="1529"/>
    <cellStyle name="Денежный 4 7" xfId="1530"/>
    <cellStyle name="Денежный 4 8" xfId="1531"/>
    <cellStyle name="Денежный 4 9" xfId="1532"/>
    <cellStyle name="Денежный 4_МЛ" xfId="1533"/>
    <cellStyle name="Денежный 40" xfId="1534"/>
    <cellStyle name="Денежный 41" xfId="1535"/>
    <cellStyle name="Денежный 42" xfId="1536"/>
    <cellStyle name="Денежный 43" xfId="1537"/>
    <cellStyle name="Денежный 44" xfId="1538"/>
    <cellStyle name="Денежный 45" xfId="1539"/>
    <cellStyle name="Денежный 46" xfId="1540"/>
    <cellStyle name="Денежный 47" xfId="1541"/>
    <cellStyle name="Денежный 48" xfId="1542"/>
    <cellStyle name="Денежный 49" xfId="1543"/>
    <cellStyle name="Денежный 5" xfId="1544"/>
    <cellStyle name="Денежный 5 2" xfId="1545"/>
    <cellStyle name="Денежный 5 2 2" xfId="1546"/>
    <cellStyle name="Денежный 5 2 3" xfId="1547"/>
    <cellStyle name="Денежный 5 2 4" xfId="1548"/>
    <cellStyle name="Денежный 5 3" xfId="1549"/>
    <cellStyle name="Денежный 5 3 2" xfId="1550"/>
    <cellStyle name="Денежный 5 4" xfId="1551"/>
    <cellStyle name="Денежный 5 5" xfId="1552"/>
    <cellStyle name="Денежный 5 5 2" xfId="1553"/>
    <cellStyle name="Денежный 5 6" xfId="1554"/>
    <cellStyle name="Денежный 5 7" xfId="1555"/>
    <cellStyle name="Денежный 50" xfId="1556"/>
    <cellStyle name="Денежный 51" xfId="1557"/>
    <cellStyle name="Денежный 52" xfId="1558"/>
    <cellStyle name="Денежный 53" xfId="1559"/>
    <cellStyle name="Денежный 54" xfId="1560"/>
    <cellStyle name="Денежный 55" xfId="1561"/>
    <cellStyle name="Денежный 56" xfId="1562"/>
    <cellStyle name="Денежный 57" xfId="1563"/>
    <cellStyle name="Денежный 58" xfId="1564"/>
    <cellStyle name="Денежный 59" xfId="1565"/>
    <cellStyle name="Денежный 6" xfId="1566"/>
    <cellStyle name="Денежный 6 10" xfId="1567"/>
    <cellStyle name="Денежный 6 11" xfId="1568"/>
    <cellStyle name="Денежный 6 2" xfId="1569"/>
    <cellStyle name="Денежный 6 2 2" xfId="1570"/>
    <cellStyle name="Денежный 6 2 3" xfId="1571"/>
    <cellStyle name="Денежный 6 2 4" xfId="1572"/>
    <cellStyle name="Денежный 6 3" xfId="1573"/>
    <cellStyle name="Денежный 6 3 2" xfId="1574"/>
    <cellStyle name="Денежный 6 3 3" xfId="1575"/>
    <cellStyle name="Денежный 6 4" xfId="1576"/>
    <cellStyle name="Денежный 6 4 2" xfId="1577"/>
    <cellStyle name="Денежный 6 4 3" xfId="1578"/>
    <cellStyle name="Денежный 6 5" xfId="1579"/>
    <cellStyle name="Денежный 6 5 2" xfId="1580"/>
    <cellStyle name="Денежный 6 6" xfId="1581"/>
    <cellStyle name="Денежный 6 7" xfId="1582"/>
    <cellStyle name="Денежный 6 7 2" xfId="1583"/>
    <cellStyle name="Денежный 6 7 3" xfId="1584"/>
    <cellStyle name="Денежный 6 7 4" xfId="1585"/>
    <cellStyle name="Денежный 6 7 5" xfId="1586"/>
    <cellStyle name="Денежный 6 7 6" xfId="1587"/>
    <cellStyle name="Денежный 6 8" xfId="1588"/>
    <cellStyle name="Денежный 6 8 2" xfId="1589"/>
    <cellStyle name="Денежный 6 8 3" xfId="1590"/>
    <cellStyle name="Денежный 6 8 4" xfId="1591"/>
    <cellStyle name="Денежный 6 9" xfId="1592"/>
    <cellStyle name="Денежный 60" xfId="1593"/>
    <cellStyle name="Денежный 61" xfId="1594"/>
    <cellStyle name="Денежный 62" xfId="1595"/>
    <cellStyle name="Денежный 63" xfId="1596"/>
    <cellStyle name="Денежный 64" xfId="1597"/>
    <cellStyle name="Денежный 65" xfId="1598"/>
    <cellStyle name="Денежный 66" xfId="1599"/>
    <cellStyle name="Денежный 67" xfId="1600"/>
    <cellStyle name="Денежный 68" xfId="1601"/>
    <cellStyle name="Денежный 69" xfId="1602"/>
    <cellStyle name="Денежный 7" xfId="1603"/>
    <cellStyle name="Денежный 7 2" xfId="1604"/>
    <cellStyle name="Денежный 7 2 2" xfId="1605"/>
    <cellStyle name="Денежный 7 2 3" xfId="1606"/>
    <cellStyle name="Денежный 7 2 4" xfId="1607"/>
    <cellStyle name="Денежный 7 3" xfId="1608"/>
    <cellStyle name="Денежный 7 4" xfId="1609"/>
    <cellStyle name="Денежный 7 5" xfId="1610"/>
    <cellStyle name="Денежный 7 5 2" xfId="1611"/>
    <cellStyle name="Денежный 7 6" xfId="1612"/>
    <cellStyle name="Денежный 7 7" xfId="1613"/>
    <cellStyle name="Денежный 7 7 2" xfId="1614"/>
    <cellStyle name="Денежный 7 7 2 2" xfId="1615"/>
    <cellStyle name="Денежный 7 7 3" xfId="1616"/>
    <cellStyle name="Денежный 7 8" xfId="1617"/>
    <cellStyle name="Денежный 7 8 2" xfId="1618"/>
    <cellStyle name="Денежный 70" xfId="1619"/>
    <cellStyle name="Денежный 71" xfId="1620"/>
    <cellStyle name="Денежный 72" xfId="1621"/>
    <cellStyle name="Денежный 73" xfId="1622"/>
    <cellStyle name="Денежный 74" xfId="1623"/>
    <cellStyle name="Денежный 75" xfId="1624"/>
    <cellStyle name="Денежный 76" xfId="1625"/>
    <cellStyle name="Денежный 77" xfId="1626"/>
    <cellStyle name="Денежный 78" xfId="1627"/>
    <cellStyle name="Денежный 79" xfId="1628"/>
    <cellStyle name="Денежный 8" xfId="1629"/>
    <cellStyle name="Денежный 8 2" xfId="1630"/>
    <cellStyle name="Денежный 8 2 2" xfId="1631"/>
    <cellStyle name="Денежный 8 2 3" xfId="1632"/>
    <cellStyle name="Денежный 8 2 4" xfId="1633"/>
    <cellStyle name="Денежный 8 3" xfId="1634"/>
    <cellStyle name="Денежный 8 3 2" xfId="1635"/>
    <cellStyle name="Денежный 8 4" xfId="1636"/>
    <cellStyle name="Денежный 8 5" xfId="1637"/>
    <cellStyle name="Денежный 8 5 2" xfId="1638"/>
    <cellStyle name="Денежный 8 6" xfId="1639"/>
    <cellStyle name="Денежный 80" xfId="1640"/>
    <cellStyle name="Денежный 81" xfId="1641"/>
    <cellStyle name="Денежный 82" xfId="1642"/>
    <cellStyle name="Денежный 83" xfId="1643"/>
    <cellStyle name="Денежный 84" xfId="1644"/>
    <cellStyle name="Денежный 85" xfId="1645"/>
    <cellStyle name="Денежный 86" xfId="1646"/>
    <cellStyle name="Денежный 87" xfId="1647"/>
    <cellStyle name="Денежный 88" xfId="1648"/>
    <cellStyle name="Денежный 89" xfId="1649"/>
    <cellStyle name="Денежный 9" xfId="1650"/>
    <cellStyle name="Денежный 9 2" xfId="1651"/>
    <cellStyle name="Денежный 9 2 2" xfId="1652"/>
    <cellStyle name="Денежный 9 2 3" xfId="1653"/>
    <cellStyle name="Денежный 9 2 4" xfId="1654"/>
    <cellStyle name="Денежный 9 2 5" xfId="1655"/>
    <cellStyle name="Денежный 9 3" xfId="1656"/>
    <cellStyle name="Денежный 90" xfId="1657"/>
    <cellStyle name="Денежный 91" xfId="1658"/>
    <cellStyle name="Денежный 92" xfId="1659"/>
    <cellStyle name="Денежный 93" xfId="1660"/>
    <cellStyle name="Денежный 94" xfId="1661"/>
    <cellStyle name="Денежный 95" xfId="1662"/>
    <cellStyle name="Денежный 96" xfId="1663"/>
    <cellStyle name="Денежный 97" xfId="1664"/>
    <cellStyle name="Денежный 98" xfId="1665"/>
    <cellStyle name="Денежный 99" xfId="1666"/>
    <cellStyle name="Денежный_База 2 2 2 2" xfId="1667"/>
    <cellStyle name="Заголовок 1" xfId="1668"/>
    <cellStyle name="Заголовок 1 2" xfId="1669"/>
    <cellStyle name="Заголовок 1 2 2" xfId="1670"/>
    <cellStyle name="Заголовок 1 3" xfId="1671"/>
    <cellStyle name="Заголовок 1 3 2" xfId="1672"/>
    <cellStyle name="Заголовок 1 4" xfId="1673"/>
    <cellStyle name="Заголовок 2" xfId="1674"/>
    <cellStyle name="Заголовок 2 2" xfId="1675"/>
    <cellStyle name="Заголовок 2 2 2" xfId="1676"/>
    <cellStyle name="Заголовок 2 3" xfId="1677"/>
    <cellStyle name="Заголовок 2 3 2" xfId="1678"/>
    <cellStyle name="Заголовок 2 4" xfId="1679"/>
    <cellStyle name="Заголовок 3" xfId="1680"/>
    <cellStyle name="Заголовок 3 2" xfId="1681"/>
    <cellStyle name="Заголовок 3 2 2" xfId="1682"/>
    <cellStyle name="Заголовок 3 3" xfId="1683"/>
    <cellStyle name="Заголовок 3 3 2" xfId="1684"/>
    <cellStyle name="Заголовок 3 4" xfId="1685"/>
    <cellStyle name="Заголовок 4" xfId="1686"/>
    <cellStyle name="Заголовок 4 2" xfId="1687"/>
    <cellStyle name="Заголовок 4 2 2" xfId="1688"/>
    <cellStyle name="Заголовок 4 3" xfId="1689"/>
    <cellStyle name="Заголовок 4 3 2" xfId="1690"/>
    <cellStyle name="Заголовок 4 4" xfId="1691"/>
    <cellStyle name="Итог" xfId="1692"/>
    <cellStyle name="Итог 2" xfId="1693"/>
    <cellStyle name="Итог 2 2" xfId="1694"/>
    <cellStyle name="Итог 3" xfId="1695"/>
    <cellStyle name="Итог 3 2" xfId="1696"/>
    <cellStyle name="Итог 4" xfId="1697"/>
    <cellStyle name="Контрольная ячейка" xfId="1698"/>
    <cellStyle name="Контрольная ячейка 2" xfId="1699"/>
    <cellStyle name="Контрольная ячейка 2 2" xfId="1700"/>
    <cellStyle name="Контрольная ячейка 3" xfId="1701"/>
    <cellStyle name="Контрольная ячейка 3 2" xfId="1702"/>
    <cellStyle name="Контрольная ячейка 4" xfId="1703"/>
    <cellStyle name="Контрольная ячейка 4 2" xfId="1704"/>
    <cellStyle name="Контрольная ячейка 5" xfId="1705"/>
    <cellStyle name="Название" xfId="1706"/>
    <cellStyle name="Название 2" xfId="1707"/>
    <cellStyle name="Название 2 2" xfId="1708"/>
    <cellStyle name="Название 3" xfId="1709"/>
    <cellStyle name="Название 3 2" xfId="1710"/>
    <cellStyle name="Название 4" xfId="1711"/>
    <cellStyle name="Нейтральный" xfId="1712"/>
    <cellStyle name="Нейтральный 2" xfId="1713"/>
    <cellStyle name="Нейтральный 2 2" xfId="1714"/>
    <cellStyle name="Нейтральный 3" xfId="1715"/>
    <cellStyle name="Нейтральный 3 2" xfId="1716"/>
    <cellStyle name="Нейтральный 4" xfId="1717"/>
    <cellStyle name="Нейтральный 4 2" xfId="1718"/>
    <cellStyle name="Нейтральный 5" xfId="1719"/>
    <cellStyle name="Обычный 10" xfId="1720"/>
    <cellStyle name="Обычный 10 2" xfId="1721"/>
    <cellStyle name="Обычный 10 2 2" xfId="1722"/>
    <cellStyle name="Обычный 10 3" xfId="1723"/>
    <cellStyle name="Обычный 11" xfId="1724"/>
    <cellStyle name="Обычный 11 10" xfId="1725"/>
    <cellStyle name="Обычный 11 10 2" xfId="1726"/>
    <cellStyle name="Обычный 11 11" xfId="1727"/>
    <cellStyle name="Обычный 11 12" xfId="1728"/>
    <cellStyle name="Обычный 11 12 2" xfId="1729"/>
    <cellStyle name="Обычный 11 12 2 2" xfId="1730"/>
    <cellStyle name="Обычный 11 12 3" xfId="1731"/>
    <cellStyle name="Обычный 11 2" xfId="1732"/>
    <cellStyle name="Обычный 11 2 2" xfId="1733"/>
    <cellStyle name="Обычный 11 3" xfId="1734"/>
    <cellStyle name="Обычный 11 4" xfId="1735"/>
    <cellStyle name="Обычный 11 5" xfId="1736"/>
    <cellStyle name="Обычный 11 6" xfId="1737"/>
    <cellStyle name="Обычный 11 7" xfId="1738"/>
    <cellStyle name="Обычный 11 8" xfId="1739"/>
    <cellStyle name="Обычный 11 9" xfId="1740"/>
    <cellStyle name="Обычный 12" xfId="1741"/>
    <cellStyle name="Обычный 12 2" xfId="1742"/>
    <cellStyle name="Обычный 12 2 2" xfId="1743"/>
    <cellStyle name="Обычный 12 2 2 2" xfId="1744"/>
    <cellStyle name="Обычный 12 3" xfId="1745"/>
    <cellStyle name="Обычный 12 4" xfId="1746"/>
    <cellStyle name="Обычный 12 5" xfId="1747"/>
    <cellStyle name="Обычный 13" xfId="1748"/>
    <cellStyle name="Обычный 13 2" xfId="1749"/>
    <cellStyle name="Обычный 14" xfId="1750"/>
    <cellStyle name="Обычный 14 2" xfId="1751"/>
    <cellStyle name="Обычный 14 3" xfId="1752"/>
    <cellStyle name="Обычный 14 4" xfId="1753"/>
    <cellStyle name="Обычный 14 5" xfId="1754"/>
    <cellStyle name="Обычный 14 6" xfId="1755"/>
    <cellStyle name="Обычный 15" xfId="1756"/>
    <cellStyle name="Обычный 15 2" xfId="1757"/>
    <cellStyle name="Обычный 16" xfId="1758"/>
    <cellStyle name="Обычный 17" xfId="1759"/>
    <cellStyle name="Обычный 17 2" xfId="1760"/>
    <cellStyle name="Обычный 17 3" xfId="1761"/>
    <cellStyle name="Обычный 17 4" xfId="1762"/>
    <cellStyle name="Обычный 17 5" xfId="1763"/>
    <cellStyle name="Обычный 17 6" xfId="1764"/>
    <cellStyle name="Обычный 17 7" xfId="1765"/>
    <cellStyle name="Обычный 18" xfId="1766"/>
    <cellStyle name="Обычный 18 2" xfId="1767"/>
    <cellStyle name="Обычный 18 3" xfId="1768"/>
    <cellStyle name="Обычный 19" xfId="1769"/>
    <cellStyle name="Обычный 2" xfId="1770"/>
    <cellStyle name="Обычный 2 10" xfId="1771"/>
    <cellStyle name="Обычный 2 10 2" xfId="1772"/>
    <cellStyle name="Обычный 2 10 2 2" xfId="1773"/>
    <cellStyle name="Обычный 2 11" xfId="1774"/>
    <cellStyle name="Обычный 2 12" xfId="1775"/>
    <cellStyle name="Обычный 2 13" xfId="1776"/>
    <cellStyle name="Обычный 2 14" xfId="1777"/>
    <cellStyle name="Обычный 2 14 10" xfId="1778"/>
    <cellStyle name="Обычный 2 14 10 2" xfId="1779"/>
    <cellStyle name="Обычный 2 14 11" xfId="1780"/>
    <cellStyle name="Обычный 2 14 12" xfId="1781"/>
    <cellStyle name="Обычный 2 14 2" xfId="1782"/>
    <cellStyle name="Обычный 2 14 2 2" xfId="1783"/>
    <cellStyle name="Обычный 2 14 3" xfId="1784"/>
    <cellStyle name="Обычный 2 14 4" xfId="1785"/>
    <cellStyle name="Обычный 2 14 5" xfId="1786"/>
    <cellStyle name="Обычный 2 14 6" xfId="1787"/>
    <cellStyle name="Обычный 2 14 7" xfId="1788"/>
    <cellStyle name="Обычный 2 14 8" xfId="1789"/>
    <cellStyle name="Обычный 2 14 9" xfId="1790"/>
    <cellStyle name="Обычный 2 15" xfId="1791"/>
    <cellStyle name="Обычный 2 16" xfId="1792"/>
    <cellStyle name="Обычный 2 17" xfId="1793"/>
    <cellStyle name="Обычный 2 18" xfId="1794"/>
    <cellStyle name="Обычный 2 19" xfId="1795"/>
    <cellStyle name="Обычный 2 2" xfId="1796"/>
    <cellStyle name="Обычный 2 2 10" xfId="1797"/>
    <cellStyle name="Обычный 2 2 10 2" xfId="1798"/>
    <cellStyle name="Обычный 2 2 11" xfId="1799"/>
    <cellStyle name="Обычный 2 2 12" xfId="1800"/>
    <cellStyle name="Обычный 2 2 13" xfId="1801"/>
    <cellStyle name="Обычный 2 2 14" xfId="1802"/>
    <cellStyle name="Обычный 2 2 15" xfId="1803"/>
    <cellStyle name="Обычный 2 2 16" xfId="1804"/>
    <cellStyle name="Обычный 2 2 17" xfId="1805"/>
    <cellStyle name="Обычный 2 2 2" xfId="1806"/>
    <cellStyle name="Обычный 2 2 2 2" xfId="1807"/>
    <cellStyle name="Обычный 2 2 2 2 2" xfId="1808"/>
    <cellStyle name="Обычный 2 2 2 2 3" xfId="1809"/>
    <cellStyle name="Обычный 2 2 2 2 3 2" xfId="1810"/>
    <cellStyle name="Обычный 2 2 2 2 4" xfId="1811"/>
    <cellStyle name="Обычный 2 2 2 2 5" xfId="1812"/>
    <cellStyle name="Обычный 2 2 2 3" xfId="1813"/>
    <cellStyle name="Обычный 2 2 2 3 2" xfId="1814"/>
    <cellStyle name="Обычный 2 2 2 4" xfId="1815"/>
    <cellStyle name="Обычный 2 2 2 4 2" xfId="1816"/>
    <cellStyle name="Обычный 2 2 2 4 3" xfId="1817"/>
    <cellStyle name="Обычный 2 2 2 4 4" xfId="1818"/>
    <cellStyle name="Обычный 2 2 2 5" xfId="1819"/>
    <cellStyle name="Обычный 2 2 2 5 2" xfId="1820"/>
    <cellStyle name="Обычный 2 2 2 5 3" xfId="1821"/>
    <cellStyle name="Обычный 2 2 2 5 4" xfId="1822"/>
    <cellStyle name="Обычный 2 2 2 6" xfId="1823"/>
    <cellStyle name="Обычный 2 2 2 7" xfId="1824"/>
    <cellStyle name="Обычный 2 2 2 8" xfId="1825"/>
    <cellStyle name="Обычный 2 2 2 9" xfId="1826"/>
    <cellStyle name="Обычный 2 2 3" xfId="1827"/>
    <cellStyle name="Обычный 2 2 3 2" xfId="1828"/>
    <cellStyle name="Обычный 2 2 3 2 2" xfId="1829"/>
    <cellStyle name="Обычный 2 2 3 2 3" xfId="1830"/>
    <cellStyle name="Обычный 2 2 3 3" xfId="1831"/>
    <cellStyle name="Обычный 2 2 3 4" xfId="1832"/>
    <cellStyle name="Обычный 2 2 3 5" xfId="1833"/>
    <cellStyle name="Обычный 2 2 3 6" xfId="1834"/>
    <cellStyle name="Обычный 2 2 3 7" xfId="1835"/>
    <cellStyle name="Обычный 2 2 3 8" xfId="1836"/>
    <cellStyle name="Обычный 2 2 4" xfId="1837"/>
    <cellStyle name="Обычный 2 2 4 2" xfId="1838"/>
    <cellStyle name="Обычный 2 2 4 3" xfId="1839"/>
    <cellStyle name="Обычный 2 2 4 4" xfId="1840"/>
    <cellStyle name="Обычный 2 2 5" xfId="1841"/>
    <cellStyle name="Обычный 2 2 5 2" xfId="1842"/>
    <cellStyle name="Обычный 2 2 5 3" xfId="1843"/>
    <cellStyle name="Обычный 2 2 5 4" xfId="1844"/>
    <cellStyle name="Обычный 2 2 6" xfId="1845"/>
    <cellStyle name="Обычный 2 2 7" xfId="1846"/>
    <cellStyle name="Обычный 2 2 8" xfId="1847"/>
    <cellStyle name="Обычный 2 2 9" xfId="1848"/>
    <cellStyle name="Обычный 2 2_База1 (version 1)" xfId="1849"/>
    <cellStyle name="Обычный 2 20" xfId="1850"/>
    <cellStyle name="Обычный 2 21" xfId="1851"/>
    <cellStyle name="Обычный 2 22" xfId="1852"/>
    <cellStyle name="Обычный 2 23" xfId="1853"/>
    <cellStyle name="Обычный 2 23 2" xfId="1854"/>
    <cellStyle name="Обычный 2 24" xfId="1855"/>
    <cellStyle name="Обычный 2 24 2" xfId="1856"/>
    <cellStyle name="Обычный 2 24 3" xfId="1857"/>
    <cellStyle name="Обычный 2 24 4" xfId="1858"/>
    <cellStyle name="Обычный 2 24 5" xfId="1859"/>
    <cellStyle name="Обычный 2 25" xfId="1860"/>
    <cellStyle name="Обычный 2 26" xfId="1861"/>
    <cellStyle name="Обычный 2 27" xfId="1862"/>
    <cellStyle name="Обычный 2 28" xfId="1863"/>
    <cellStyle name="Обычный 2 29" xfId="1864"/>
    <cellStyle name="Обычный 2 3" xfId="1865"/>
    <cellStyle name="Обычный 2 3 2" xfId="1866"/>
    <cellStyle name="Обычный 2 3 2 2" xfId="1867"/>
    <cellStyle name="Обычный 2 3 2 3" xfId="1868"/>
    <cellStyle name="Обычный 2 3 2 4" xfId="1869"/>
    <cellStyle name="Обычный 2 3 3" xfId="1870"/>
    <cellStyle name="Обычный 2 3 4" xfId="1871"/>
    <cellStyle name="Обычный 2 3 4 2" xfId="1872"/>
    <cellStyle name="Обычный 2 3 4 3" xfId="1873"/>
    <cellStyle name="Обычный 2 3 5" xfId="1874"/>
    <cellStyle name="Обычный 2 3 6" xfId="1875"/>
    <cellStyle name="Обычный 2 3 7" xfId="1876"/>
    <cellStyle name="Обычный 2 3 8" xfId="1877"/>
    <cellStyle name="Обычный 2 3 9" xfId="1878"/>
    <cellStyle name="Обычный 2 30" xfId="1879"/>
    <cellStyle name="Обычный 2 31" xfId="1880"/>
    <cellStyle name="Обычный 2 32" xfId="1881"/>
    <cellStyle name="Обычный 2 33" xfId="1882"/>
    <cellStyle name="Обычный 2 33 2" xfId="1883"/>
    <cellStyle name="Обычный 2 34" xfId="1884"/>
    <cellStyle name="Обычный 2 35" xfId="1885"/>
    <cellStyle name="Обычный 2 36" xfId="1886"/>
    <cellStyle name="Обычный 2 37" xfId="1887"/>
    <cellStyle name="Обычный 2 38" xfId="1888"/>
    <cellStyle name="Обычный 2 39" xfId="1889"/>
    <cellStyle name="Обычный 2 4" xfId="1890"/>
    <cellStyle name="Обычный 2 4 10" xfId="1891"/>
    <cellStyle name="Обычный 2 4 2" xfId="1892"/>
    <cellStyle name="Обычный 2 4 2 2" xfId="1893"/>
    <cellStyle name="Обычный 2 4 2 3" xfId="1894"/>
    <cellStyle name="Обычный 2 4 2 4" xfId="1895"/>
    <cellStyle name="Обычный 2 4 3" xfId="1896"/>
    <cellStyle name="Обычный 2 4 3 2" xfId="1897"/>
    <cellStyle name="Обычный 2 4 3 3" xfId="1898"/>
    <cellStyle name="Обычный 2 4 4" xfId="1899"/>
    <cellStyle name="Обычный 2 4 5" xfId="1900"/>
    <cellStyle name="Обычный 2 4 6" xfId="1901"/>
    <cellStyle name="Обычный 2 4 7" xfId="1902"/>
    <cellStyle name="Обычный 2 4 8" xfId="1903"/>
    <cellStyle name="Обычный 2 4 9" xfId="1904"/>
    <cellStyle name="Обычный 2 40" xfId="1905"/>
    <cellStyle name="Обычный 2 47" xfId="1906"/>
    <cellStyle name="Обычный 2 5" xfId="1907"/>
    <cellStyle name="Обычный 2 5 2" xfId="1908"/>
    <cellStyle name="Обычный 2 5 2 2" xfId="1909"/>
    <cellStyle name="Обычный 2 5 3" xfId="1910"/>
    <cellStyle name="Обычный 2 5 3 2" xfId="1911"/>
    <cellStyle name="Обычный 2 5 3 3" xfId="1912"/>
    <cellStyle name="Обычный 2 5 3 4" xfId="1913"/>
    <cellStyle name="Обычный 2 51" xfId="1914"/>
    <cellStyle name="Обычный 2 6" xfId="1915"/>
    <cellStyle name="Обычный 2 6 2" xfId="1916"/>
    <cellStyle name="Обычный 2 6 2 2" xfId="1917"/>
    <cellStyle name="Обычный 2 6 2 3" xfId="1918"/>
    <cellStyle name="Обычный 2 7" xfId="1919"/>
    <cellStyle name="Обычный 2 7 2" xfId="1920"/>
    <cellStyle name="Обычный 2 8" xfId="1921"/>
    <cellStyle name="Обычный 2 9" xfId="1922"/>
    <cellStyle name="Обычный 2_12_08_12" xfId="1923"/>
    <cellStyle name="Обычный 20" xfId="1924"/>
    <cellStyle name="Обычный 21" xfId="1925"/>
    <cellStyle name="Обычный 22" xfId="1926"/>
    <cellStyle name="Обычный 23" xfId="1927"/>
    <cellStyle name="Обычный 24" xfId="1928"/>
    <cellStyle name="Обычный 25" xfId="1929"/>
    <cellStyle name="Обычный 26" xfId="1930"/>
    <cellStyle name="Обычный 27" xfId="1931"/>
    <cellStyle name="Обычный 28" xfId="1932"/>
    <cellStyle name="Обычный 29" xfId="1933"/>
    <cellStyle name="Обычный 3" xfId="1934"/>
    <cellStyle name="Обычный 3 10" xfId="1935"/>
    <cellStyle name="Обычный 3 10 2" xfId="1936"/>
    <cellStyle name="Обычный 3 10 3" xfId="1937"/>
    <cellStyle name="Обычный 3 11" xfId="1938"/>
    <cellStyle name="Обычный 3 11 2" xfId="1939"/>
    <cellStyle name="Обычный 3 11 3" xfId="1940"/>
    <cellStyle name="Обычный 3 12" xfId="1941"/>
    <cellStyle name="Обычный 3 12 2" xfId="1942"/>
    <cellStyle name="Обычный 3 12 3" xfId="1943"/>
    <cellStyle name="Обычный 3 13" xfId="1944"/>
    <cellStyle name="Обычный 3 13 2" xfId="1945"/>
    <cellStyle name="Обычный 3 13 2 2" xfId="1946"/>
    <cellStyle name="Обычный 3 13 2 2 2" xfId="1947"/>
    <cellStyle name="Обычный 3 13 2 3" xfId="1948"/>
    <cellStyle name="Обычный 3 13 3" xfId="1949"/>
    <cellStyle name="Обычный 3 13 3 2" xfId="1950"/>
    <cellStyle name="Обычный 3 13 4" xfId="1951"/>
    <cellStyle name="Обычный 3 13 4 2" xfId="1952"/>
    <cellStyle name="Обычный 3 13 5" xfId="1953"/>
    <cellStyle name="Обычный 3 13 6" xfId="1954"/>
    <cellStyle name="Обычный 3 13_pudost_16-07_17_startovye" xfId="1955"/>
    <cellStyle name="Обычный 3 14" xfId="1956"/>
    <cellStyle name="Обычный 3 14 2" xfId="1957"/>
    <cellStyle name="Обычный 3 15" xfId="1958"/>
    <cellStyle name="Обычный 3 15 2" xfId="1959"/>
    <cellStyle name="Обычный 3 16" xfId="1960"/>
    <cellStyle name="Обычный 3 16 2" xfId="1961"/>
    <cellStyle name="Обычный 3 17" xfId="1962"/>
    <cellStyle name="Обычный 3 17 2" xfId="1963"/>
    <cellStyle name="Обычный 3 18" xfId="1964"/>
    <cellStyle name="Обычный 3 18 2" xfId="1965"/>
    <cellStyle name="Обычный 3 19" xfId="1966"/>
    <cellStyle name="Обычный 3 19 2" xfId="1967"/>
    <cellStyle name="Обычный 3 2" xfId="1968"/>
    <cellStyle name="Обычный 3 2 10" xfId="1969"/>
    <cellStyle name="Обычный 3 2 11" xfId="1970"/>
    <cellStyle name="Обычный 3 2 12" xfId="1971"/>
    <cellStyle name="Обычный 3 2 13" xfId="1972"/>
    <cellStyle name="Обычный 3 2 2" xfId="1973"/>
    <cellStyle name="Обычный 3 2 2 10" xfId="1974"/>
    <cellStyle name="Обычный 3 2 2 2" xfId="1975"/>
    <cellStyle name="Обычный 3 2 2 2 2" xfId="1976"/>
    <cellStyle name="Обычный 3 2 2 3" xfId="1977"/>
    <cellStyle name="Обычный 3 2 2 4" xfId="1978"/>
    <cellStyle name="Обычный 3 2 2 5" xfId="1979"/>
    <cellStyle name="Обычный 3 2 2 6" xfId="1980"/>
    <cellStyle name="Обычный 3 2 2 7" xfId="1981"/>
    <cellStyle name="Обычный 3 2 2 8" xfId="1982"/>
    <cellStyle name="Обычный 3 2 2 9" xfId="1983"/>
    <cellStyle name="Обычный 3 2 3" xfId="1984"/>
    <cellStyle name="Обычный 3 2 4" xfId="1985"/>
    <cellStyle name="Обычный 3 2 4 2" xfId="1986"/>
    <cellStyle name="Обычный 3 2 4 3" xfId="1987"/>
    <cellStyle name="Обычный 3 2 5" xfId="1988"/>
    <cellStyle name="Обычный 3 2 6" xfId="1989"/>
    <cellStyle name="Обычный 3 2 7" xfId="1990"/>
    <cellStyle name="Обычный 3 2 8" xfId="1991"/>
    <cellStyle name="Обычный 3 2 9" xfId="1992"/>
    <cellStyle name="Обычный 3 20" xfId="1993"/>
    <cellStyle name="Обычный 3 20 2" xfId="1994"/>
    <cellStyle name="Обычный 3 21" xfId="1995"/>
    <cellStyle name="Обычный 3 21 2" xfId="1996"/>
    <cellStyle name="Обычный 3 22" xfId="1997"/>
    <cellStyle name="Обычный 3 23" xfId="1998"/>
    <cellStyle name="Обычный 3 24" xfId="1999"/>
    <cellStyle name="Обычный 3 3" xfId="2000"/>
    <cellStyle name="Обычный 3 3 2" xfId="2001"/>
    <cellStyle name="Обычный 3 3 3" xfId="2002"/>
    <cellStyle name="Обычный 3 3 4" xfId="2003"/>
    <cellStyle name="Обычный 3 3 5" xfId="2004"/>
    <cellStyle name="Обычный 3 4" xfId="2005"/>
    <cellStyle name="Обычный 3 4 2" xfId="2006"/>
    <cellStyle name="Обычный 3 4 3" xfId="2007"/>
    <cellStyle name="Обычный 3 5" xfId="2008"/>
    <cellStyle name="Обычный 3 5 2" xfId="2009"/>
    <cellStyle name="Обычный 3 5 2 2" xfId="2010"/>
    <cellStyle name="Обычный 3 5 3" xfId="2011"/>
    <cellStyle name="Обычный 3 5 4" xfId="2012"/>
    <cellStyle name="Обычный 3 5 5" xfId="2013"/>
    <cellStyle name="Обычный 3 6" xfId="2014"/>
    <cellStyle name="Обычный 3 6 2" xfId="2015"/>
    <cellStyle name="Обычный 3 6 3" xfId="2016"/>
    <cellStyle name="Обычный 3 7" xfId="2017"/>
    <cellStyle name="Обычный 3 7 2" xfId="2018"/>
    <cellStyle name="Обычный 3 8" xfId="2019"/>
    <cellStyle name="Обычный 3 8 2" xfId="2020"/>
    <cellStyle name="Обычный 3 8 3" xfId="2021"/>
    <cellStyle name="Обычный 3 9" xfId="2022"/>
    <cellStyle name="Обычный 3 9 2" xfId="2023"/>
    <cellStyle name="Обычный 3 9 3" xfId="2024"/>
    <cellStyle name="Обычный 3_1443_germes-27.07.2014 финал" xfId="2025"/>
    <cellStyle name="Обычный 30" xfId="2026"/>
    <cellStyle name="Обычный 30 12" xfId="2027"/>
    <cellStyle name="Обычный 30 16" xfId="2028"/>
    <cellStyle name="Обычный 30 3" xfId="2029"/>
    <cellStyle name="Обычный 30 4" xfId="2030"/>
    <cellStyle name="Обычный 30 5" xfId="2031"/>
    <cellStyle name="Обычный 31" xfId="2032"/>
    <cellStyle name="Обычный 34" xfId="2033"/>
    <cellStyle name="Обычный 35" xfId="2034"/>
    <cellStyle name="Обычный 36" xfId="2035"/>
    <cellStyle name="Обычный 39" xfId="2036"/>
    <cellStyle name="Обычный 4" xfId="2037"/>
    <cellStyle name="Обычный 4 10" xfId="2038"/>
    <cellStyle name="Обычный 4 11" xfId="2039"/>
    <cellStyle name="Обычный 4 12" xfId="2040"/>
    <cellStyle name="Обычный 4 13" xfId="2041"/>
    <cellStyle name="Обычный 4 13 2" xfId="2042"/>
    <cellStyle name="Обычный 4 13 3" xfId="2043"/>
    <cellStyle name="Обычный 4 14" xfId="2044"/>
    <cellStyle name="Обычный 4 14 2" xfId="2045"/>
    <cellStyle name="Обычный 4 14 3" xfId="2046"/>
    <cellStyle name="Обычный 4 14 4" xfId="2047"/>
    <cellStyle name="Обычный 4 15" xfId="2048"/>
    <cellStyle name="Обычный 4 16" xfId="2049"/>
    <cellStyle name="Обычный 4 17" xfId="2050"/>
    <cellStyle name="Обычный 4 2" xfId="2051"/>
    <cellStyle name="Обычный 4 2 2" xfId="2052"/>
    <cellStyle name="Обычный 4 2 2 2" xfId="2053"/>
    <cellStyle name="Обычный 4 2 2 3" xfId="2054"/>
    <cellStyle name="Обычный 4 2 3" xfId="2055"/>
    <cellStyle name="Обычный 4 2 4" xfId="2056"/>
    <cellStyle name="Обычный 4 3" xfId="2057"/>
    <cellStyle name="Обычный 4 4" xfId="2058"/>
    <cellStyle name="Обычный 4 5" xfId="2059"/>
    <cellStyle name="Обычный 4 6" xfId="2060"/>
    <cellStyle name="Обычный 4 7" xfId="2061"/>
    <cellStyle name="Обычный 4 8" xfId="2062"/>
    <cellStyle name="Обычный 4 9" xfId="2063"/>
    <cellStyle name="Обычный 4_МЛ" xfId="2064"/>
    <cellStyle name="Обычный 40" xfId="2065"/>
    <cellStyle name="Обычный 42" xfId="2066"/>
    <cellStyle name="Обычный 43" xfId="2067"/>
    <cellStyle name="Обычный 45" xfId="2068"/>
    <cellStyle name="Обычный 5" xfId="2069"/>
    <cellStyle name="Обычный 5 10" xfId="2070"/>
    <cellStyle name="Обычный 5 11" xfId="2071"/>
    <cellStyle name="Обычный 5 12" xfId="2072"/>
    <cellStyle name="Обычный 5 13" xfId="2073"/>
    <cellStyle name="Обычный 5 13 2" xfId="2074"/>
    <cellStyle name="Обычный 5 14" xfId="2075"/>
    <cellStyle name="Обычный 5 14 2" xfId="2076"/>
    <cellStyle name="Обычный 5 14 3" xfId="2077"/>
    <cellStyle name="Обычный 5 15" xfId="2078"/>
    <cellStyle name="Обычный 5 16" xfId="2079"/>
    <cellStyle name="Обычный 5 17" xfId="2080"/>
    <cellStyle name="Обычный 5 18" xfId="2081"/>
    <cellStyle name="Обычный 5 19" xfId="2082"/>
    <cellStyle name="Обычный 5 19 2" xfId="2083"/>
    <cellStyle name="Обычный 5 19 3" xfId="2084"/>
    <cellStyle name="Обычный 5 2" xfId="2085"/>
    <cellStyle name="Обычный 5 2 2" xfId="2086"/>
    <cellStyle name="Обычный 5 2 2 2" xfId="2087"/>
    <cellStyle name="Обычный 5 2 2 3" xfId="2088"/>
    <cellStyle name="Обычный 5 2 3" xfId="2089"/>
    <cellStyle name="Обычный 5 2 3 2" xfId="2090"/>
    <cellStyle name="Обычный 5 2 3 3" xfId="2091"/>
    <cellStyle name="Обычный 5 2 4" xfId="2092"/>
    <cellStyle name="Обычный 5 2 5" xfId="2093"/>
    <cellStyle name="Обычный 5 20" xfId="2094"/>
    <cellStyle name="Обычный 5 20 2" xfId="2095"/>
    <cellStyle name="Обычный 5 20 3" xfId="2096"/>
    <cellStyle name="Обычный 5 21" xfId="2097"/>
    <cellStyle name="Обычный 5 21 2" xfId="2098"/>
    <cellStyle name="Обычный 5 21 2 2" xfId="2099"/>
    <cellStyle name="Обычный 5 21 3" xfId="2100"/>
    <cellStyle name="Обычный 5 22" xfId="2101"/>
    <cellStyle name="Обычный 5 3" xfId="2102"/>
    <cellStyle name="Обычный 5 3 2" xfId="2103"/>
    <cellStyle name="Обычный 5 3 2 2" xfId="2104"/>
    <cellStyle name="Обычный 5 3 2 3" xfId="2105"/>
    <cellStyle name="Обычный 5 3 3" xfId="2106"/>
    <cellStyle name="Обычный 5 3 3 2" xfId="2107"/>
    <cellStyle name="Обычный 5 3 4" xfId="2108"/>
    <cellStyle name="Обычный 5 3 4 2" xfId="2109"/>
    <cellStyle name="Обычный 5 3 5" xfId="2110"/>
    <cellStyle name="Обычный 5 4" xfId="2111"/>
    <cellStyle name="Обычный 5 4 2" xfId="2112"/>
    <cellStyle name="Обычный 5 4 2 2" xfId="2113"/>
    <cellStyle name="Обычный 5 4 2 3" xfId="2114"/>
    <cellStyle name="Обычный 5 4 3" xfId="2115"/>
    <cellStyle name="Обычный 5 5" xfId="2116"/>
    <cellStyle name="Обычный 5 6" xfId="2117"/>
    <cellStyle name="Обычный 5 7" xfId="2118"/>
    <cellStyle name="Обычный 5 8" xfId="2119"/>
    <cellStyle name="Обычный 5 9" xfId="2120"/>
    <cellStyle name="Обычный 5_15_06_2014_prinevskoe" xfId="2121"/>
    <cellStyle name="Обычный 6" xfId="2122"/>
    <cellStyle name="Обычный 6 10" xfId="2123"/>
    <cellStyle name="Обычный 6 11" xfId="2124"/>
    <cellStyle name="Обычный 6 12" xfId="2125"/>
    <cellStyle name="Обычный 6 13" xfId="2126"/>
    <cellStyle name="Обычный 6 14" xfId="2127"/>
    <cellStyle name="Обычный 6 15" xfId="2128"/>
    <cellStyle name="Обычный 6 16" xfId="2129"/>
    <cellStyle name="Обычный 6 17" xfId="2130"/>
    <cellStyle name="Обычный 6 2" xfId="2131"/>
    <cellStyle name="Обычный 6 2 2" xfId="2132"/>
    <cellStyle name="Обычный 6 2 3" xfId="2133"/>
    <cellStyle name="Обычный 6 3" xfId="2134"/>
    <cellStyle name="Обычный 6 4" xfId="2135"/>
    <cellStyle name="Обычный 6 5" xfId="2136"/>
    <cellStyle name="Обычный 6 6" xfId="2137"/>
    <cellStyle name="Обычный 6 7" xfId="2138"/>
    <cellStyle name="Обычный 6 8" xfId="2139"/>
    <cellStyle name="Обычный 6 9" xfId="2140"/>
    <cellStyle name="Обычный 6_Гермес 26.09.15" xfId="2141"/>
    <cellStyle name="Обычный 7" xfId="2142"/>
    <cellStyle name="Обычный 7 10" xfId="2143"/>
    <cellStyle name="Обычный 7 11" xfId="2144"/>
    <cellStyle name="Обычный 7 12" xfId="2145"/>
    <cellStyle name="Обычный 7 13" xfId="2146"/>
    <cellStyle name="Обычный 7 2" xfId="2147"/>
    <cellStyle name="Обычный 7 3" xfId="2148"/>
    <cellStyle name="Обычный 7 4" xfId="2149"/>
    <cellStyle name="Обычный 7 5" xfId="2150"/>
    <cellStyle name="Обычный 7 6" xfId="2151"/>
    <cellStyle name="Обычный 7 7" xfId="2152"/>
    <cellStyle name="Обычный 7 8" xfId="2153"/>
    <cellStyle name="Обычный 7 9" xfId="2154"/>
    <cellStyle name="Обычный 8" xfId="2155"/>
    <cellStyle name="Обычный 8 2" xfId="2156"/>
    <cellStyle name="Обычный 8 3" xfId="2157"/>
    <cellStyle name="Обычный 8 4" xfId="2158"/>
    <cellStyle name="Обычный 8 5" xfId="2159"/>
    <cellStyle name="Обычный 9" xfId="2160"/>
    <cellStyle name="Обычный 9 2" xfId="2161"/>
    <cellStyle name="Обычный 9 3" xfId="2162"/>
    <cellStyle name="Обычный_60-80" xfId="2163"/>
    <cellStyle name="Обычный_База 2 2 2 2 2 2" xfId="2164"/>
    <cellStyle name="Обычный_База_База1 2_База1 (version 1)" xfId="2165"/>
    <cellStyle name="Обычный_Выездка технические1 2" xfId="2166"/>
    <cellStyle name="Обычный_Выездка технические1 2 2" xfId="2167"/>
    <cellStyle name="Обычный_конкур1 11 2" xfId="2168"/>
    <cellStyle name="Обычный_конкур1 2 2" xfId="2169"/>
    <cellStyle name="Обычный_Лист Microsoft Excel 10" xfId="2170"/>
    <cellStyle name="Обычный_Лист Microsoft Excel 10 2" xfId="2171"/>
    <cellStyle name="Обычный_Лист Microsoft Excel 2" xfId="2172"/>
    <cellStyle name="Обычный_Лист Microsoft Excel 2 12" xfId="2173"/>
    <cellStyle name="Обычный_Орел 11" xfId="2174"/>
    <cellStyle name="Обычный_Россия (В) юниоры 2_Стартовые 04-06.04.13 2" xfId="2175"/>
    <cellStyle name="Обычный_Форма технических_конкур" xfId="2176"/>
    <cellStyle name="Followed Hyperlink" xfId="2177"/>
    <cellStyle name="Плохой" xfId="2178"/>
    <cellStyle name="Плохой 2" xfId="2179"/>
    <cellStyle name="Плохой 2 2" xfId="2180"/>
    <cellStyle name="Плохой 3" xfId="2181"/>
    <cellStyle name="Плохой 3 2" xfId="2182"/>
    <cellStyle name="Плохой 4" xfId="2183"/>
    <cellStyle name="Плохой 4 2" xfId="2184"/>
    <cellStyle name="Плохой 5" xfId="2185"/>
    <cellStyle name="Пояснение" xfId="2186"/>
    <cellStyle name="Пояснение 2" xfId="2187"/>
    <cellStyle name="Пояснение 2 2" xfId="2188"/>
    <cellStyle name="Пояснение 3" xfId="2189"/>
    <cellStyle name="Пояснение 3 2" xfId="2190"/>
    <cellStyle name="Пояснение 4" xfId="2191"/>
    <cellStyle name="Примечание" xfId="2192"/>
    <cellStyle name="Примечание 2" xfId="2193"/>
    <cellStyle name="Примечание 2 2" xfId="2194"/>
    <cellStyle name="Примечание 2 3" xfId="2195"/>
    <cellStyle name="Примечание 3" xfId="2196"/>
    <cellStyle name="Примечание 4" xfId="2197"/>
    <cellStyle name="Примечание 5" xfId="2198"/>
    <cellStyle name="Примечание 6" xfId="2199"/>
    <cellStyle name="Percent" xfId="2200"/>
    <cellStyle name="Процентный 2" xfId="2201"/>
    <cellStyle name="Процентный 2 2" xfId="2202"/>
    <cellStyle name="Связанная ячейка" xfId="2203"/>
    <cellStyle name="Связанная ячейка 2" xfId="2204"/>
    <cellStyle name="Связанная ячейка 2 2" xfId="2205"/>
    <cellStyle name="Связанная ячейка 3" xfId="2206"/>
    <cellStyle name="Связанная ячейка 3 2" xfId="2207"/>
    <cellStyle name="Связанная ячейка 4" xfId="2208"/>
    <cellStyle name="Текст предупреждения" xfId="2209"/>
    <cellStyle name="Текст предупреждения 2" xfId="2210"/>
    <cellStyle name="Текст предупреждения 2 2" xfId="2211"/>
    <cellStyle name="Текст предупреждения 3" xfId="2212"/>
    <cellStyle name="Текст предупреждения 3 2" xfId="2213"/>
    <cellStyle name="Текст предупреждения 4" xfId="2214"/>
    <cellStyle name="Comma" xfId="2215"/>
    <cellStyle name="Comma [0]" xfId="2216"/>
    <cellStyle name="Финансовый 2" xfId="2217"/>
    <cellStyle name="Финансовый 2 2" xfId="2218"/>
    <cellStyle name="Финансовый 2 2 2" xfId="2219"/>
    <cellStyle name="Финансовый 2 2 2 2" xfId="2220"/>
    <cellStyle name="Финансовый 2 2 2 2 2" xfId="2221"/>
    <cellStyle name="Финансовый 2 2 3" xfId="2222"/>
    <cellStyle name="Финансовый 2 2 3 2" xfId="2223"/>
    <cellStyle name="Финансовый 2 2 3 3" xfId="2224"/>
    <cellStyle name="Финансовый 2 2 3 4" xfId="2225"/>
    <cellStyle name="Финансовый 2 2 3 5" xfId="2226"/>
    <cellStyle name="Финансовый 2 2 3 6" xfId="2227"/>
    <cellStyle name="Финансовый 2 2 4" xfId="2228"/>
    <cellStyle name="Финансовый 2 2 4 2" xfId="2229"/>
    <cellStyle name="Финансовый 2 2 4 2 2" xfId="2230"/>
    <cellStyle name="Финансовый 2 2 5" xfId="2231"/>
    <cellStyle name="Финансовый 2 2 5 2" xfId="2232"/>
    <cellStyle name="Финансовый 2 2 5 2 2" xfId="2233"/>
    <cellStyle name="Финансовый 2 2 6" xfId="2234"/>
    <cellStyle name="Финансовый 2 2 6 2" xfId="2235"/>
    <cellStyle name="Финансовый 2 2 6 2 2" xfId="2236"/>
    <cellStyle name="Финансовый 2 2 7" xfId="2237"/>
    <cellStyle name="Финансовый 2 3" xfId="2238"/>
    <cellStyle name="Финансовый 2 3 2" xfId="2239"/>
    <cellStyle name="Финансовый 2 3 2 2" xfId="2240"/>
    <cellStyle name="Финансовый 2 4" xfId="2241"/>
    <cellStyle name="Финансовый 2 4 2" xfId="2242"/>
    <cellStyle name="Финансовый 2 4 2 2" xfId="2243"/>
    <cellStyle name="Финансовый 2 5" xfId="2244"/>
    <cellStyle name="Финансовый 2 6" xfId="2245"/>
    <cellStyle name="Финансовый 2 7" xfId="2246"/>
    <cellStyle name="Финансовый 2 8" xfId="2247"/>
    <cellStyle name="Финансовый 2 9" xfId="2248"/>
    <cellStyle name="Финансовый 3" xfId="2249"/>
    <cellStyle name="Финансовый 3 2" xfId="2250"/>
    <cellStyle name="Финансовый 3 2 2" xfId="2251"/>
    <cellStyle name="Финансовый 3 2 2 2" xfId="2252"/>
    <cellStyle name="Финансовый 3 3" xfId="2253"/>
    <cellStyle name="Финансовый 3 3 2" xfId="2254"/>
    <cellStyle name="Финансовый 4" xfId="2255"/>
    <cellStyle name="Финансовый 4 2" xfId="2256"/>
    <cellStyle name="Финансовый 4 2 2" xfId="2257"/>
    <cellStyle name="Финансовый 4 2 3" xfId="2258"/>
    <cellStyle name="Финансовый 4 2 4" xfId="2259"/>
    <cellStyle name="Финансовый 4 2 5" xfId="2260"/>
    <cellStyle name="Финансовый 4 2 6" xfId="2261"/>
    <cellStyle name="Финансовый 4 3" xfId="2262"/>
    <cellStyle name="Хороший" xfId="2263"/>
    <cellStyle name="Хороший 2" xfId="2264"/>
    <cellStyle name="Хороший 2 2" xfId="2265"/>
    <cellStyle name="Хороший 3" xfId="2266"/>
    <cellStyle name="Хороший 3 2" xfId="2267"/>
    <cellStyle name="Хороший 4" xfId="2268"/>
    <cellStyle name="Хороший 4 2" xfId="2269"/>
    <cellStyle name="Хороший 5" xfId="2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866775</xdr:colOff>
      <xdr:row>0</xdr:row>
      <xdr:rowOff>38100</xdr:rowOff>
    </xdr:from>
    <xdr:to>
      <xdr:col>11</xdr:col>
      <xdr:colOff>590550</xdr:colOff>
      <xdr:row>1</xdr:row>
      <xdr:rowOff>123825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3810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114300</xdr:rowOff>
    </xdr:from>
    <xdr:to>
      <xdr:col>4</xdr:col>
      <xdr:colOff>200025</xdr:colOff>
      <xdr:row>1</xdr:row>
      <xdr:rowOff>180975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228600</xdr:rowOff>
    </xdr:from>
    <xdr:to>
      <xdr:col>3</xdr:col>
      <xdr:colOff>1200150</xdr:colOff>
      <xdr:row>2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1352550</xdr:colOff>
      <xdr:row>1</xdr:row>
      <xdr:rowOff>257175</xdr:rowOff>
    </xdr:from>
    <xdr:to>
      <xdr:col>12</xdr:col>
      <xdr:colOff>257175</xdr:colOff>
      <xdr:row>2</xdr:row>
      <xdr:rowOff>123825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257175"/>
          <a:ext cx="1162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409575</xdr:rowOff>
    </xdr:from>
    <xdr:to>
      <xdr:col>3</xdr:col>
      <xdr:colOff>276225</xdr:colOff>
      <xdr:row>3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095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</xdr:row>
      <xdr:rowOff>390525</xdr:rowOff>
    </xdr:from>
    <xdr:to>
      <xdr:col>12</xdr:col>
      <xdr:colOff>409575</xdr:colOff>
      <xdr:row>3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9052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409575</xdr:rowOff>
    </xdr:from>
    <xdr:to>
      <xdr:col>3</xdr:col>
      <xdr:colOff>276225</xdr:colOff>
      <xdr:row>3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095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</xdr:row>
      <xdr:rowOff>390525</xdr:rowOff>
    </xdr:from>
    <xdr:to>
      <xdr:col>13</xdr:col>
      <xdr:colOff>409575</xdr:colOff>
      <xdr:row>3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9052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123825</xdr:rowOff>
    </xdr:from>
    <xdr:to>
      <xdr:col>3</xdr:col>
      <xdr:colOff>304800</xdr:colOff>
      <xdr:row>1</xdr:row>
      <xdr:rowOff>657225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1</xdr:row>
      <xdr:rowOff>104775</xdr:rowOff>
    </xdr:from>
    <xdr:to>
      <xdr:col>14</xdr:col>
      <xdr:colOff>342900</xdr:colOff>
      <xdr:row>1</xdr:row>
      <xdr:rowOff>685800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0477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3</xdr:col>
      <xdr:colOff>114300</xdr:colOff>
      <xdr:row>1</xdr:row>
      <xdr:rowOff>647700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</xdr:row>
      <xdr:rowOff>123825</xdr:rowOff>
    </xdr:from>
    <xdr:to>
      <xdr:col>13</xdr:col>
      <xdr:colOff>276225</xdr:colOff>
      <xdr:row>1</xdr:row>
      <xdr:rowOff>704850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23825"/>
          <a:ext cx="1323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228600</xdr:rowOff>
    </xdr:from>
    <xdr:to>
      <xdr:col>3</xdr:col>
      <xdr:colOff>228600</xdr:colOff>
      <xdr:row>2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</xdr:row>
      <xdr:rowOff>219075</xdr:rowOff>
    </xdr:from>
    <xdr:to>
      <xdr:col>13</xdr:col>
      <xdr:colOff>238125</xdr:colOff>
      <xdr:row>2</xdr:row>
      <xdr:rowOff>38100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1907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200025</xdr:rowOff>
    </xdr:from>
    <xdr:to>
      <xdr:col>4</xdr:col>
      <xdr:colOff>495300</xdr:colOff>
      <xdr:row>2</xdr:row>
      <xdr:rowOff>28575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17335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171450</xdr:colOff>
      <xdr:row>1</xdr:row>
      <xdr:rowOff>161925</xdr:rowOff>
    </xdr:from>
    <xdr:to>
      <xdr:col>17</xdr:col>
      <xdr:colOff>257175</xdr:colOff>
      <xdr:row>2</xdr:row>
      <xdr:rowOff>66675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6192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190500</xdr:rowOff>
    </xdr:from>
    <xdr:to>
      <xdr:col>5</xdr:col>
      <xdr:colOff>238125</xdr:colOff>
      <xdr:row>2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21812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171450</xdr:colOff>
      <xdr:row>1</xdr:row>
      <xdr:rowOff>161925</xdr:rowOff>
    </xdr:from>
    <xdr:to>
      <xdr:col>17</xdr:col>
      <xdr:colOff>257175</xdr:colOff>
      <xdr:row>2</xdr:row>
      <xdr:rowOff>66675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16192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409575</xdr:rowOff>
    </xdr:from>
    <xdr:to>
      <xdr:col>3</xdr:col>
      <xdr:colOff>276225</xdr:colOff>
      <xdr:row>3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095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</xdr:row>
      <xdr:rowOff>390525</xdr:rowOff>
    </xdr:from>
    <xdr:to>
      <xdr:col>13</xdr:col>
      <xdr:colOff>409575</xdr:colOff>
      <xdr:row>3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9052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409575</xdr:rowOff>
    </xdr:from>
    <xdr:to>
      <xdr:col>3</xdr:col>
      <xdr:colOff>276225</xdr:colOff>
      <xdr:row>3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095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</xdr:row>
      <xdr:rowOff>390525</xdr:rowOff>
    </xdr:from>
    <xdr:to>
      <xdr:col>13</xdr:col>
      <xdr:colOff>409575</xdr:colOff>
      <xdr:row>3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90525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409575</xdr:rowOff>
    </xdr:from>
    <xdr:to>
      <xdr:col>3</xdr:col>
      <xdr:colOff>276225</xdr:colOff>
      <xdr:row>3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095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</xdr:row>
      <xdr:rowOff>390525</xdr:rowOff>
    </xdr:from>
    <xdr:to>
      <xdr:col>13</xdr:col>
      <xdr:colOff>409575</xdr:colOff>
      <xdr:row>3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90525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3</xdr:col>
      <xdr:colOff>114300</xdr:colOff>
      <xdr:row>1</xdr:row>
      <xdr:rowOff>647700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</xdr:row>
      <xdr:rowOff>85725</xdr:rowOff>
    </xdr:from>
    <xdr:to>
      <xdr:col>14</xdr:col>
      <xdr:colOff>419100</xdr:colOff>
      <xdr:row>1</xdr:row>
      <xdr:rowOff>666750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8572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523875</xdr:rowOff>
    </xdr:from>
    <xdr:to>
      <xdr:col>4</xdr:col>
      <xdr:colOff>9525</xdr:colOff>
      <xdr:row>3</xdr:row>
      <xdr:rowOff>123825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2387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1352550</xdr:colOff>
      <xdr:row>1</xdr:row>
      <xdr:rowOff>438150</xdr:rowOff>
    </xdr:from>
    <xdr:to>
      <xdr:col>12</xdr:col>
      <xdr:colOff>257175</xdr:colOff>
      <xdr:row>3</xdr:row>
      <xdr:rowOff>142875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3815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257175</xdr:rowOff>
    </xdr:from>
    <xdr:to>
      <xdr:col>3</xdr:col>
      <xdr:colOff>1143000</xdr:colOff>
      <xdr:row>2</xdr:row>
      <xdr:rowOff>28575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1323975</xdr:colOff>
      <xdr:row>1</xdr:row>
      <xdr:rowOff>142875</xdr:rowOff>
    </xdr:from>
    <xdr:to>
      <xdr:col>12</xdr:col>
      <xdr:colOff>228600</xdr:colOff>
      <xdr:row>2</xdr:row>
      <xdr:rowOff>9525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42875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28"/>
  <sheetViews>
    <sheetView tabSelected="1" view="pageBreakPreview" zoomScale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140625" style="51" customWidth="1"/>
    <col min="2" max="2" width="5.28125" style="51" hidden="1" customWidth="1"/>
    <col min="3" max="3" width="5.140625" style="51" hidden="1" customWidth="1"/>
    <col min="4" max="4" width="17.28125" style="1" customWidth="1"/>
    <col min="5" max="5" width="8.421875" style="52" customWidth="1"/>
    <col min="6" max="6" width="6.7109375" style="51" customWidth="1"/>
    <col min="7" max="7" width="34.140625" style="1" customWidth="1"/>
    <col min="8" max="8" width="10.00390625" style="1" customWidth="1"/>
    <col min="9" max="9" width="17.00390625" style="53" customWidth="1"/>
    <col min="10" max="10" width="15.8515625" style="53" customWidth="1"/>
    <col min="11" max="11" width="22.8515625" style="51" customWidth="1"/>
    <col min="12" max="12" width="14.57421875" style="51" customWidth="1"/>
    <col min="13" max="13" width="6.57421875" style="1" hidden="1" customWidth="1"/>
    <col min="14" max="14" width="6.8515625" style="1" hidden="1" customWidth="1"/>
    <col min="15" max="15" width="6.57421875" style="1" hidden="1" customWidth="1"/>
    <col min="16" max="17" width="6.00390625" style="1" hidden="1" customWidth="1"/>
    <col min="18" max="18" width="6.28125" style="1" hidden="1" customWidth="1"/>
    <col min="19" max="19" width="7.00390625" style="1" hidden="1" customWidth="1"/>
    <col min="20" max="21" width="5.8515625" style="1" hidden="1" customWidth="1"/>
    <col min="22" max="16384" width="9.140625" style="1" customWidth="1"/>
  </cols>
  <sheetData>
    <row r="1" spans="13:21" ht="38.25" customHeight="1">
      <c r="M1" s="148">
        <v>1</v>
      </c>
      <c r="N1" s="148" t="s">
        <v>255</v>
      </c>
      <c r="O1" s="148" t="s">
        <v>256</v>
      </c>
      <c r="P1" s="148" t="s">
        <v>257</v>
      </c>
      <c r="Q1" s="148" t="s">
        <v>258</v>
      </c>
      <c r="R1" s="148" t="s">
        <v>259</v>
      </c>
      <c r="S1" s="148" t="s">
        <v>260</v>
      </c>
      <c r="T1" s="148" t="s">
        <v>261</v>
      </c>
      <c r="U1" s="148" t="s">
        <v>262</v>
      </c>
    </row>
    <row r="2" spans="1:12" ht="87.75" customHeight="1">
      <c r="A2" s="230" t="s">
        <v>721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s="2" customFormat="1" ht="15" customHeight="1">
      <c r="A3" s="231" t="s">
        <v>111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2" customFormat="1" ht="10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s="2" customFormat="1" ht="15" customHeight="1">
      <c r="A5" s="232" t="s">
        <v>722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customHeight="1">
      <c r="A6" s="233" t="s">
        <v>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s="3" customFormat="1" ht="15" customHeight="1">
      <c r="A7" s="54" t="s">
        <v>83</v>
      </c>
      <c r="B7" s="54"/>
      <c r="C7" s="54"/>
      <c r="D7" s="54"/>
      <c r="E7" s="54"/>
      <c r="F7" s="54"/>
      <c r="G7" s="54"/>
      <c r="H7" s="55"/>
      <c r="I7" s="56"/>
      <c r="J7" s="56"/>
      <c r="K7" s="57"/>
      <c r="L7" s="29" t="s">
        <v>239</v>
      </c>
    </row>
    <row r="8" spans="1:21" s="4" customFormat="1" ht="56.25" customHeight="1">
      <c r="A8" s="30" t="s">
        <v>1</v>
      </c>
      <c r="B8" s="30" t="s">
        <v>2</v>
      </c>
      <c r="C8" s="30"/>
      <c r="D8" s="31" t="s">
        <v>84</v>
      </c>
      <c r="E8" s="59" t="s">
        <v>3</v>
      </c>
      <c r="F8" s="30" t="s">
        <v>4</v>
      </c>
      <c r="G8" s="31" t="s">
        <v>85</v>
      </c>
      <c r="H8" s="31" t="s">
        <v>3</v>
      </c>
      <c r="I8" s="31" t="s">
        <v>5</v>
      </c>
      <c r="J8" s="31" t="s">
        <v>6</v>
      </c>
      <c r="K8" s="31" t="s">
        <v>7</v>
      </c>
      <c r="L8" s="31" t="s">
        <v>8</v>
      </c>
      <c r="M8" s="145" t="s">
        <v>240</v>
      </c>
      <c r="N8" s="145" t="s">
        <v>241</v>
      </c>
      <c r="O8" s="145" t="s">
        <v>242</v>
      </c>
      <c r="P8" s="145" t="s">
        <v>243</v>
      </c>
      <c r="Q8" s="145" t="s">
        <v>244</v>
      </c>
      <c r="R8" s="145" t="s">
        <v>296</v>
      </c>
      <c r="S8" s="145" t="s">
        <v>245</v>
      </c>
      <c r="T8" s="145" t="s">
        <v>246</v>
      </c>
      <c r="U8" s="145" t="s">
        <v>247</v>
      </c>
    </row>
    <row r="9" spans="1:21" s="60" customFormat="1" ht="36.75" customHeight="1">
      <c r="A9" s="85">
        <v>1</v>
      </c>
      <c r="B9" s="85"/>
      <c r="C9" s="85"/>
      <c r="D9" s="126" t="s">
        <v>501</v>
      </c>
      <c r="E9" s="93" t="s">
        <v>502</v>
      </c>
      <c r="F9" s="109">
        <v>2</v>
      </c>
      <c r="G9" s="108" t="s">
        <v>503</v>
      </c>
      <c r="H9" s="99" t="s">
        <v>504</v>
      </c>
      <c r="I9" s="95" t="s">
        <v>505</v>
      </c>
      <c r="J9" s="109" t="s">
        <v>30</v>
      </c>
      <c r="K9" s="115" t="s">
        <v>127</v>
      </c>
      <c r="L9" s="144" t="s">
        <v>9</v>
      </c>
      <c r="M9" s="146"/>
      <c r="N9" s="146"/>
      <c r="O9" s="146"/>
      <c r="P9" s="147"/>
      <c r="Q9" s="147"/>
      <c r="R9" s="147" t="s">
        <v>263</v>
      </c>
      <c r="S9" s="147"/>
      <c r="T9" s="147"/>
      <c r="U9" s="147"/>
    </row>
    <row r="10" spans="1:21" s="60" customFormat="1" ht="36.75" customHeight="1">
      <c r="A10" s="85">
        <v>2</v>
      </c>
      <c r="B10" s="85"/>
      <c r="C10" s="85"/>
      <c r="D10" s="87" t="s">
        <v>553</v>
      </c>
      <c r="E10" s="88" t="s">
        <v>580</v>
      </c>
      <c r="F10" s="110" t="s">
        <v>13</v>
      </c>
      <c r="G10" s="102" t="s">
        <v>229</v>
      </c>
      <c r="H10" s="97" t="s">
        <v>162</v>
      </c>
      <c r="I10" s="91" t="s">
        <v>163</v>
      </c>
      <c r="J10" s="91" t="s">
        <v>50</v>
      </c>
      <c r="K10" s="12" t="s">
        <v>154</v>
      </c>
      <c r="L10" s="144" t="s">
        <v>9</v>
      </c>
      <c r="M10" s="146"/>
      <c r="N10" s="146"/>
      <c r="O10" s="146"/>
      <c r="P10" s="147" t="s">
        <v>253</v>
      </c>
      <c r="Q10" s="147"/>
      <c r="R10" s="147"/>
      <c r="S10" s="147"/>
      <c r="T10" s="147"/>
      <c r="U10" s="147"/>
    </row>
    <row r="11" spans="1:21" s="60" customFormat="1" ht="36.75" customHeight="1">
      <c r="A11" s="85">
        <v>3</v>
      </c>
      <c r="B11" s="85"/>
      <c r="C11" s="85"/>
      <c r="D11" s="126" t="s">
        <v>137</v>
      </c>
      <c r="E11" s="6" t="s">
        <v>185</v>
      </c>
      <c r="F11" s="109" t="s">
        <v>133</v>
      </c>
      <c r="G11" s="5" t="s">
        <v>193</v>
      </c>
      <c r="H11" s="14" t="s">
        <v>194</v>
      </c>
      <c r="I11" s="12" t="s">
        <v>195</v>
      </c>
      <c r="J11" s="91" t="s">
        <v>15</v>
      </c>
      <c r="K11" s="91" t="s">
        <v>120</v>
      </c>
      <c r="L11" s="144" t="s">
        <v>9</v>
      </c>
      <c r="M11" s="146"/>
      <c r="N11" s="146"/>
      <c r="O11" s="146"/>
      <c r="P11" s="147"/>
      <c r="Q11" s="147"/>
      <c r="R11" s="147"/>
      <c r="S11" s="147"/>
      <c r="T11" s="147"/>
      <c r="U11" s="147" t="s">
        <v>253</v>
      </c>
    </row>
    <row r="12" spans="1:21" s="60" customFormat="1" ht="36.75" customHeight="1">
      <c r="A12" s="85">
        <v>4</v>
      </c>
      <c r="B12" s="85"/>
      <c r="C12" s="85"/>
      <c r="D12" s="87" t="s">
        <v>391</v>
      </c>
      <c r="E12" s="88" t="s">
        <v>704</v>
      </c>
      <c r="F12" s="89" t="s">
        <v>13</v>
      </c>
      <c r="G12" s="102" t="s">
        <v>581</v>
      </c>
      <c r="H12" s="105" t="s">
        <v>392</v>
      </c>
      <c r="I12" s="106" t="s">
        <v>393</v>
      </c>
      <c r="J12" s="107" t="s">
        <v>15</v>
      </c>
      <c r="K12" s="92" t="s">
        <v>582</v>
      </c>
      <c r="L12" s="144" t="s">
        <v>9</v>
      </c>
      <c r="M12" s="146"/>
      <c r="N12" s="146"/>
      <c r="O12" s="146"/>
      <c r="P12" s="147"/>
      <c r="Q12" s="147"/>
      <c r="R12" s="147"/>
      <c r="S12" s="147"/>
      <c r="T12" s="147"/>
      <c r="U12" s="147"/>
    </row>
    <row r="13" spans="1:21" s="60" customFormat="1" ht="36.75" customHeight="1">
      <c r="A13" s="85">
        <v>5</v>
      </c>
      <c r="B13" s="85"/>
      <c r="C13" s="85"/>
      <c r="D13" s="98" t="s">
        <v>444</v>
      </c>
      <c r="E13" s="93"/>
      <c r="F13" s="101" t="s">
        <v>13</v>
      </c>
      <c r="G13" s="102" t="s">
        <v>445</v>
      </c>
      <c r="H13" s="130" t="s">
        <v>446</v>
      </c>
      <c r="I13" s="103" t="s">
        <v>447</v>
      </c>
      <c r="J13" s="103" t="s">
        <v>44</v>
      </c>
      <c r="K13" s="92" t="s">
        <v>186</v>
      </c>
      <c r="L13" s="144" t="s">
        <v>9</v>
      </c>
      <c r="M13" s="146"/>
      <c r="N13" s="146" t="s">
        <v>253</v>
      </c>
      <c r="O13" s="146"/>
      <c r="P13" s="147"/>
      <c r="Q13" s="147"/>
      <c r="R13" s="147"/>
      <c r="S13" s="147"/>
      <c r="T13" s="147"/>
      <c r="U13" s="147"/>
    </row>
    <row r="14" spans="1:21" s="60" customFormat="1" ht="36.75" customHeight="1">
      <c r="A14" s="85">
        <v>6</v>
      </c>
      <c r="B14" s="85"/>
      <c r="C14" s="85"/>
      <c r="D14" s="126" t="s">
        <v>439</v>
      </c>
      <c r="E14" s="131" t="s">
        <v>440</v>
      </c>
      <c r="F14" s="109" t="s">
        <v>13</v>
      </c>
      <c r="G14" s="102" t="s">
        <v>441</v>
      </c>
      <c r="H14" s="99" t="s">
        <v>616</v>
      </c>
      <c r="I14" s="12" t="s">
        <v>26</v>
      </c>
      <c r="J14" s="95" t="s">
        <v>44</v>
      </c>
      <c r="K14" s="91" t="s">
        <v>186</v>
      </c>
      <c r="L14" s="144" t="s">
        <v>9</v>
      </c>
      <c r="M14" s="146"/>
      <c r="N14" s="146" t="s">
        <v>253</v>
      </c>
      <c r="O14" s="146"/>
      <c r="P14" s="147"/>
      <c r="Q14" s="147"/>
      <c r="R14" s="147"/>
      <c r="S14" s="147"/>
      <c r="T14" s="147"/>
      <c r="U14" s="147"/>
    </row>
    <row r="15" spans="1:21" s="60" customFormat="1" ht="36.75" customHeight="1">
      <c r="A15" s="85">
        <v>7</v>
      </c>
      <c r="B15" s="85"/>
      <c r="C15" s="85"/>
      <c r="D15" s="116" t="s">
        <v>520</v>
      </c>
      <c r="E15" s="93" t="s">
        <v>583</v>
      </c>
      <c r="F15" s="101" t="s">
        <v>133</v>
      </c>
      <c r="G15" s="112" t="s">
        <v>584</v>
      </c>
      <c r="H15" s="6" t="s">
        <v>585</v>
      </c>
      <c r="I15" s="7" t="s">
        <v>308</v>
      </c>
      <c r="J15" s="7" t="s">
        <v>521</v>
      </c>
      <c r="K15" s="91" t="s">
        <v>523</v>
      </c>
      <c r="L15" s="144" t="s">
        <v>9</v>
      </c>
      <c r="M15" s="146"/>
      <c r="N15" s="146"/>
      <c r="O15" s="146"/>
      <c r="P15" s="147"/>
      <c r="Q15" s="147"/>
      <c r="R15" s="147" t="s">
        <v>253</v>
      </c>
      <c r="S15" s="147" t="s">
        <v>253</v>
      </c>
      <c r="T15" s="147"/>
      <c r="U15" s="147"/>
    </row>
    <row r="16" spans="1:21" s="60" customFormat="1" ht="36.75" customHeight="1">
      <c r="A16" s="85">
        <v>8</v>
      </c>
      <c r="B16" s="85"/>
      <c r="C16" s="85"/>
      <c r="D16" s="116" t="s">
        <v>520</v>
      </c>
      <c r="E16" s="93" t="s">
        <v>583</v>
      </c>
      <c r="F16" s="101" t="s">
        <v>133</v>
      </c>
      <c r="G16" s="112" t="s">
        <v>586</v>
      </c>
      <c r="H16" s="6" t="s">
        <v>587</v>
      </c>
      <c r="I16" s="7" t="s">
        <v>588</v>
      </c>
      <c r="J16" s="7" t="s">
        <v>521</v>
      </c>
      <c r="K16" s="91" t="s">
        <v>523</v>
      </c>
      <c r="L16" s="144" t="s">
        <v>9</v>
      </c>
      <c r="M16" s="146"/>
      <c r="N16" s="146"/>
      <c r="O16" s="146"/>
      <c r="P16" s="147"/>
      <c r="Q16" s="147"/>
      <c r="R16" s="147"/>
      <c r="S16" s="147"/>
      <c r="T16" s="147" t="s">
        <v>253</v>
      </c>
      <c r="U16" s="147"/>
    </row>
    <row r="17" spans="1:21" s="60" customFormat="1" ht="36.75" customHeight="1">
      <c r="A17" s="85">
        <v>9</v>
      </c>
      <c r="B17" s="85"/>
      <c r="C17" s="85"/>
      <c r="D17" s="116" t="s">
        <v>343</v>
      </c>
      <c r="E17" s="93" t="s">
        <v>589</v>
      </c>
      <c r="F17" s="101" t="s">
        <v>13</v>
      </c>
      <c r="G17" s="112" t="s">
        <v>527</v>
      </c>
      <c r="H17" s="6" t="s">
        <v>528</v>
      </c>
      <c r="I17" s="7" t="s">
        <v>529</v>
      </c>
      <c r="J17" s="7" t="s">
        <v>14</v>
      </c>
      <c r="K17" s="91" t="s">
        <v>120</v>
      </c>
      <c r="L17" s="144" t="s">
        <v>9</v>
      </c>
      <c r="M17" s="146" t="s">
        <v>253</v>
      </c>
      <c r="N17" s="146" t="s">
        <v>253</v>
      </c>
      <c r="O17" s="146"/>
      <c r="P17" s="147"/>
      <c r="Q17" s="147"/>
      <c r="R17" s="147"/>
      <c r="S17" s="150"/>
      <c r="T17" s="147"/>
      <c r="U17" s="147"/>
    </row>
    <row r="18" spans="1:21" s="60" customFormat="1" ht="36.75" customHeight="1">
      <c r="A18" s="85">
        <v>10</v>
      </c>
      <c r="B18" s="85"/>
      <c r="C18" s="85"/>
      <c r="D18" s="126" t="s">
        <v>515</v>
      </c>
      <c r="E18" s="93" t="s">
        <v>516</v>
      </c>
      <c r="F18" s="109" t="s">
        <v>20</v>
      </c>
      <c r="G18" s="108" t="s">
        <v>517</v>
      </c>
      <c r="H18" s="99" t="s">
        <v>518</v>
      </c>
      <c r="I18" s="95" t="s">
        <v>519</v>
      </c>
      <c r="J18" s="109" t="s">
        <v>30</v>
      </c>
      <c r="K18" s="115" t="s">
        <v>127</v>
      </c>
      <c r="L18" s="144" t="s">
        <v>9</v>
      </c>
      <c r="M18" s="146"/>
      <c r="N18" s="146"/>
      <c r="O18" s="146"/>
      <c r="P18" s="147"/>
      <c r="Q18" s="147"/>
      <c r="R18" s="147"/>
      <c r="S18" s="147" t="s">
        <v>253</v>
      </c>
      <c r="T18" s="147" t="s">
        <v>253</v>
      </c>
      <c r="U18" s="147"/>
    </row>
    <row r="19" spans="1:21" s="60" customFormat="1" ht="36.75" customHeight="1">
      <c r="A19" s="85">
        <v>11</v>
      </c>
      <c r="B19" s="85"/>
      <c r="C19" s="85"/>
      <c r="D19" s="10" t="s">
        <v>276</v>
      </c>
      <c r="E19" s="11" t="s">
        <v>277</v>
      </c>
      <c r="F19" s="12" t="s">
        <v>13</v>
      </c>
      <c r="G19" s="13" t="s">
        <v>526</v>
      </c>
      <c r="H19" s="6" t="s">
        <v>278</v>
      </c>
      <c r="I19" s="15" t="s">
        <v>279</v>
      </c>
      <c r="J19" s="15" t="s">
        <v>280</v>
      </c>
      <c r="K19" s="111" t="s">
        <v>134</v>
      </c>
      <c r="L19" s="144" t="s">
        <v>9</v>
      </c>
      <c r="M19" s="146" t="s">
        <v>281</v>
      </c>
      <c r="N19" s="146"/>
      <c r="O19" s="146"/>
      <c r="P19" s="147"/>
      <c r="Q19" s="147"/>
      <c r="R19" s="147"/>
      <c r="S19" s="147"/>
      <c r="T19" s="147"/>
      <c r="U19" s="147"/>
    </row>
    <row r="20" spans="1:21" s="60" customFormat="1" ht="36.75" customHeight="1">
      <c r="A20" s="85">
        <v>12</v>
      </c>
      <c r="B20" s="85"/>
      <c r="C20" s="85"/>
      <c r="D20" s="10" t="s">
        <v>276</v>
      </c>
      <c r="E20" s="11" t="s">
        <v>277</v>
      </c>
      <c r="F20" s="12" t="s">
        <v>13</v>
      </c>
      <c r="G20" s="13" t="s">
        <v>541</v>
      </c>
      <c r="H20" s="6" t="s">
        <v>282</v>
      </c>
      <c r="I20" s="15" t="s">
        <v>279</v>
      </c>
      <c r="J20" s="15" t="s">
        <v>280</v>
      </c>
      <c r="K20" s="111" t="s">
        <v>134</v>
      </c>
      <c r="L20" s="144" t="s">
        <v>9</v>
      </c>
      <c r="M20" s="146" t="s">
        <v>281</v>
      </c>
      <c r="N20" s="146"/>
      <c r="O20" s="146"/>
      <c r="P20" s="147"/>
      <c r="Q20" s="147"/>
      <c r="R20" s="147"/>
      <c r="S20" s="147"/>
      <c r="T20" s="147"/>
      <c r="U20" s="147"/>
    </row>
    <row r="21" spans="1:21" s="60" customFormat="1" ht="36.75" customHeight="1">
      <c r="A21" s="85">
        <v>13</v>
      </c>
      <c r="B21" s="85"/>
      <c r="C21" s="85"/>
      <c r="D21" s="117" t="s">
        <v>224</v>
      </c>
      <c r="E21" s="86" t="s">
        <v>232</v>
      </c>
      <c r="F21" s="104" t="s">
        <v>20</v>
      </c>
      <c r="G21" s="90" t="s">
        <v>590</v>
      </c>
      <c r="H21" s="97" t="s">
        <v>591</v>
      </c>
      <c r="I21" s="91" t="s">
        <v>35</v>
      </c>
      <c r="J21" s="91" t="s">
        <v>430</v>
      </c>
      <c r="K21" s="92" t="s">
        <v>176</v>
      </c>
      <c r="L21" s="144" t="s">
        <v>9</v>
      </c>
      <c r="M21" s="146"/>
      <c r="N21" s="146"/>
      <c r="O21" s="146"/>
      <c r="P21" s="147"/>
      <c r="Q21" s="147"/>
      <c r="R21" s="147"/>
      <c r="S21" s="147"/>
      <c r="T21" s="147"/>
      <c r="U21" s="147"/>
    </row>
    <row r="22" spans="1:21" s="60" customFormat="1" ht="36.75" customHeight="1">
      <c r="A22" s="85">
        <v>14</v>
      </c>
      <c r="B22" s="85"/>
      <c r="C22" s="85"/>
      <c r="D22" s="10" t="s">
        <v>325</v>
      </c>
      <c r="E22" s="11" t="s">
        <v>326</v>
      </c>
      <c r="F22" s="12" t="s">
        <v>13</v>
      </c>
      <c r="G22" s="13" t="s">
        <v>327</v>
      </c>
      <c r="H22" s="6" t="s">
        <v>328</v>
      </c>
      <c r="I22" s="15" t="s">
        <v>329</v>
      </c>
      <c r="J22" s="15" t="s">
        <v>330</v>
      </c>
      <c r="K22" s="111" t="s">
        <v>120</v>
      </c>
      <c r="L22" s="144" t="s">
        <v>9</v>
      </c>
      <c r="M22" s="146"/>
      <c r="N22" s="146"/>
      <c r="O22" s="146" t="s">
        <v>253</v>
      </c>
      <c r="P22" s="147" t="s">
        <v>253</v>
      </c>
      <c r="Q22" s="147"/>
      <c r="R22" s="147"/>
      <c r="S22" s="147"/>
      <c r="T22" s="147"/>
      <c r="U22" s="147"/>
    </row>
    <row r="23" spans="1:21" s="60" customFormat="1" ht="36.75" customHeight="1">
      <c r="A23" s="85">
        <v>15</v>
      </c>
      <c r="B23" s="85"/>
      <c r="C23" s="85"/>
      <c r="D23" s="126" t="s">
        <v>173</v>
      </c>
      <c r="E23" s="131" t="s">
        <v>174</v>
      </c>
      <c r="F23" s="109" t="s">
        <v>21</v>
      </c>
      <c r="G23" s="102" t="s">
        <v>175</v>
      </c>
      <c r="H23" s="99" t="s">
        <v>34</v>
      </c>
      <c r="I23" s="95" t="s">
        <v>35</v>
      </c>
      <c r="J23" s="95" t="s">
        <v>41</v>
      </c>
      <c r="K23" s="115" t="s">
        <v>176</v>
      </c>
      <c r="L23" s="144" t="s">
        <v>9</v>
      </c>
      <c r="M23" s="146"/>
      <c r="N23" s="146"/>
      <c r="O23" s="146"/>
      <c r="P23" s="147" t="s">
        <v>253</v>
      </c>
      <c r="Q23" s="147" t="s">
        <v>324</v>
      </c>
      <c r="R23" s="147"/>
      <c r="S23" s="147"/>
      <c r="T23" s="147"/>
      <c r="U23" s="147"/>
    </row>
    <row r="24" spans="1:21" s="60" customFormat="1" ht="36.75" customHeight="1">
      <c r="A24" s="85">
        <v>16</v>
      </c>
      <c r="B24" s="85"/>
      <c r="C24" s="85"/>
      <c r="D24" s="117" t="s">
        <v>24</v>
      </c>
      <c r="E24" s="86" t="s">
        <v>25</v>
      </c>
      <c r="F24" s="104">
        <v>2</v>
      </c>
      <c r="G24" s="102" t="s">
        <v>148</v>
      </c>
      <c r="H24" s="130" t="s">
        <v>149</v>
      </c>
      <c r="I24" s="103" t="s">
        <v>40</v>
      </c>
      <c r="J24" s="103" t="s">
        <v>26</v>
      </c>
      <c r="K24" s="92" t="s">
        <v>701</v>
      </c>
      <c r="L24" s="144" t="s">
        <v>9</v>
      </c>
      <c r="M24" s="146"/>
      <c r="N24" s="146"/>
      <c r="O24" s="146"/>
      <c r="P24" s="147"/>
      <c r="Q24" s="147"/>
      <c r="R24" s="147" t="s">
        <v>263</v>
      </c>
      <c r="S24" s="147"/>
      <c r="T24" s="147"/>
      <c r="U24" s="147"/>
    </row>
    <row r="25" spans="1:21" s="60" customFormat="1" ht="36.75" customHeight="1">
      <c r="A25" s="85">
        <v>17</v>
      </c>
      <c r="B25" s="85"/>
      <c r="C25" s="85"/>
      <c r="D25" s="10" t="s">
        <v>397</v>
      </c>
      <c r="E25" s="11" t="s">
        <v>530</v>
      </c>
      <c r="F25" s="12" t="s">
        <v>13</v>
      </c>
      <c r="G25" s="13" t="s">
        <v>532</v>
      </c>
      <c r="H25" s="6" t="s">
        <v>533</v>
      </c>
      <c r="I25" s="15" t="s">
        <v>330</v>
      </c>
      <c r="J25" s="15" t="s">
        <v>15</v>
      </c>
      <c r="K25" s="111" t="s">
        <v>218</v>
      </c>
      <c r="L25" s="144" t="s">
        <v>9</v>
      </c>
      <c r="M25" s="146" t="s">
        <v>270</v>
      </c>
      <c r="N25" s="146"/>
      <c r="O25" s="146"/>
      <c r="P25" s="147"/>
      <c r="Q25" s="147"/>
      <c r="R25" s="147"/>
      <c r="S25" s="147"/>
      <c r="T25" s="147"/>
      <c r="U25" s="147"/>
    </row>
    <row r="26" spans="1:21" s="60" customFormat="1" ht="36.75" customHeight="1">
      <c r="A26" s="85">
        <v>18</v>
      </c>
      <c r="B26" s="85"/>
      <c r="C26" s="85"/>
      <c r="D26" s="10" t="s">
        <v>397</v>
      </c>
      <c r="E26" s="11" t="s">
        <v>530</v>
      </c>
      <c r="F26" s="12" t="s">
        <v>13</v>
      </c>
      <c r="G26" s="13" t="s">
        <v>594</v>
      </c>
      <c r="H26" s="6" t="s">
        <v>595</v>
      </c>
      <c r="I26" s="15" t="s">
        <v>30</v>
      </c>
      <c r="J26" s="15" t="s">
        <v>14</v>
      </c>
      <c r="K26" s="111" t="s">
        <v>120</v>
      </c>
      <c r="L26" s="144" t="s">
        <v>9</v>
      </c>
      <c r="M26" s="146"/>
      <c r="N26" s="146"/>
      <c r="O26" s="146"/>
      <c r="P26" s="147"/>
      <c r="Q26" s="147" t="s">
        <v>253</v>
      </c>
      <c r="R26" s="147"/>
      <c r="S26" s="147"/>
      <c r="T26" s="147"/>
      <c r="U26" s="147"/>
    </row>
    <row r="27" spans="1:21" s="60" customFormat="1" ht="36.75" customHeight="1">
      <c r="A27" s="85">
        <v>19</v>
      </c>
      <c r="B27" s="85"/>
      <c r="C27" s="85"/>
      <c r="D27" s="10" t="s">
        <v>397</v>
      </c>
      <c r="E27" s="11" t="s">
        <v>530</v>
      </c>
      <c r="F27" s="12" t="s">
        <v>13</v>
      </c>
      <c r="G27" s="13" t="s">
        <v>592</v>
      </c>
      <c r="H27" s="6" t="s">
        <v>593</v>
      </c>
      <c r="I27" s="15" t="s">
        <v>330</v>
      </c>
      <c r="J27" s="15" t="s">
        <v>14</v>
      </c>
      <c r="K27" s="111" t="s">
        <v>120</v>
      </c>
      <c r="L27" s="144" t="s">
        <v>9</v>
      </c>
      <c r="M27" s="146"/>
      <c r="N27" s="146"/>
      <c r="O27" s="146"/>
      <c r="P27" s="147"/>
      <c r="Q27" s="147" t="s">
        <v>253</v>
      </c>
      <c r="R27" s="147"/>
      <c r="S27" s="147"/>
      <c r="T27" s="147"/>
      <c r="U27" s="147"/>
    </row>
    <row r="28" spans="1:21" s="60" customFormat="1" ht="36.75" customHeight="1">
      <c r="A28" s="85">
        <v>20</v>
      </c>
      <c r="B28" s="85"/>
      <c r="C28" s="85"/>
      <c r="D28" s="108" t="s">
        <v>537</v>
      </c>
      <c r="E28" s="121" t="s">
        <v>538</v>
      </c>
      <c r="F28" s="121" t="s">
        <v>13</v>
      </c>
      <c r="G28" s="102" t="s">
        <v>442</v>
      </c>
      <c r="H28" s="99" t="s">
        <v>443</v>
      </c>
      <c r="I28" s="104" t="s">
        <v>26</v>
      </c>
      <c r="J28" s="104" t="s">
        <v>26</v>
      </c>
      <c r="K28" s="91" t="s">
        <v>186</v>
      </c>
      <c r="L28" s="144" t="s">
        <v>9</v>
      </c>
      <c r="M28" s="146" t="s">
        <v>253</v>
      </c>
      <c r="N28" s="146"/>
      <c r="O28" s="146"/>
      <c r="P28" s="147"/>
      <c r="Q28" s="147"/>
      <c r="R28" s="147"/>
      <c r="S28" s="147"/>
      <c r="T28" s="147"/>
      <c r="U28" s="147"/>
    </row>
    <row r="29" spans="1:21" s="60" customFormat="1" ht="36.75" customHeight="1">
      <c r="A29" s="85">
        <v>21</v>
      </c>
      <c r="B29" s="85"/>
      <c r="C29" s="85"/>
      <c r="D29" s="87" t="s">
        <v>42</v>
      </c>
      <c r="E29" s="88" t="s">
        <v>43</v>
      </c>
      <c r="F29" s="89" t="s">
        <v>32</v>
      </c>
      <c r="G29" s="102" t="s">
        <v>445</v>
      </c>
      <c r="H29" s="130" t="s">
        <v>446</v>
      </c>
      <c r="I29" s="103" t="s">
        <v>447</v>
      </c>
      <c r="J29" s="106" t="s">
        <v>26</v>
      </c>
      <c r="K29" s="92" t="s">
        <v>186</v>
      </c>
      <c r="L29" s="144" t="s">
        <v>9</v>
      </c>
      <c r="M29" s="146"/>
      <c r="N29" s="146"/>
      <c r="O29" s="146"/>
      <c r="P29" s="147" t="s">
        <v>452</v>
      </c>
      <c r="Q29" s="147"/>
      <c r="R29" s="147"/>
      <c r="S29" s="147"/>
      <c r="T29" s="147"/>
      <c r="U29" s="147"/>
    </row>
    <row r="30" spans="1:21" s="60" customFormat="1" ht="36.75" customHeight="1">
      <c r="A30" s="85">
        <v>22</v>
      </c>
      <c r="B30" s="85"/>
      <c r="C30" s="85"/>
      <c r="D30" s="87" t="s">
        <v>42</v>
      </c>
      <c r="E30" s="88" t="s">
        <v>43</v>
      </c>
      <c r="F30" s="89" t="s">
        <v>32</v>
      </c>
      <c r="G30" s="90" t="s">
        <v>451</v>
      </c>
      <c r="H30" s="97" t="s">
        <v>106</v>
      </c>
      <c r="I30" s="103" t="s">
        <v>26</v>
      </c>
      <c r="J30" s="106" t="s">
        <v>26</v>
      </c>
      <c r="K30" s="92" t="s">
        <v>186</v>
      </c>
      <c r="L30" s="144" t="s">
        <v>9</v>
      </c>
      <c r="M30" s="146"/>
      <c r="N30" s="146"/>
      <c r="O30" s="146"/>
      <c r="P30" s="147" t="s">
        <v>452</v>
      </c>
      <c r="Q30" s="147"/>
      <c r="R30" s="147"/>
      <c r="S30" s="147"/>
      <c r="T30" s="147"/>
      <c r="U30" s="147"/>
    </row>
    <row r="31" spans="1:21" s="60" customFormat="1" ht="36.75" customHeight="1">
      <c r="A31" s="85">
        <v>23</v>
      </c>
      <c r="B31" s="85"/>
      <c r="C31" s="85"/>
      <c r="D31" s="126" t="s">
        <v>436</v>
      </c>
      <c r="E31" s="93" t="s">
        <v>437</v>
      </c>
      <c r="F31" s="109" t="s">
        <v>21</v>
      </c>
      <c r="G31" s="108" t="s">
        <v>438</v>
      </c>
      <c r="H31" s="97" t="s">
        <v>147</v>
      </c>
      <c r="I31" s="12" t="s">
        <v>26</v>
      </c>
      <c r="J31" s="12" t="s">
        <v>26</v>
      </c>
      <c r="K31" s="91" t="s">
        <v>186</v>
      </c>
      <c r="L31" s="144" t="s">
        <v>9</v>
      </c>
      <c r="M31" s="146"/>
      <c r="N31" s="146"/>
      <c r="O31" s="146"/>
      <c r="P31" s="147"/>
      <c r="Q31" s="147" t="s">
        <v>324</v>
      </c>
      <c r="R31" s="147"/>
      <c r="S31" s="147"/>
      <c r="T31" s="147"/>
      <c r="U31" s="147"/>
    </row>
    <row r="32" spans="1:21" s="60" customFormat="1" ht="36.75" customHeight="1">
      <c r="A32" s="85">
        <v>24</v>
      </c>
      <c r="B32" s="85"/>
      <c r="C32" s="85"/>
      <c r="D32" s="10" t="s">
        <v>359</v>
      </c>
      <c r="E32" s="11" t="s">
        <v>360</v>
      </c>
      <c r="F32" s="12" t="s">
        <v>13</v>
      </c>
      <c r="G32" s="13" t="s">
        <v>361</v>
      </c>
      <c r="H32" s="6" t="s">
        <v>362</v>
      </c>
      <c r="I32" s="15" t="s">
        <v>358</v>
      </c>
      <c r="J32" s="15" t="s">
        <v>358</v>
      </c>
      <c r="K32" s="111" t="s">
        <v>226</v>
      </c>
      <c r="L32" s="144" t="s">
        <v>9</v>
      </c>
      <c r="M32" s="146"/>
      <c r="N32" s="146"/>
      <c r="O32" s="146"/>
      <c r="P32" s="147"/>
      <c r="Q32" s="147" t="s">
        <v>253</v>
      </c>
      <c r="R32" s="147"/>
      <c r="S32" s="147"/>
      <c r="T32" s="147"/>
      <c r="U32" s="147"/>
    </row>
    <row r="33" spans="1:21" s="60" customFormat="1" ht="36.75" customHeight="1">
      <c r="A33" s="85">
        <v>25</v>
      </c>
      <c r="B33" s="85"/>
      <c r="C33" s="85"/>
      <c r="D33" s="98" t="s">
        <v>144</v>
      </c>
      <c r="E33" s="93" t="s">
        <v>145</v>
      </c>
      <c r="F33" s="101">
        <v>3</v>
      </c>
      <c r="G33" s="102" t="s">
        <v>146</v>
      </c>
      <c r="H33" s="130" t="s">
        <v>147</v>
      </c>
      <c r="I33" s="103" t="s">
        <v>26</v>
      </c>
      <c r="J33" s="103" t="s">
        <v>26</v>
      </c>
      <c r="K33" s="92" t="s">
        <v>186</v>
      </c>
      <c r="L33" s="144" t="s">
        <v>9</v>
      </c>
      <c r="M33" s="146"/>
      <c r="N33" s="146"/>
      <c r="O33" s="146"/>
      <c r="P33" s="147"/>
      <c r="Q33" s="147" t="s">
        <v>324</v>
      </c>
      <c r="R33" s="147"/>
      <c r="S33" s="147"/>
      <c r="T33" s="147"/>
      <c r="U33" s="147"/>
    </row>
    <row r="34" spans="1:21" s="60" customFormat="1" ht="36.75" customHeight="1">
      <c r="A34" s="85">
        <v>26</v>
      </c>
      <c r="B34" s="85"/>
      <c r="C34" s="85"/>
      <c r="D34" s="116" t="s">
        <v>342</v>
      </c>
      <c r="E34" s="93" t="s">
        <v>633</v>
      </c>
      <c r="F34" s="101" t="s">
        <v>13</v>
      </c>
      <c r="G34" s="112" t="s">
        <v>682</v>
      </c>
      <c r="H34" s="6" t="s">
        <v>683</v>
      </c>
      <c r="I34" s="7" t="s">
        <v>684</v>
      </c>
      <c r="J34" s="7" t="s">
        <v>14</v>
      </c>
      <c r="K34" s="91" t="s">
        <v>120</v>
      </c>
      <c r="L34" s="144" t="s">
        <v>9</v>
      </c>
      <c r="M34" s="146"/>
      <c r="N34" s="146"/>
      <c r="O34" s="146"/>
      <c r="P34" s="147"/>
      <c r="Q34" s="147"/>
      <c r="R34" s="147"/>
      <c r="S34" s="150" t="s">
        <v>253</v>
      </c>
      <c r="T34" s="147"/>
      <c r="U34" s="147"/>
    </row>
    <row r="35" spans="1:21" s="60" customFormat="1" ht="36.75" customHeight="1">
      <c r="A35" s="85">
        <v>27</v>
      </c>
      <c r="B35" s="85"/>
      <c r="C35" s="85"/>
      <c r="D35" s="116" t="s">
        <v>352</v>
      </c>
      <c r="E35" s="93"/>
      <c r="F35" s="101" t="s">
        <v>13</v>
      </c>
      <c r="G35" s="112" t="s">
        <v>685</v>
      </c>
      <c r="H35" s="6" t="s">
        <v>634</v>
      </c>
      <c r="I35" s="7" t="s">
        <v>28</v>
      </c>
      <c r="J35" s="7" t="s">
        <v>353</v>
      </c>
      <c r="K35" s="91" t="s">
        <v>176</v>
      </c>
      <c r="L35" s="144" t="s">
        <v>9</v>
      </c>
      <c r="M35" s="146"/>
      <c r="N35" s="146"/>
      <c r="O35" s="146"/>
      <c r="P35" s="147"/>
      <c r="Q35" s="147"/>
      <c r="R35" s="147"/>
      <c r="S35" s="150"/>
      <c r="T35" s="147"/>
      <c r="U35" s="147"/>
    </row>
    <row r="36" spans="1:21" s="60" customFormat="1" ht="36.75" customHeight="1">
      <c r="A36" s="85">
        <v>28</v>
      </c>
      <c r="B36" s="85"/>
      <c r="C36" s="85"/>
      <c r="D36" s="126" t="s">
        <v>125</v>
      </c>
      <c r="E36" s="93" t="s">
        <v>126</v>
      </c>
      <c r="F36" s="109" t="s">
        <v>133</v>
      </c>
      <c r="G36" s="108" t="s">
        <v>491</v>
      </c>
      <c r="H36" s="99" t="s">
        <v>492</v>
      </c>
      <c r="I36" s="95" t="s">
        <v>30</v>
      </c>
      <c r="J36" s="109" t="s">
        <v>15</v>
      </c>
      <c r="K36" s="115" t="s">
        <v>127</v>
      </c>
      <c r="L36" s="144" t="s">
        <v>9</v>
      </c>
      <c r="M36" s="146"/>
      <c r="N36" s="146"/>
      <c r="O36" s="146"/>
      <c r="P36" s="147"/>
      <c r="Q36" s="147"/>
      <c r="R36" s="147" t="s">
        <v>253</v>
      </c>
      <c r="S36" s="147" t="s">
        <v>253</v>
      </c>
      <c r="T36" s="147"/>
      <c r="U36" s="147"/>
    </row>
    <row r="37" spans="1:21" s="60" customFormat="1" ht="36.75" customHeight="1">
      <c r="A37" s="85">
        <v>29</v>
      </c>
      <c r="B37" s="85"/>
      <c r="C37" s="85"/>
      <c r="D37" s="126" t="s">
        <v>125</v>
      </c>
      <c r="E37" s="93" t="s">
        <v>126</v>
      </c>
      <c r="F37" s="109" t="s">
        <v>133</v>
      </c>
      <c r="G37" s="108" t="s">
        <v>495</v>
      </c>
      <c r="H37" s="99" t="s">
        <v>496</v>
      </c>
      <c r="I37" s="95" t="s">
        <v>497</v>
      </c>
      <c r="J37" s="109" t="s">
        <v>15</v>
      </c>
      <c r="K37" s="115" t="s">
        <v>127</v>
      </c>
      <c r="L37" s="144" t="s">
        <v>9</v>
      </c>
      <c r="M37" s="146"/>
      <c r="N37" s="146"/>
      <c r="O37" s="146"/>
      <c r="P37" s="147"/>
      <c r="Q37" s="147" t="s">
        <v>253</v>
      </c>
      <c r="R37" s="147" t="s">
        <v>253</v>
      </c>
      <c r="S37" s="147"/>
      <c r="T37" s="147"/>
      <c r="U37" s="147"/>
    </row>
    <row r="38" spans="1:21" s="60" customFormat="1" ht="36.75" customHeight="1">
      <c r="A38" s="85">
        <v>30</v>
      </c>
      <c r="B38" s="85"/>
      <c r="C38" s="85"/>
      <c r="D38" s="126" t="s">
        <v>125</v>
      </c>
      <c r="E38" s="93" t="s">
        <v>126</v>
      </c>
      <c r="F38" s="109" t="s">
        <v>133</v>
      </c>
      <c r="G38" s="108" t="s">
        <v>498</v>
      </c>
      <c r="H38" s="99" t="s">
        <v>499</v>
      </c>
      <c r="I38" s="95" t="s">
        <v>500</v>
      </c>
      <c r="J38" s="109" t="s">
        <v>15</v>
      </c>
      <c r="K38" s="115" t="s">
        <v>127</v>
      </c>
      <c r="L38" s="144" t="s">
        <v>9</v>
      </c>
      <c r="M38" s="146"/>
      <c r="N38" s="146"/>
      <c r="O38" s="146"/>
      <c r="P38" s="147"/>
      <c r="Q38" s="147" t="s">
        <v>253</v>
      </c>
      <c r="R38" s="147"/>
      <c r="S38" s="147"/>
      <c r="T38" s="147"/>
      <c r="U38" s="147"/>
    </row>
    <row r="39" spans="1:21" s="60" customFormat="1" ht="36.75" customHeight="1">
      <c r="A39" s="85">
        <v>31</v>
      </c>
      <c r="B39" s="85"/>
      <c r="C39" s="85"/>
      <c r="D39" s="126" t="s">
        <v>125</v>
      </c>
      <c r="E39" s="93" t="s">
        <v>126</v>
      </c>
      <c r="F39" s="109" t="s">
        <v>133</v>
      </c>
      <c r="G39" s="108" t="s">
        <v>130</v>
      </c>
      <c r="H39" s="99" t="s">
        <v>128</v>
      </c>
      <c r="I39" s="95" t="s">
        <v>59</v>
      </c>
      <c r="J39" s="109" t="s">
        <v>15</v>
      </c>
      <c r="K39" s="115" t="s">
        <v>127</v>
      </c>
      <c r="L39" s="144" t="s">
        <v>9</v>
      </c>
      <c r="M39" s="146"/>
      <c r="N39" s="146"/>
      <c r="O39" s="146"/>
      <c r="P39" s="147"/>
      <c r="Q39" s="147"/>
      <c r="R39" s="147"/>
      <c r="S39" s="147"/>
      <c r="T39" s="147"/>
      <c r="U39" s="147"/>
    </row>
    <row r="40" spans="1:21" s="60" customFormat="1" ht="36.75" customHeight="1">
      <c r="A40" s="85">
        <v>32</v>
      </c>
      <c r="B40" s="85"/>
      <c r="C40" s="85"/>
      <c r="D40" s="126" t="s">
        <v>125</v>
      </c>
      <c r="E40" s="93" t="s">
        <v>126</v>
      </c>
      <c r="F40" s="109" t="s">
        <v>133</v>
      </c>
      <c r="G40" s="108" t="s">
        <v>131</v>
      </c>
      <c r="H40" s="99" t="s">
        <v>129</v>
      </c>
      <c r="I40" s="95" t="s">
        <v>132</v>
      </c>
      <c r="J40" s="109" t="s">
        <v>15</v>
      </c>
      <c r="K40" s="115" t="s">
        <v>127</v>
      </c>
      <c r="L40" s="144" t="s">
        <v>9</v>
      </c>
      <c r="M40" s="146"/>
      <c r="N40" s="146"/>
      <c r="O40" s="146"/>
      <c r="P40" s="147"/>
      <c r="Q40" s="147"/>
      <c r="R40" s="147"/>
      <c r="S40" s="147"/>
      <c r="T40" s="147" t="s">
        <v>253</v>
      </c>
      <c r="U40" s="147" t="s">
        <v>253</v>
      </c>
    </row>
    <row r="41" spans="1:21" s="60" customFormat="1" ht="36.75" customHeight="1">
      <c r="A41" s="85">
        <v>33</v>
      </c>
      <c r="B41" s="85"/>
      <c r="C41" s="85"/>
      <c r="D41" s="126" t="s">
        <v>125</v>
      </c>
      <c r="E41" s="93" t="s">
        <v>126</v>
      </c>
      <c r="F41" s="109" t="s">
        <v>133</v>
      </c>
      <c r="G41" s="108" t="s">
        <v>493</v>
      </c>
      <c r="H41" s="99" t="s">
        <v>494</v>
      </c>
      <c r="I41" s="95" t="s">
        <v>30</v>
      </c>
      <c r="J41" s="109" t="s">
        <v>15</v>
      </c>
      <c r="K41" s="115" t="s">
        <v>579</v>
      </c>
      <c r="L41" s="144" t="s">
        <v>9</v>
      </c>
      <c r="M41" s="146"/>
      <c r="N41" s="146"/>
      <c r="O41" s="146"/>
      <c r="P41" s="147" t="s">
        <v>253</v>
      </c>
      <c r="Q41" s="147" t="s">
        <v>253</v>
      </c>
      <c r="R41" s="147"/>
      <c r="S41" s="147"/>
      <c r="T41" s="147"/>
      <c r="U41" s="147"/>
    </row>
    <row r="42" spans="1:21" s="60" customFormat="1" ht="36.75" customHeight="1">
      <c r="A42" s="85">
        <v>34</v>
      </c>
      <c r="B42" s="85"/>
      <c r="C42" s="85"/>
      <c r="D42" s="126" t="s">
        <v>636</v>
      </c>
      <c r="E42" s="93" t="s">
        <v>635</v>
      </c>
      <c r="F42" s="109" t="s">
        <v>17</v>
      </c>
      <c r="G42" s="108" t="s">
        <v>495</v>
      </c>
      <c r="H42" s="99" t="s">
        <v>496</v>
      </c>
      <c r="I42" s="95" t="s">
        <v>497</v>
      </c>
      <c r="J42" s="109" t="s">
        <v>30</v>
      </c>
      <c r="K42" s="115" t="s">
        <v>127</v>
      </c>
      <c r="L42" s="144" t="s">
        <v>9</v>
      </c>
      <c r="M42" s="146"/>
      <c r="N42" s="146"/>
      <c r="O42" s="146"/>
      <c r="P42" s="147"/>
      <c r="Q42" s="147"/>
      <c r="R42" s="147"/>
      <c r="S42" s="147"/>
      <c r="T42" s="147"/>
      <c r="U42" s="147"/>
    </row>
    <row r="43" spans="1:21" s="60" customFormat="1" ht="36.75" customHeight="1">
      <c r="A43" s="85">
        <v>35</v>
      </c>
      <c r="B43" s="85"/>
      <c r="C43" s="85"/>
      <c r="D43" s="126" t="s">
        <v>636</v>
      </c>
      <c r="E43" s="93" t="s">
        <v>635</v>
      </c>
      <c r="F43" s="109" t="s">
        <v>17</v>
      </c>
      <c r="G43" s="108" t="s">
        <v>498</v>
      </c>
      <c r="H43" s="99" t="s">
        <v>499</v>
      </c>
      <c r="I43" s="95" t="s">
        <v>500</v>
      </c>
      <c r="J43" s="109" t="s">
        <v>30</v>
      </c>
      <c r="K43" s="115" t="s">
        <v>127</v>
      </c>
      <c r="L43" s="144" t="s">
        <v>9</v>
      </c>
      <c r="M43" s="146"/>
      <c r="N43" s="146"/>
      <c r="O43" s="146"/>
      <c r="P43" s="147"/>
      <c r="Q43" s="147"/>
      <c r="R43" s="147" t="s">
        <v>253</v>
      </c>
      <c r="S43" s="147"/>
      <c r="T43" s="147"/>
      <c r="U43" s="147"/>
    </row>
    <row r="44" spans="1:21" s="60" customFormat="1" ht="36.75" customHeight="1">
      <c r="A44" s="85">
        <v>36</v>
      </c>
      <c r="B44" s="85"/>
      <c r="C44" s="85"/>
      <c r="D44" s="126" t="s">
        <v>513</v>
      </c>
      <c r="E44" s="93" t="s">
        <v>514</v>
      </c>
      <c r="F44" s="109">
        <v>2</v>
      </c>
      <c r="G44" s="108" t="s">
        <v>130</v>
      </c>
      <c r="H44" s="99" t="s">
        <v>128</v>
      </c>
      <c r="I44" s="95" t="s">
        <v>59</v>
      </c>
      <c r="J44" s="109" t="s">
        <v>30</v>
      </c>
      <c r="K44" s="115" t="s">
        <v>127</v>
      </c>
      <c r="L44" s="144" t="s">
        <v>9</v>
      </c>
      <c r="M44" s="146"/>
      <c r="N44" s="146"/>
      <c r="O44" s="146"/>
      <c r="P44" s="147"/>
      <c r="Q44" s="147"/>
      <c r="R44" s="147"/>
      <c r="S44" s="147"/>
      <c r="T44" s="147"/>
      <c r="U44" s="147"/>
    </row>
    <row r="45" spans="1:21" s="60" customFormat="1" ht="36.75" customHeight="1">
      <c r="A45" s="85">
        <v>37</v>
      </c>
      <c r="B45" s="85"/>
      <c r="C45" s="85"/>
      <c r="D45" s="126" t="s">
        <v>723</v>
      </c>
      <c r="E45" s="93" t="s">
        <v>509</v>
      </c>
      <c r="F45" s="109" t="s">
        <v>20</v>
      </c>
      <c r="G45" s="108" t="s">
        <v>510</v>
      </c>
      <c r="H45" s="99" t="s">
        <v>511</v>
      </c>
      <c r="I45" s="95" t="s">
        <v>512</v>
      </c>
      <c r="J45" s="109" t="s">
        <v>124</v>
      </c>
      <c r="K45" s="115" t="s">
        <v>127</v>
      </c>
      <c r="L45" s="144" t="s">
        <v>9</v>
      </c>
      <c r="M45" s="146"/>
      <c r="N45" s="146"/>
      <c r="O45" s="146"/>
      <c r="P45" s="147"/>
      <c r="Q45" s="147"/>
      <c r="R45" s="147"/>
      <c r="S45" s="147"/>
      <c r="T45" s="147"/>
      <c r="U45" s="147" t="s">
        <v>253</v>
      </c>
    </row>
    <row r="46" spans="1:21" s="60" customFormat="1" ht="36.75" customHeight="1">
      <c r="A46" s="85">
        <v>38</v>
      </c>
      <c r="B46" s="85"/>
      <c r="C46" s="85"/>
      <c r="D46" s="117" t="s">
        <v>382</v>
      </c>
      <c r="E46" s="86"/>
      <c r="F46" s="104" t="s">
        <v>13</v>
      </c>
      <c r="G46" s="90" t="s">
        <v>384</v>
      </c>
      <c r="H46" s="97" t="s">
        <v>383</v>
      </c>
      <c r="I46" s="104" t="s">
        <v>31</v>
      </c>
      <c r="J46" s="104" t="s">
        <v>31</v>
      </c>
      <c r="K46" s="92" t="s">
        <v>150</v>
      </c>
      <c r="L46" s="144" t="s">
        <v>9</v>
      </c>
      <c r="M46" s="146" t="s">
        <v>253</v>
      </c>
      <c r="N46" s="146"/>
      <c r="O46" s="146"/>
      <c r="P46" s="147"/>
      <c r="Q46" s="147"/>
      <c r="R46" s="147"/>
      <c r="S46" s="147"/>
      <c r="T46" s="147"/>
      <c r="U46" s="147"/>
    </row>
    <row r="47" spans="1:21" s="60" customFormat="1" ht="36.75" customHeight="1">
      <c r="A47" s="85">
        <v>39</v>
      </c>
      <c r="B47" s="85"/>
      <c r="C47" s="85"/>
      <c r="D47" s="10" t="s">
        <v>335</v>
      </c>
      <c r="E47" s="11"/>
      <c r="F47" s="12" t="s">
        <v>13</v>
      </c>
      <c r="G47" s="133" t="s">
        <v>197</v>
      </c>
      <c r="H47" s="134" t="s">
        <v>49</v>
      </c>
      <c r="I47" s="135" t="s">
        <v>198</v>
      </c>
      <c r="J47" s="15" t="s">
        <v>332</v>
      </c>
      <c r="K47" s="115" t="s">
        <v>135</v>
      </c>
      <c r="L47" s="144" t="s">
        <v>9</v>
      </c>
      <c r="M47" s="146" t="s">
        <v>281</v>
      </c>
      <c r="N47" s="146" t="s">
        <v>281</v>
      </c>
      <c r="O47" s="146"/>
      <c r="P47" s="147"/>
      <c r="Q47" s="147"/>
      <c r="R47" s="147"/>
      <c r="S47" s="147"/>
      <c r="T47" s="147"/>
      <c r="U47" s="147"/>
    </row>
    <row r="48" spans="1:21" s="60" customFormat="1" ht="36.75" customHeight="1">
      <c r="A48" s="85">
        <v>40</v>
      </c>
      <c r="B48" s="85"/>
      <c r="C48" s="85"/>
      <c r="D48" s="117" t="s">
        <v>385</v>
      </c>
      <c r="E48" s="86"/>
      <c r="F48" s="104" t="s">
        <v>13</v>
      </c>
      <c r="G48" s="90" t="s">
        <v>386</v>
      </c>
      <c r="H48" s="97" t="s">
        <v>151</v>
      </c>
      <c r="I48" s="104" t="s">
        <v>31</v>
      </c>
      <c r="J48" s="104" t="s">
        <v>31</v>
      </c>
      <c r="K48" s="92" t="s">
        <v>150</v>
      </c>
      <c r="L48" s="144" t="s">
        <v>9</v>
      </c>
      <c r="M48" s="146"/>
      <c r="N48" s="146"/>
      <c r="O48" s="146" t="s">
        <v>253</v>
      </c>
      <c r="P48" s="147"/>
      <c r="Q48" s="147"/>
      <c r="R48" s="147"/>
      <c r="S48" s="147"/>
      <c r="T48" s="147"/>
      <c r="U48" s="147"/>
    </row>
    <row r="49" spans="1:21" s="60" customFormat="1" ht="36.75" customHeight="1">
      <c r="A49" s="85">
        <v>41</v>
      </c>
      <c r="B49" s="85"/>
      <c r="C49" s="85"/>
      <c r="D49" s="117" t="s">
        <v>432</v>
      </c>
      <c r="E49" s="86" t="s">
        <v>433</v>
      </c>
      <c r="F49" s="104" t="s">
        <v>13</v>
      </c>
      <c r="G49" s="90" t="s">
        <v>548</v>
      </c>
      <c r="H49" s="97" t="s">
        <v>434</v>
      </c>
      <c r="I49" s="104" t="s">
        <v>435</v>
      </c>
      <c r="J49" s="104" t="s">
        <v>41</v>
      </c>
      <c r="K49" s="92" t="s">
        <v>176</v>
      </c>
      <c r="L49" s="144" t="s">
        <v>9</v>
      </c>
      <c r="M49" s="146"/>
      <c r="N49" s="146" t="s">
        <v>281</v>
      </c>
      <c r="O49" s="146" t="s">
        <v>281</v>
      </c>
      <c r="P49" s="147" t="s">
        <v>304</v>
      </c>
      <c r="Q49" s="147"/>
      <c r="R49" s="147"/>
      <c r="S49" s="147"/>
      <c r="T49" s="147"/>
      <c r="U49" s="147"/>
    </row>
    <row r="50" spans="1:21" s="60" customFormat="1" ht="36.75" customHeight="1">
      <c r="A50" s="85">
        <v>42</v>
      </c>
      <c r="B50" s="85"/>
      <c r="C50" s="85"/>
      <c r="D50" s="126" t="s">
        <v>180</v>
      </c>
      <c r="E50" s="131" t="s">
        <v>45</v>
      </c>
      <c r="F50" s="109" t="s">
        <v>32</v>
      </c>
      <c r="G50" s="102" t="s">
        <v>181</v>
      </c>
      <c r="H50" s="99" t="s">
        <v>182</v>
      </c>
      <c r="I50" s="95" t="s">
        <v>29</v>
      </c>
      <c r="J50" s="95" t="s">
        <v>41</v>
      </c>
      <c r="K50" s="115" t="s">
        <v>176</v>
      </c>
      <c r="L50" s="144" t="s">
        <v>9</v>
      </c>
      <c r="M50" s="146"/>
      <c r="N50" s="146"/>
      <c r="O50" s="146"/>
      <c r="P50" s="147"/>
      <c r="Q50" s="147" t="s">
        <v>324</v>
      </c>
      <c r="R50" s="147" t="s">
        <v>324</v>
      </c>
      <c r="S50" s="147"/>
      <c r="T50" s="147"/>
      <c r="U50" s="147"/>
    </row>
    <row r="51" spans="1:21" s="60" customFormat="1" ht="36.75" customHeight="1">
      <c r="A51" s="85">
        <v>43</v>
      </c>
      <c r="B51" s="85"/>
      <c r="C51" s="85"/>
      <c r="D51" s="10" t="s">
        <v>334</v>
      </c>
      <c r="E51" s="11"/>
      <c r="F51" s="12" t="s">
        <v>13</v>
      </c>
      <c r="G51" s="108" t="s">
        <v>524</v>
      </c>
      <c r="H51" s="6" t="s">
        <v>525</v>
      </c>
      <c r="I51" s="15" t="s">
        <v>332</v>
      </c>
      <c r="J51" s="15" t="s">
        <v>332</v>
      </c>
      <c r="K51" s="111" t="s">
        <v>134</v>
      </c>
      <c r="L51" s="144" t="s">
        <v>9</v>
      </c>
      <c r="M51" s="146" t="s">
        <v>281</v>
      </c>
      <c r="N51" s="146" t="s">
        <v>281</v>
      </c>
      <c r="O51" s="146"/>
      <c r="P51" s="147"/>
      <c r="Q51" s="147"/>
      <c r="R51" s="147"/>
      <c r="S51" s="147"/>
      <c r="T51" s="147"/>
      <c r="U51" s="147"/>
    </row>
    <row r="52" spans="1:21" s="60" customFormat="1" ht="36.75" customHeight="1">
      <c r="A52" s="85">
        <v>44</v>
      </c>
      <c r="B52" s="85"/>
      <c r="C52" s="85"/>
      <c r="D52" s="98" t="s">
        <v>152</v>
      </c>
      <c r="E52" s="86" t="s">
        <v>153</v>
      </c>
      <c r="F52" s="101">
        <v>1</v>
      </c>
      <c r="G52" s="102" t="s">
        <v>155</v>
      </c>
      <c r="H52" s="97" t="s">
        <v>156</v>
      </c>
      <c r="I52" s="91" t="s">
        <v>22</v>
      </c>
      <c r="J52" s="91" t="s">
        <v>27</v>
      </c>
      <c r="K52" s="111" t="s">
        <v>154</v>
      </c>
      <c r="L52" s="144" t="s">
        <v>9</v>
      </c>
      <c r="M52" s="146"/>
      <c r="N52" s="146"/>
      <c r="O52" s="146"/>
      <c r="P52" s="147"/>
      <c r="Q52" s="147"/>
      <c r="R52" s="147"/>
      <c r="S52" s="147"/>
      <c r="T52" s="147"/>
      <c r="U52" s="147"/>
    </row>
    <row r="53" spans="1:21" s="60" customFormat="1" ht="36.75" customHeight="1">
      <c r="A53" s="85">
        <v>45</v>
      </c>
      <c r="B53" s="85"/>
      <c r="C53" s="85"/>
      <c r="D53" s="10" t="s">
        <v>318</v>
      </c>
      <c r="E53" s="11" t="s">
        <v>637</v>
      </c>
      <c r="F53" s="12" t="s">
        <v>13</v>
      </c>
      <c r="G53" s="13" t="s">
        <v>319</v>
      </c>
      <c r="H53" s="6" t="s">
        <v>320</v>
      </c>
      <c r="I53" s="15" t="s">
        <v>321</v>
      </c>
      <c r="J53" s="15" t="s">
        <v>322</v>
      </c>
      <c r="K53" s="101" t="s">
        <v>641</v>
      </c>
      <c r="L53" s="144" t="s">
        <v>9</v>
      </c>
      <c r="M53" s="146"/>
      <c r="N53" s="146"/>
      <c r="O53" s="146" t="s">
        <v>281</v>
      </c>
      <c r="P53" s="147"/>
      <c r="Q53" s="147"/>
      <c r="R53" s="147"/>
      <c r="S53" s="147"/>
      <c r="T53" s="147"/>
      <c r="U53" s="147"/>
    </row>
    <row r="54" spans="1:21" s="60" customFormat="1" ht="36.75" customHeight="1">
      <c r="A54" s="85">
        <v>46</v>
      </c>
      <c r="B54" s="85"/>
      <c r="C54" s="85"/>
      <c r="D54" s="10" t="s">
        <v>318</v>
      </c>
      <c r="E54" s="11" t="s">
        <v>637</v>
      </c>
      <c r="F54" s="12" t="s">
        <v>13</v>
      </c>
      <c r="G54" s="102" t="s">
        <v>640</v>
      </c>
      <c r="H54" s="209" t="s">
        <v>323</v>
      </c>
      <c r="I54" s="137" t="s">
        <v>141</v>
      </c>
      <c r="J54" s="154" t="s">
        <v>322</v>
      </c>
      <c r="K54" s="101" t="s">
        <v>641</v>
      </c>
      <c r="L54" s="144" t="s">
        <v>9</v>
      </c>
      <c r="M54" s="146"/>
      <c r="N54" s="146"/>
      <c r="O54" s="146" t="s">
        <v>281</v>
      </c>
      <c r="P54" s="147"/>
      <c r="Q54" s="147"/>
      <c r="R54" s="147"/>
      <c r="S54" s="147"/>
      <c r="T54" s="147"/>
      <c r="U54" s="147"/>
    </row>
    <row r="55" spans="1:21" s="60" customFormat="1" ht="36.75" customHeight="1">
      <c r="A55" s="85">
        <v>47</v>
      </c>
      <c r="B55" s="85"/>
      <c r="C55" s="85"/>
      <c r="D55" s="10" t="s">
        <v>368</v>
      </c>
      <c r="E55" s="11"/>
      <c r="F55" s="12" t="s">
        <v>13</v>
      </c>
      <c r="G55" s="13" t="s">
        <v>705</v>
      </c>
      <c r="H55" s="6" t="s">
        <v>706</v>
      </c>
      <c r="I55" s="15" t="s">
        <v>707</v>
      </c>
      <c r="J55" s="15" t="s">
        <v>367</v>
      </c>
      <c r="K55" s="111" t="s">
        <v>365</v>
      </c>
      <c r="L55" s="144" t="s">
        <v>9</v>
      </c>
      <c r="M55" s="146"/>
      <c r="N55" s="146"/>
      <c r="O55" s="146"/>
      <c r="P55" s="147"/>
      <c r="Q55" s="147"/>
      <c r="R55" s="147" t="s">
        <v>253</v>
      </c>
      <c r="S55" s="147" t="s">
        <v>253</v>
      </c>
      <c r="T55" s="147"/>
      <c r="U55" s="147"/>
    </row>
    <row r="56" spans="1:21" s="60" customFormat="1" ht="36.75" customHeight="1">
      <c r="A56" s="85">
        <v>48</v>
      </c>
      <c r="B56" s="85"/>
      <c r="C56" s="85"/>
      <c r="D56" s="10" t="s">
        <v>556</v>
      </c>
      <c r="E56" s="11" t="s">
        <v>557</v>
      </c>
      <c r="F56" s="12" t="s">
        <v>13</v>
      </c>
      <c r="G56" s="13" t="s">
        <v>558</v>
      </c>
      <c r="H56" s="6" t="s">
        <v>559</v>
      </c>
      <c r="I56" s="15" t="s">
        <v>367</v>
      </c>
      <c r="J56" s="15" t="s">
        <v>367</v>
      </c>
      <c r="K56" s="111" t="s">
        <v>365</v>
      </c>
      <c r="L56" s="144" t="s">
        <v>9</v>
      </c>
      <c r="M56" s="146"/>
      <c r="N56" s="146"/>
      <c r="O56" s="146" t="s">
        <v>253</v>
      </c>
      <c r="P56" s="147" t="s">
        <v>253</v>
      </c>
      <c r="Q56" s="147"/>
      <c r="R56" s="147"/>
      <c r="S56" s="147"/>
      <c r="T56" s="147"/>
      <c r="U56" s="147"/>
    </row>
    <row r="57" spans="1:21" s="60" customFormat="1" ht="36.75" customHeight="1">
      <c r="A57" s="85">
        <v>49</v>
      </c>
      <c r="B57" s="85"/>
      <c r="C57" s="85"/>
      <c r="D57" s="10" t="s">
        <v>356</v>
      </c>
      <c r="E57" s="11" t="s">
        <v>183</v>
      </c>
      <c r="F57" s="12" t="s">
        <v>13</v>
      </c>
      <c r="G57" s="13" t="s">
        <v>357</v>
      </c>
      <c r="H57" s="6" t="s">
        <v>184</v>
      </c>
      <c r="I57" s="15" t="s">
        <v>358</v>
      </c>
      <c r="J57" s="15" t="s">
        <v>358</v>
      </c>
      <c r="K57" s="111" t="s">
        <v>226</v>
      </c>
      <c r="L57" s="144" t="s">
        <v>9</v>
      </c>
      <c r="M57" s="146"/>
      <c r="N57" s="146"/>
      <c r="O57" s="146"/>
      <c r="P57" s="147"/>
      <c r="Q57" s="147" t="s">
        <v>253</v>
      </c>
      <c r="R57" s="147"/>
      <c r="S57" s="147"/>
      <c r="T57" s="147"/>
      <c r="U57" s="147"/>
    </row>
    <row r="58" spans="1:21" s="60" customFormat="1" ht="36.75" customHeight="1">
      <c r="A58" s="85">
        <v>50</v>
      </c>
      <c r="B58" s="85"/>
      <c r="C58" s="85"/>
      <c r="D58" s="152" t="s">
        <v>639</v>
      </c>
      <c r="E58" s="153" t="s">
        <v>638</v>
      </c>
      <c r="F58" s="154" t="s">
        <v>19</v>
      </c>
      <c r="G58" s="210" t="s">
        <v>642</v>
      </c>
      <c r="H58" s="153" t="s">
        <v>320</v>
      </c>
      <c r="I58" s="154" t="s">
        <v>321</v>
      </c>
      <c r="J58" s="154" t="s">
        <v>322</v>
      </c>
      <c r="K58" s="101" t="s">
        <v>641</v>
      </c>
      <c r="L58" s="144" t="s">
        <v>9</v>
      </c>
      <c r="M58" s="146"/>
      <c r="N58" s="146"/>
      <c r="O58" s="146"/>
      <c r="P58" s="149" t="s">
        <v>304</v>
      </c>
      <c r="Q58" s="149" t="s">
        <v>324</v>
      </c>
      <c r="R58" s="147"/>
      <c r="S58" s="147"/>
      <c r="T58" s="147"/>
      <c r="U58" s="147"/>
    </row>
    <row r="59" spans="1:21" s="60" customFormat="1" ht="36.75" customHeight="1">
      <c r="A59" s="85">
        <v>51</v>
      </c>
      <c r="B59" s="85"/>
      <c r="C59" s="85"/>
      <c r="D59" s="152" t="s">
        <v>639</v>
      </c>
      <c r="E59" s="153" t="s">
        <v>638</v>
      </c>
      <c r="F59" s="154" t="s">
        <v>19</v>
      </c>
      <c r="G59" s="102" t="s">
        <v>640</v>
      </c>
      <c r="H59" s="209" t="s">
        <v>323</v>
      </c>
      <c r="I59" s="137" t="s">
        <v>141</v>
      </c>
      <c r="J59" s="154" t="s">
        <v>322</v>
      </c>
      <c r="K59" s="101" t="s">
        <v>641</v>
      </c>
      <c r="L59" s="144" t="s">
        <v>9</v>
      </c>
      <c r="M59" s="146"/>
      <c r="N59" s="146"/>
      <c r="O59" s="146"/>
      <c r="P59" s="149" t="s">
        <v>304</v>
      </c>
      <c r="Q59" s="149" t="s">
        <v>324</v>
      </c>
      <c r="R59" s="147"/>
      <c r="S59" s="147"/>
      <c r="T59" s="147"/>
      <c r="U59" s="147"/>
    </row>
    <row r="60" spans="1:21" s="60" customFormat="1" ht="36.75" customHeight="1">
      <c r="A60" s="85">
        <v>52</v>
      </c>
      <c r="B60" s="85"/>
      <c r="C60" s="85"/>
      <c r="D60" s="10" t="s">
        <v>696</v>
      </c>
      <c r="E60" s="11" t="s">
        <v>354</v>
      </c>
      <c r="F60" s="12" t="s">
        <v>13</v>
      </c>
      <c r="G60" s="13" t="s">
        <v>355</v>
      </c>
      <c r="H60" s="6" t="s">
        <v>309</v>
      </c>
      <c r="I60" s="15" t="s">
        <v>531</v>
      </c>
      <c r="J60" s="15" t="s">
        <v>311</v>
      </c>
      <c r="K60" s="111" t="s">
        <v>310</v>
      </c>
      <c r="L60" s="144" t="s">
        <v>9</v>
      </c>
      <c r="M60" s="146" t="s">
        <v>281</v>
      </c>
      <c r="N60" s="146"/>
      <c r="O60" s="146"/>
      <c r="P60" s="147"/>
      <c r="Q60" s="147"/>
      <c r="R60" s="147"/>
      <c r="S60" s="147"/>
      <c r="T60" s="147"/>
      <c r="U60" s="147"/>
    </row>
    <row r="61" spans="1:21" s="60" customFormat="1" ht="36.75" customHeight="1">
      <c r="A61" s="85">
        <v>53</v>
      </c>
      <c r="B61" s="85"/>
      <c r="C61" s="85"/>
      <c r="D61" s="10" t="s">
        <v>265</v>
      </c>
      <c r="E61" s="11" t="s">
        <v>264</v>
      </c>
      <c r="F61" s="12" t="s">
        <v>13</v>
      </c>
      <c r="G61" s="13" t="s">
        <v>674</v>
      </c>
      <c r="H61" s="6" t="s">
        <v>667</v>
      </c>
      <c r="I61" s="15" t="s">
        <v>266</v>
      </c>
      <c r="J61" s="15" t="s">
        <v>267</v>
      </c>
      <c r="K61" s="111" t="s">
        <v>218</v>
      </c>
      <c r="L61" s="144" t="s">
        <v>9</v>
      </c>
      <c r="M61" s="146"/>
      <c r="N61" s="146"/>
      <c r="O61" s="146"/>
      <c r="P61" s="147"/>
      <c r="Q61" s="147" t="s">
        <v>253</v>
      </c>
      <c r="R61" s="147"/>
      <c r="S61" s="147"/>
      <c r="T61" s="147"/>
      <c r="U61" s="147"/>
    </row>
    <row r="62" spans="1:21" s="60" customFormat="1" ht="36.75" customHeight="1">
      <c r="A62" s="85">
        <v>54</v>
      </c>
      <c r="B62" s="85"/>
      <c r="C62" s="85"/>
      <c r="D62" s="117" t="s">
        <v>597</v>
      </c>
      <c r="E62" s="86" t="s">
        <v>643</v>
      </c>
      <c r="F62" s="104" t="s">
        <v>21</v>
      </c>
      <c r="G62" s="212" t="s">
        <v>655</v>
      </c>
      <c r="H62" s="213" t="s">
        <v>656</v>
      </c>
      <c r="I62" s="214" t="s">
        <v>657</v>
      </c>
      <c r="J62" s="136" t="s">
        <v>377</v>
      </c>
      <c r="K62" s="136" t="s">
        <v>673</v>
      </c>
      <c r="L62" s="144" t="s">
        <v>9</v>
      </c>
      <c r="M62" s="146"/>
      <c r="N62" s="146"/>
      <c r="O62" s="146"/>
      <c r="P62" s="147"/>
      <c r="Q62" s="147" t="s">
        <v>253</v>
      </c>
      <c r="R62" s="147"/>
      <c r="S62" s="147"/>
      <c r="T62" s="147"/>
      <c r="U62" s="147"/>
    </row>
    <row r="63" spans="1:21" s="60" customFormat="1" ht="36.75" customHeight="1">
      <c r="A63" s="85">
        <v>55</v>
      </c>
      <c r="B63" s="85"/>
      <c r="C63" s="85"/>
      <c r="D63" s="117" t="s">
        <v>597</v>
      </c>
      <c r="E63" s="86" t="s">
        <v>643</v>
      </c>
      <c r="F63" s="104" t="s">
        <v>21</v>
      </c>
      <c r="G63" s="90" t="s">
        <v>664</v>
      </c>
      <c r="H63" s="97" t="s">
        <v>665</v>
      </c>
      <c r="I63" s="104" t="s">
        <v>666</v>
      </c>
      <c r="J63" s="91" t="s">
        <v>377</v>
      </c>
      <c r="K63" s="92" t="s">
        <v>378</v>
      </c>
      <c r="L63" s="144" t="s">
        <v>9</v>
      </c>
      <c r="M63" s="146"/>
      <c r="N63" s="146"/>
      <c r="O63" s="146"/>
      <c r="P63" s="147"/>
      <c r="Q63" s="147" t="s">
        <v>253</v>
      </c>
      <c r="R63" s="147" t="s">
        <v>253</v>
      </c>
      <c r="S63" s="147" t="s">
        <v>253</v>
      </c>
      <c r="T63" s="147"/>
      <c r="U63" s="147"/>
    </row>
    <row r="64" spans="1:21" s="60" customFormat="1" ht="36.75" customHeight="1">
      <c r="A64" s="85">
        <v>56</v>
      </c>
      <c r="B64" s="85"/>
      <c r="C64" s="85"/>
      <c r="D64" s="126" t="s">
        <v>136</v>
      </c>
      <c r="E64" s="93" t="s">
        <v>51</v>
      </c>
      <c r="F64" s="109" t="s">
        <v>21</v>
      </c>
      <c r="G64" s="112" t="s">
        <v>46</v>
      </c>
      <c r="H64" s="97" t="s">
        <v>47</v>
      </c>
      <c r="I64" s="119" t="s">
        <v>48</v>
      </c>
      <c r="J64" s="120" t="s">
        <v>48</v>
      </c>
      <c r="K64" s="104" t="s">
        <v>225</v>
      </c>
      <c r="L64" s="144" t="s">
        <v>9</v>
      </c>
      <c r="M64" s="146"/>
      <c r="N64" s="146"/>
      <c r="O64" s="146"/>
      <c r="P64" s="147"/>
      <c r="Q64" s="147" t="s">
        <v>253</v>
      </c>
      <c r="R64" s="147"/>
      <c r="S64" s="147"/>
      <c r="T64" s="147"/>
      <c r="U64" s="147"/>
    </row>
    <row r="65" spans="1:21" s="60" customFormat="1" ht="36.75" customHeight="1">
      <c r="A65" s="85">
        <v>57</v>
      </c>
      <c r="B65" s="85"/>
      <c r="C65" s="85"/>
      <c r="D65" s="117" t="s">
        <v>379</v>
      </c>
      <c r="E65" s="86"/>
      <c r="F65" s="104" t="s">
        <v>13</v>
      </c>
      <c r="G65" s="90" t="s">
        <v>380</v>
      </c>
      <c r="H65" s="97" t="s">
        <v>534</v>
      </c>
      <c r="I65" s="104" t="s">
        <v>31</v>
      </c>
      <c r="J65" s="104" t="s">
        <v>31</v>
      </c>
      <c r="K65" s="92" t="s">
        <v>150</v>
      </c>
      <c r="L65" s="144" t="s">
        <v>9</v>
      </c>
      <c r="M65" s="146" t="s">
        <v>281</v>
      </c>
      <c r="N65" s="146" t="s">
        <v>281</v>
      </c>
      <c r="O65" s="146"/>
      <c r="P65" s="147"/>
      <c r="Q65" s="147"/>
      <c r="R65" s="147"/>
      <c r="S65" s="147"/>
      <c r="T65" s="147"/>
      <c r="U65" s="147"/>
    </row>
    <row r="66" spans="1:21" s="60" customFormat="1" ht="36.75" customHeight="1">
      <c r="A66" s="85">
        <v>58</v>
      </c>
      <c r="B66" s="85"/>
      <c r="C66" s="85"/>
      <c r="D66" s="10" t="s">
        <v>165</v>
      </c>
      <c r="E66" s="11" t="s">
        <v>199</v>
      </c>
      <c r="F66" s="12">
        <v>1</v>
      </c>
      <c r="G66" s="5" t="s">
        <v>200</v>
      </c>
      <c r="H66" s="17" t="s">
        <v>201</v>
      </c>
      <c r="I66" s="15" t="s">
        <v>202</v>
      </c>
      <c r="J66" s="124" t="s">
        <v>164</v>
      </c>
      <c r="K66" s="111" t="s">
        <v>166</v>
      </c>
      <c r="L66" s="144" t="s">
        <v>9</v>
      </c>
      <c r="M66" s="146"/>
      <c r="N66" s="146"/>
      <c r="O66" s="146"/>
      <c r="P66" s="147"/>
      <c r="Q66" s="147"/>
      <c r="R66" s="147"/>
      <c r="S66" s="147"/>
      <c r="T66" s="147"/>
      <c r="U66" s="147" t="s">
        <v>253</v>
      </c>
    </row>
    <row r="67" spans="1:21" s="60" customFormat="1" ht="36.75" customHeight="1">
      <c r="A67" s="85">
        <v>59</v>
      </c>
      <c r="B67" s="85"/>
      <c r="C67" s="85"/>
      <c r="D67" s="126" t="s">
        <v>453</v>
      </c>
      <c r="E67" s="131"/>
      <c r="F67" s="109" t="s">
        <v>13</v>
      </c>
      <c r="G67" s="102" t="s">
        <v>441</v>
      </c>
      <c r="H67" s="99" t="s">
        <v>616</v>
      </c>
      <c r="I67" s="12" t="s">
        <v>26</v>
      </c>
      <c r="J67" s="95" t="s">
        <v>44</v>
      </c>
      <c r="K67" s="91" t="s">
        <v>186</v>
      </c>
      <c r="L67" s="144" t="s">
        <v>9</v>
      </c>
      <c r="M67" s="146"/>
      <c r="N67" s="146"/>
      <c r="O67" s="146" t="s">
        <v>253</v>
      </c>
      <c r="P67" s="147"/>
      <c r="Q67" s="147"/>
      <c r="R67" s="147"/>
      <c r="S67" s="147"/>
      <c r="T67" s="147"/>
      <c r="U67" s="147"/>
    </row>
    <row r="68" spans="1:21" s="60" customFormat="1" ht="36.75" customHeight="1">
      <c r="A68" s="85">
        <v>60</v>
      </c>
      <c r="B68" s="85"/>
      <c r="C68" s="85"/>
      <c r="D68" s="10" t="s">
        <v>369</v>
      </c>
      <c r="E68" s="125" t="s">
        <v>52</v>
      </c>
      <c r="F68" s="18">
        <v>2</v>
      </c>
      <c r="G68" s="108" t="s">
        <v>370</v>
      </c>
      <c r="H68" s="99" t="s">
        <v>371</v>
      </c>
      <c r="I68" s="95" t="s">
        <v>372</v>
      </c>
      <c r="J68" s="109" t="s">
        <v>33</v>
      </c>
      <c r="K68" s="115" t="s">
        <v>121</v>
      </c>
      <c r="L68" s="144" t="s">
        <v>9</v>
      </c>
      <c r="M68" s="146"/>
      <c r="N68" s="146"/>
      <c r="O68" s="146" t="s">
        <v>253</v>
      </c>
      <c r="P68" s="147" t="s">
        <v>253</v>
      </c>
      <c r="Q68" s="147"/>
      <c r="R68" s="147"/>
      <c r="S68" s="147"/>
      <c r="T68" s="147"/>
      <c r="U68" s="147"/>
    </row>
    <row r="69" spans="1:21" s="60" customFormat="1" ht="36.75" customHeight="1">
      <c r="A69" s="85">
        <v>61</v>
      </c>
      <c r="B69" s="85"/>
      <c r="C69" s="85"/>
      <c r="D69" s="126" t="s">
        <v>376</v>
      </c>
      <c r="E69" s="93" t="s">
        <v>644</v>
      </c>
      <c r="F69" s="109">
        <v>2</v>
      </c>
      <c r="G69" s="108" t="s">
        <v>542</v>
      </c>
      <c r="H69" s="99" t="s">
        <v>543</v>
      </c>
      <c r="I69" s="95" t="s">
        <v>544</v>
      </c>
      <c r="J69" s="95" t="s">
        <v>367</v>
      </c>
      <c r="K69" s="115" t="s">
        <v>365</v>
      </c>
      <c r="L69" s="144" t="s">
        <v>9</v>
      </c>
      <c r="M69" s="146"/>
      <c r="N69" s="146" t="s">
        <v>253</v>
      </c>
      <c r="O69" s="146"/>
      <c r="P69" s="147"/>
      <c r="Q69" s="147" t="s">
        <v>253</v>
      </c>
      <c r="R69" s="147"/>
      <c r="S69" s="147"/>
      <c r="T69" s="147"/>
      <c r="U69" s="147"/>
    </row>
    <row r="70" spans="1:21" s="60" customFormat="1" ht="36.75" customHeight="1">
      <c r="A70" s="85">
        <v>62</v>
      </c>
      <c r="B70" s="85"/>
      <c r="C70" s="85"/>
      <c r="D70" s="126" t="s">
        <v>724</v>
      </c>
      <c r="E70" s="93" t="s">
        <v>203</v>
      </c>
      <c r="F70" s="109">
        <v>2</v>
      </c>
      <c r="G70" s="13" t="s">
        <v>207</v>
      </c>
      <c r="H70" s="99" t="s">
        <v>205</v>
      </c>
      <c r="I70" s="95" t="s">
        <v>206</v>
      </c>
      <c r="J70" s="91" t="s">
        <v>14</v>
      </c>
      <c r="K70" s="91" t="s">
        <v>120</v>
      </c>
      <c r="L70" s="144" t="s">
        <v>9</v>
      </c>
      <c r="M70" s="146"/>
      <c r="N70" s="146"/>
      <c r="O70" s="146"/>
      <c r="P70" s="147"/>
      <c r="Q70" s="147"/>
      <c r="R70" s="147"/>
      <c r="S70" s="147" t="s">
        <v>263</v>
      </c>
      <c r="T70" s="147"/>
      <c r="U70" s="147"/>
    </row>
    <row r="71" spans="1:21" s="60" customFormat="1" ht="36.75" customHeight="1">
      <c r="A71" s="85">
        <v>63</v>
      </c>
      <c r="B71" s="85"/>
      <c r="C71" s="85"/>
      <c r="D71" s="10" t="s">
        <v>275</v>
      </c>
      <c r="E71" s="11" t="s">
        <v>645</v>
      </c>
      <c r="F71" s="12" t="s">
        <v>13</v>
      </c>
      <c r="G71" s="112" t="s">
        <v>46</v>
      </c>
      <c r="H71" s="97" t="s">
        <v>47</v>
      </c>
      <c r="I71" s="119" t="s">
        <v>48</v>
      </c>
      <c r="J71" s="120" t="s">
        <v>48</v>
      </c>
      <c r="K71" s="104" t="s">
        <v>225</v>
      </c>
      <c r="L71" s="144" t="s">
        <v>9</v>
      </c>
      <c r="M71" s="146" t="s">
        <v>253</v>
      </c>
      <c r="N71" s="146"/>
      <c r="O71" s="146"/>
      <c r="P71" s="147"/>
      <c r="Q71" s="147"/>
      <c r="R71" s="147"/>
      <c r="S71" s="147"/>
      <c r="T71" s="147"/>
      <c r="U71" s="147"/>
    </row>
    <row r="72" spans="1:21" s="60" customFormat="1" ht="36.75" customHeight="1">
      <c r="A72" s="85">
        <v>64</v>
      </c>
      <c r="B72" s="85"/>
      <c r="C72" s="85"/>
      <c r="D72" s="94" t="s">
        <v>53</v>
      </c>
      <c r="E72" s="86" t="s">
        <v>54</v>
      </c>
      <c r="F72" s="104" t="s">
        <v>13</v>
      </c>
      <c r="G72" s="108" t="s">
        <v>55</v>
      </c>
      <c r="H72" s="97" t="s">
        <v>56</v>
      </c>
      <c r="I72" s="104" t="s">
        <v>57</v>
      </c>
      <c r="J72" s="91" t="s">
        <v>23</v>
      </c>
      <c r="K72" s="111" t="s">
        <v>218</v>
      </c>
      <c r="L72" s="144" t="s">
        <v>9</v>
      </c>
      <c r="M72" s="146"/>
      <c r="N72" s="146"/>
      <c r="O72" s="146"/>
      <c r="P72" s="147" t="s">
        <v>253</v>
      </c>
      <c r="Q72" s="147"/>
      <c r="R72" s="147"/>
      <c r="S72" s="147"/>
      <c r="T72" s="147"/>
      <c r="U72" s="147"/>
    </row>
    <row r="73" spans="1:21" s="60" customFormat="1" ht="36.75" customHeight="1">
      <c r="A73" s="85">
        <v>65</v>
      </c>
      <c r="B73" s="85"/>
      <c r="C73" s="85"/>
      <c r="D73" s="10" t="s">
        <v>351</v>
      </c>
      <c r="E73" s="11" t="s">
        <v>565</v>
      </c>
      <c r="F73" s="12">
        <v>1</v>
      </c>
      <c r="G73" s="13" t="s">
        <v>563</v>
      </c>
      <c r="H73" s="6" t="s">
        <v>564</v>
      </c>
      <c r="I73" s="15" t="s">
        <v>349</v>
      </c>
      <c r="J73" s="15" t="s">
        <v>566</v>
      </c>
      <c r="K73" s="111" t="s">
        <v>350</v>
      </c>
      <c r="L73" s="144" t="s">
        <v>9</v>
      </c>
      <c r="M73" s="146"/>
      <c r="N73" s="146"/>
      <c r="O73" s="146" t="s">
        <v>253</v>
      </c>
      <c r="P73" s="147"/>
      <c r="Q73" s="147" t="s">
        <v>253</v>
      </c>
      <c r="R73" s="147"/>
      <c r="S73" s="150"/>
      <c r="T73" s="147"/>
      <c r="U73" s="147"/>
    </row>
    <row r="74" spans="1:21" s="60" customFormat="1" ht="36.75" customHeight="1">
      <c r="A74" s="85">
        <v>66</v>
      </c>
      <c r="B74" s="85"/>
      <c r="C74" s="85"/>
      <c r="D74" s="94" t="s">
        <v>426</v>
      </c>
      <c r="E74" s="86" t="s">
        <v>427</v>
      </c>
      <c r="F74" s="104">
        <v>2</v>
      </c>
      <c r="G74" s="114" t="s">
        <v>428</v>
      </c>
      <c r="H74" s="100" t="s">
        <v>429</v>
      </c>
      <c r="I74" s="104" t="s">
        <v>36</v>
      </c>
      <c r="J74" s="113" t="s">
        <v>408</v>
      </c>
      <c r="K74" s="91" t="s">
        <v>409</v>
      </c>
      <c r="L74" s="144" t="s">
        <v>9</v>
      </c>
      <c r="M74" s="146"/>
      <c r="N74" s="146"/>
      <c r="O74" s="146"/>
      <c r="P74" s="147"/>
      <c r="Q74" s="147"/>
      <c r="R74" s="147"/>
      <c r="S74" s="147"/>
      <c r="T74" s="147"/>
      <c r="U74" s="147" t="s">
        <v>253</v>
      </c>
    </row>
    <row r="75" spans="1:21" s="60" customFormat="1" ht="36.75" customHeight="1">
      <c r="A75" s="85">
        <v>67</v>
      </c>
      <c r="B75" s="85"/>
      <c r="C75" s="85"/>
      <c r="D75" s="10" t="s">
        <v>333</v>
      </c>
      <c r="E75" s="11"/>
      <c r="F75" s="12" t="s">
        <v>13</v>
      </c>
      <c r="G75" s="133" t="s">
        <v>197</v>
      </c>
      <c r="H75" s="134" t="s">
        <v>49</v>
      </c>
      <c r="I75" s="135" t="s">
        <v>198</v>
      </c>
      <c r="J75" s="15" t="s">
        <v>332</v>
      </c>
      <c r="K75" s="115" t="s">
        <v>218</v>
      </c>
      <c r="L75" s="144" t="s">
        <v>9</v>
      </c>
      <c r="M75" s="146" t="s">
        <v>281</v>
      </c>
      <c r="N75" s="146"/>
      <c r="O75" s="146"/>
      <c r="P75" s="147"/>
      <c r="Q75" s="147"/>
      <c r="R75" s="147"/>
      <c r="S75" s="147"/>
      <c r="T75" s="147"/>
      <c r="U75" s="147"/>
    </row>
    <row r="76" spans="1:21" s="60" customFormat="1" ht="36.75" customHeight="1">
      <c r="A76" s="85">
        <v>68</v>
      </c>
      <c r="B76" s="85"/>
      <c r="C76" s="85"/>
      <c r="D76" s="10" t="s">
        <v>331</v>
      </c>
      <c r="E76" s="11"/>
      <c r="F76" s="12" t="s">
        <v>13</v>
      </c>
      <c r="G76" s="108" t="s">
        <v>524</v>
      </c>
      <c r="H76" s="6" t="s">
        <v>525</v>
      </c>
      <c r="I76" s="15" t="s">
        <v>332</v>
      </c>
      <c r="J76" s="15" t="s">
        <v>332</v>
      </c>
      <c r="K76" s="115" t="s">
        <v>218</v>
      </c>
      <c r="L76" s="144" t="s">
        <v>9</v>
      </c>
      <c r="M76" s="146" t="s">
        <v>281</v>
      </c>
      <c r="N76" s="146"/>
      <c r="O76" s="146"/>
      <c r="P76" s="147"/>
      <c r="Q76" s="147"/>
      <c r="R76" s="147"/>
      <c r="S76" s="147"/>
      <c r="T76" s="147"/>
      <c r="U76" s="147"/>
    </row>
    <row r="77" spans="1:21" s="60" customFormat="1" ht="36.75" customHeight="1">
      <c r="A77" s="85">
        <v>69</v>
      </c>
      <c r="B77" s="85"/>
      <c r="C77" s="85"/>
      <c r="D77" s="98" t="s">
        <v>157</v>
      </c>
      <c r="E77" s="86" t="s">
        <v>158</v>
      </c>
      <c r="F77" s="101">
        <v>1</v>
      </c>
      <c r="G77" s="102" t="s">
        <v>160</v>
      </c>
      <c r="H77" s="97" t="s">
        <v>159</v>
      </c>
      <c r="I77" s="91" t="s">
        <v>161</v>
      </c>
      <c r="J77" s="91" t="s">
        <v>308</v>
      </c>
      <c r="K77" s="111" t="s">
        <v>523</v>
      </c>
      <c r="L77" s="144" t="s">
        <v>9</v>
      </c>
      <c r="M77" s="146"/>
      <c r="N77" s="146"/>
      <c r="O77" s="146"/>
      <c r="P77" s="147"/>
      <c r="Q77" s="147"/>
      <c r="R77" s="147"/>
      <c r="S77" s="147"/>
      <c r="T77" s="147"/>
      <c r="U77" s="147" t="s">
        <v>253</v>
      </c>
    </row>
    <row r="78" spans="1:21" s="60" customFormat="1" ht="36.75" customHeight="1">
      <c r="A78" s="85">
        <v>70</v>
      </c>
      <c r="B78" s="85"/>
      <c r="C78" s="85"/>
      <c r="D78" s="10" t="s">
        <v>268</v>
      </c>
      <c r="E78" s="11" t="s">
        <v>269</v>
      </c>
      <c r="F78" s="151" t="s">
        <v>20</v>
      </c>
      <c r="G78" s="13" t="s">
        <v>660</v>
      </c>
      <c r="H78" s="6" t="s">
        <v>661</v>
      </c>
      <c r="I78" s="15" t="s">
        <v>267</v>
      </c>
      <c r="J78" s="15" t="s">
        <v>267</v>
      </c>
      <c r="K78" s="111" t="s">
        <v>218</v>
      </c>
      <c r="L78" s="144" t="s">
        <v>9</v>
      </c>
      <c r="M78" s="146"/>
      <c r="N78" s="146"/>
      <c r="O78" s="146"/>
      <c r="P78" s="147"/>
      <c r="Q78" s="147"/>
      <c r="R78" s="147"/>
      <c r="S78" s="147" t="s">
        <v>271</v>
      </c>
      <c r="T78" s="147"/>
      <c r="U78" s="147"/>
    </row>
    <row r="79" spans="1:21" s="60" customFormat="1" ht="36.75" customHeight="1">
      <c r="A79" s="85">
        <v>71</v>
      </c>
      <c r="B79" s="85"/>
      <c r="C79" s="85"/>
      <c r="D79" s="10" t="s">
        <v>312</v>
      </c>
      <c r="E79" s="11" t="s">
        <v>313</v>
      </c>
      <c r="F79" s="12" t="s">
        <v>13</v>
      </c>
      <c r="G79" s="13" t="s">
        <v>314</v>
      </c>
      <c r="H79" s="6" t="s">
        <v>315</v>
      </c>
      <c r="I79" s="15" t="s">
        <v>316</v>
      </c>
      <c r="J79" s="15" t="s">
        <v>15</v>
      </c>
      <c r="K79" s="111" t="s">
        <v>317</v>
      </c>
      <c r="L79" s="144" t="s">
        <v>9</v>
      </c>
      <c r="M79" s="146"/>
      <c r="N79" s="146"/>
      <c r="O79" s="146"/>
      <c r="P79" s="147"/>
      <c r="Q79" s="147"/>
      <c r="R79" s="147" t="s">
        <v>263</v>
      </c>
      <c r="S79" s="147"/>
      <c r="T79" s="147"/>
      <c r="U79" s="147"/>
    </row>
    <row r="80" spans="1:21" s="60" customFormat="1" ht="36.75" customHeight="1">
      <c r="A80" s="85">
        <v>72</v>
      </c>
      <c r="B80" s="85"/>
      <c r="C80" s="85"/>
      <c r="D80" s="87" t="s">
        <v>522</v>
      </c>
      <c r="E80" s="88" t="s">
        <v>646</v>
      </c>
      <c r="F80" s="110">
        <v>3</v>
      </c>
      <c r="G80" s="102" t="s">
        <v>659</v>
      </c>
      <c r="H80" s="97" t="s">
        <v>658</v>
      </c>
      <c r="I80" s="91" t="s">
        <v>50</v>
      </c>
      <c r="J80" s="91" t="s">
        <v>308</v>
      </c>
      <c r="K80" s="12" t="s">
        <v>703</v>
      </c>
      <c r="L80" s="144" t="s">
        <v>9</v>
      </c>
      <c r="M80" s="146"/>
      <c r="N80" s="146"/>
      <c r="O80" s="146"/>
      <c r="P80" s="147"/>
      <c r="Q80" s="147"/>
      <c r="R80" s="147" t="s">
        <v>253</v>
      </c>
      <c r="S80" s="147" t="s">
        <v>253</v>
      </c>
      <c r="T80" s="147"/>
      <c r="U80" s="147"/>
    </row>
    <row r="81" spans="1:21" s="60" customFormat="1" ht="36.75" customHeight="1">
      <c r="A81" s="85">
        <v>73</v>
      </c>
      <c r="B81" s="85"/>
      <c r="C81" s="85"/>
      <c r="D81" s="126" t="s">
        <v>178</v>
      </c>
      <c r="E81" s="131" t="s">
        <v>58</v>
      </c>
      <c r="F81" s="109">
        <v>2</v>
      </c>
      <c r="G81" s="102" t="s">
        <v>670</v>
      </c>
      <c r="H81" s="99" t="s">
        <v>671</v>
      </c>
      <c r="I81" s="95" t="s">
        <v>28</v>
      </c>
      <c r="J81" s="95" t="s">
        <v>41</v>
      </c>
      <c r="K81" s="115" t="s">
        <v>176</v>
      </c>
      <c r="L81" s="144" t="s">
        <v>9</v>
      </c>
      <c r="M81" s="146"/>
      <c r="N81" s="146"/>
      <c r="O81" s="146"/>
      <c r="P81" s="147"/>
      <c r="Q81" s="147" t="s">
        <v>324</v>
      </c>
      <c r="R81" s="147" t="s">
        <v>324</v>
      </c>
      <c r="S81" s="147"/>
      <c r="T81" s="147"/>
      <c r="U81" s="147"/>
    </row>
    <row r="82" spans="1:21" s="60" customFormat="1" ht="36.75" customHeight="1">
      <c r="A82" s="85">
        <v>74</v>
      </c>
      <c r="B82" s="85"/>
      <c r="C82" s="85"/>
      <c r="D82" s="126" t="s">
        <v>431</v>
      </c>
      <c r="E82" s="131" t="s">
        <v>58</v>
      </c>
      <c r="F82" s="109">
        <v>2</v>
      </c>
      <c r="G82" s="102" t="s">
        <v>662</v>
      </c>
      <c r="H82" s="99" t="s">
        <v>663</v>
      </c>
      <c r="I82" s="95" t="s">
        <v>179</v>
      </c>
      <c r="J82" s="95" t="s">
        <v>41</v>
      </c>
      <c r="K82" s="115" t="s">
        <v>176</v>
      </c>
      <c r="L82" s="144" t="s">
        <v>9</v>
      </c>
      <c r="M82" s="146"/>
      <c r="N82" s="146"/>
      <c r="O82" s="146"/>
      <c r="P82" s="147"/>
      <c r="Q82" s="147"/>
      <c r="R82" s="147"/>
      <c r="S82" s="147" t="s">
        <v>253</v>
      </c>
      <c r="T82" s="147" t="s">
        <v>253</v>
      </c>
      <c r="U82" s="147"/>
    </row>
    <row r="83" spans="1:21" s="60" customFormat="1" ht="36.75" customHeight="1">
      <c r="A83" s="85">
        <v>75</v>
      </c>
      <c r="B83" s="85"/>
      <c r="C83" s="85"/>
      <c r="D83" s="117" t="s">
        <v>381</v>
      </c>
      <c r="E83" s="86" t="s">
        <v>647</v>
      </c>
      <c r="F83" s="104" t="s">
        <v>13</v>
      </c>
      <c r="G83" s="90" t="s">
        <v>380</v>
      </c>
      <c r="H83" s="97" t="s">
        <v>534</v>
      </c>
      <c r="I83" s="104" t="s">
        <v>31</v>
      </c>
      <c r="J83" s="104" t="s">
        <v>31</v>
      </c>
      <c r="K83" s="92" t="s">
        <v>150</v>
      </c>
      <c r="L83" s="144" t="s">
        <v>9</v>
      </c>
      <c r="M83" s="146" t="s">
        <v>281</v>
      </c>
      <c r="N83" s="146"/>
      <c r="O83" s="146"/>
      <c r="P83" s="147"/>
      <c r="Q83" s="147"/>
      <c r="R83" s="147"/>
      <c r="S83" s="147"/>
      <c r="T83" s="147"/>
      <c r="U83" s="147"/>
    </row>
    <row r="84" spans="1:21" s="60" customFormat="1" ht="36.75" customHeight="1">
      <c r="A84" s="85">
        <v>76</v>
      </c>
      <c r="B84" s="85"/>
      <c r="C84" s="85"/>
      <c r="D84" s="8" t="s">
        <v>168</v>
      </c>
      <c r="E84" s="131" t="s">
        <v>169</v>
      </c>
      <c r="F84" s="132">
        <v>3</v>
      </c>
      <c r="G84" s="8" t="s">
        <v>171</v>
      </c>
      <c r="H84" s="6" t="s">
        <v>172</v>
      </c>
      <c r="I84" s="15" t="s">
        <v>167</v>
      </c>
      <c r="J84" s="15" t="s">
        <v>167</v>
      </c>
      <c r="K84" s="16" t="s">
        <v>170</v>
      </c>
      <c r="L84" s="144" t="s">
        <v>9</v>
      </c>
      <c r="M84" s="146"/>
      <c r="N84" s="146"/>
      <c r="O84" s="146"/>
      <c r="P84" s="147"/>
      <c r="Q84" s="147"/>
      <c r="R84" s="147"/>
      <c r="S84" s="147"/>
      <c r="T84" s="147" t="s">
        <v>253</v>
      </c>
      <c r="U84" s="147"/>
    </row>
    <row r="85" spans="1:21" s="60" customFormat="1" ht="36.75" customHeight="1">
      <c r="A85" s="85">
        <v>77</v>
      </c>
      <c r="B85" s="85"/>
      <c r="C85" s="85"/>
      <c r="D85" s="8" t="s">
        <v>168</v>
      </c>
      <c r="E85" s="131" t="s">
        <v>169</v>
      </c>
      <c r="F85" s="132">
        <v>3</v>
      </c>
      <c r="G85" s="8" t="s">
        <v>651</v>
      </c>
      <c r="H85" s="6" t="s">
        <v>653</v>
      </c>
      <c r="I85" s="15" t="s">
        <v>297</v>
      </c>
      <c r="J85" s="15" t="s">
        <v>167</v>
      </c>
      <c r="K85" s="16" t="s">
        <v>170</v>
      </c>
      <c r="L85" s="144" t="s">
        <v>9</v>
      </c>
      <c r="M85" s="146"/>
      <c r="N85" s="146"/>
      <c r="O85" s="146"/>
      <c r="P85" s="147"/>
      <c r="Q85" s="147"/>
      <c r="R85" s="147"/>
      <c r="S85" s="147" t="s">
        <v>253</v>
      </c>
      <c r="T85" s="147" t="s">
        <v>253</v>
      </c>
      <c r="U85" s="147"/>
    </row>
    <row r="86" spans="1:21" s="60" customFormat="1" ht="36.75" customHeight="1">
      <c r="A86" s="85">
        <v>78</v>
      </c>
      <c r="B86" s="85"/>
      <c r="C86" s="85"/>
      <c r="D86" s="126" t="s">
        <v>188</v>
      </c>
      <c r="E86" s="11" t="s">
        <v>189</v>
      </c>
      <c r="F86" s="109">
        <v>2</v>
      </c>
      <c r="G86" s="8" t="s">
        <v>210</v>
      </c>
      <c r="H86" s="99" t="s">
        <v>208</v>
      </c>
      <c r="I86" s="95" t="s">
        <v>209</v>
      </c>
      <c r="J86" s="91" t="s">
        <v>14</v>
      </c>
      <c r="K86" s="91" t="s">
        <v>120</v>
      </c>
      <c r="L86" s="144" t="s">
        <v>9</v>
      </c>
      <c r="M86" s="146"/>
      <c r="N86" s="146"/>
      <c r="O86" s="146"/>
      <c r="P86" s="147"/>
      <c r="Q86" s="147"/>
      <c r="R86" s="147"/>
      <c r="S86" s="147" t="s">
        <v>253</v>
      </c>
      <c r="T86" s="147"/>
      <c r="U86" s="147"/>
    </row>
    <row r="87" spans="1:21" s="60" customFormat="1" ht="36.75" customHeight="1">
      <c r="A87" s="85">
        <v>79</v>
      </c>
      <c r="B87" s="85"/>
      <c r="C87" s="85"/>
      <c r="D87" s="116" t="s">
        <v>188</v>
      </c>
      <c r="E87" s="93" t="s">
        <v>189</v>
      </c>
      <c r="F87" s="101">
        <v>2</v>
      </c>
      <c r="G87" s="112" t="s">
        <v>190</v>
      </c>
      <c r="H87" s="6" t="s">
        <v>191</v>
      </c>
      <c r="I87" s="7" t="s">
        <v>192</v>
      </c>
      <c r="J87" s="7" t="s">
        <v>14</v>
      </c>
      <c r="K87" s="91" t="s">
        <v>120</v>
      </c>
      <c r="L87" s="144" t="s">
        <v>9</v>
      </c>
      <c r="M87" s="146"/>
      <c r="N87" s="146"/>
      <c r="O87" s="146"/>
      <c r="P87" s="147"/>
      <c r="Q87" s="147"/>
      <c r="R87" s="147"/>
      <c r="S87" s="147" t="s">
        <v>253</v>
      </c>
      <c r="T87" s="147"/>
      <c r="U87" s="147"/>
    </row>
    <row r="88" spans="1:21" s="60" customFormat="1" ht="36.75" customHeight="1">
      <c r="A88" s="85">
        <v>80</v>
      </c>
      <c r="B88" s="85"/>
      <c r="C88" s="85"/>
      <c r="D88" s="126" t="s">
        <v>699</v>
      </c>
      <c r="E88" s="131" t="s">
        <v>143</v>
      </c>
      <c r="F88" s="109" t="s">
        <v>13</v>
      </c>
      <c r="G88" s="102" t="s">
        <v>442</v>
      </c>
      <c r="H88" s="99" t="s">
        <v>443</v>
      </c>
      <c r="I88" s="12" t="s">
        <v>26</v>
      </c>
      <c r="J88" s="12" t="s">
        <v>26</v>
      </c>
      <c r="K88" s="91" t="s">
        <v>186</v>
      </c>
      <c r="L88" s="144" t="s">
        <v>9</v>
      </c>
      <c r="M88" s="146"/>
      <c r="N88" s="146"/>
      <c r="O88" s="146"/>
      <c r="P88" s="147"/>
      <c r="Q88" s="147" t="s">
        <v>253</v>
      </c>
      <c r="R88" s="147"/>
      <c r="S88" s="147"/>
      <c r="T88" s="147"/>
      <c r="U88" s="147"/>
    </row>
    <row r="89" spans="1:21" s="60" customFormat="1" ht="36.75" customHeight="1">
      <c r="A89" s="85">
        <v>81</v>
      </c>
      <c r="B89" s="85"/>
      <c r="C89" s="85"/>
      <c r="D89" s="116" t="s">
        <v>678</v>
      </c>
      <c r="E89" s="93" t="s">
        <v>648</v>
      </c>
      <c r="F89" s="101">
        <v>1</v>
      </c>
      <c r="G89" s="112" t="s">
        <v>649</v>
      </c>
      <c r="H89" s="6" t="s">
        <v>650</v>
      </c>
      <c r="I89" s="15" t="s">
        <v>652</v>
      </c>
      <c r="J89" s="7" t="s">
        <v>308</v>
      </c>
      <c r="K89" s="91" t="s">
        <v>523</v>
      </c>
      <c r="L89" s="144" t="s">
        <v>9</v>
      </c>
      <c r="M89" s="146"/>
      <c r="N89" s="146"/>
      <c r="O89" s="146"/>
      <c r="P89" s="147"/>
      <c r="Q89" s="147"/>
      <c r="R89" s="147"/>
      <c r="S89" s="147" t="s">
        <v>253</v>
      </c>
      <c r="T89" s="147" t="s">
        <v>253</v>
      </c>
      <c r="U89" s="147"/>
    </row>
    <row r="90" spans="1:21" s="60" customFormat="1" ht="36.75" customHeight="1">
      <c r="A90" s="85">
        <v>82</v>
      </c>
      <c r="B90" s="85"/>
      <c r="C90" s="85"/>
      <c r="D90" s="10" t="s">
        <v>363</v>
      </c>
      <c r="E90" s="11" t="s">
        <v>364</v>
      </c>
      <c r="F90" s="12">
        <v>3</v>
      </c>
      <c r="G90" s="13" t="s">
        <v>613</v>
      </c>
      <c r="H90" s="6" t="s">
        <v>614</v>
      </c>
      <c r="I90" s="15" t="s">
        <v>615</v>
      </c>
      <c r="J90" s="15" t="s">
        <v>29</v>
      </c>
      <c r="K90" s="111" t="s">
        <v>176</v>
      </c>
      <c r="L90" s="144" t="s">
        <v>9</v>
      </c>
      <c r="M90" s="146"/>
      <c r="N90" s="146"/>
      <c r="O90" s="146"/>
      <c r="P90" s="147"/>
      <c r="Q90" s="147"/>
      <c r="R90" s="147" t="s">
        <v>263</v>
      </c>
      <c r="S90" s="147"/>
      <c r="T90" s="147"/>
      <c r="U90" s="147"/>
    </row>
    <row r="91" spans="1:21" s="60" customFormat="1" ht="36.75" customHeight="1">
      <c r="A91" s="85">
        <v>83</v>
      </c>
      <c r="B91" s="85"/>
      <c r="C91" s="85"/>
      <c r="D91" s="10" t="s">
        <v>112</v>
      </c>
      <c r="E91" s="11" t="s">
        <v>113</v>
      </c>
      <c r="F91" s="12">
        <v>2</v>
      </c>
      <c r="G91" s="13" t="s">
        <v>254</v>
      </c>
      <c r="H91" s="6" t="s">
        <v>211</v>
      </c>
      <c r="I91" s="15" t="s">
        <v>212</v>
      </c>
      <c r="J91" s="15" t="s">
        <v>114</v>
      </c>
      <c r="K91" s="111" t="s">
        <v>142</v>
      </c>
      <c r="L91" s="144" t="s">
        <v>9</v>
      </c>
      <c r="M91" s="146"/>
      <c r="N91" s="146"/>
      <c r="O91" s="146"/>
      <c r="P91" s="147"/>
      <c r="Q91" s="147"/>
      <c r="R91" s="147"/>
      <c r="S91" s="147"/>
      <c r="T91" s="147"/>
      <c r="U91" s="147"/>
    </row>
    <row r="92" spans="1:21" s="60" customFormat="1" ht="36.75" customHeight="1">
      <c r="A92" s="85">
        <v>84</v>
      </c>
      <c r="B92" s="85"/>
      <c r="C92" s="85"/>
      <c r="D92" s="10" t="s">
        <v>292</v>
      </c>
      <c r="E92" s="11" t="s">
        <v>610</v>
      </c>
      <c r="F92" s="12" t="s">
        <v>13</v>
      </c>
      <c r="G92" s="13" t="s">
        <v>611</v>
      </c>
      <c r="H92" s="6" t="s">
        <v>612</v>
      </c>
      <c r="I92" s="15" t="s">
        <v>293</v>
      </c>
      <c r="J92" s="15" t="s">
        <v>294</v>
      </c>
      <c r="K92" s="111" t="s">
        <v>295</v>
      </c>
      <c r="L92" s="144" t="s">
        <v>9</v>
      </c>
      <c r="M92" s="146"/>
      <c r="N92" s="146"/>
      <c r="O92" s="146"/>
      <c r="P92" s="147"/>
      <c r="Q92" s="147"/>
      <c r="R92" s="147" t="s">
        <v>253</v>
      </c>
      <c r="S92" s="147" t="s">
        <v>253</v>
      </c>
      <c r="T92" s="147"/>
      <c r="U92" s="147"/>
    </row>
    <row r="93" spans="1:21" s="60" customFormat="1" ht="36.75" customHeight="1">
      <c r="A93" s="85">
        <v>85</v>
      </c>
      <c r="B93" s="85"/>
      <c r="C93" s="85"/>
      <c r="D93" s="96" t="s">
        <v>373</v>
      </c>
      <c r="E93" s="93" t="s">
        <v>374</v>
      </c>
      <c r="F93" s="109" t="s">
        <v>13</v>
      </c>
      <c r="G93" s="108" t="s">
        <v>609</v>
      </c>
      <c r="H93" s="99" t="s">
        <v>375</v>
      </c>
      <c r="I93" s="95" t="s">
        <v>37</v>
      </c>
      <c r="J93" s="109" t="s">
        <v>33</v>
      </c>
      <c r="K93" s="115" t="s">
        <v>121</v>
      </c>
      <c r="L93" s="144" t="s">
        <v>9</v>
      </c>
      <c r="M93" s="146"/>
      <c r="N93" s="146"/>
      <c r="O93" s="146"/>
      <c r="P93" s="147" t="s">
        <v>253</v>
      </c>
      <c r="Q93" s="147" t="s">
        <v>253</v>
      </c>
      <c r="R93" s="147"/>
      <c r="S93" s="147"/>
      <c r="T93" s="147"/>
      <c r="U93" s="147"/>
    </row>
    <row r="94" spans="1:21" s="60" customFormat="1" ht="36.75" customHeight="1">
      <c r="A94" s="85">
        <v>86</v>
      </c>
      <c r="B94" s="85"/>
      <c r="C94" s="85"/>
      <c r="D94" s="10" t="s">
        <v>336</v>
      </c>
      <c r="E94" s="11" t="s">
        <v>337</v>
      </c>
      <c r="F94" s="12" t="s">
        <v>20</v>
      </c>
      <c r="G94" s="13" t="s">
        <v>338</v>
      </c>
      <c r="H94" s="6" t="s">
        <v>339</v>
      </c>
      <c r="I94" s="15" t="s">
        <v>340</v>
      </c>
      <c r="J94" s="15" t="s">
        <v>340</v>
      </c>
      <c r="K94" s="111" t="s">
        <v>341</v>
      </c>
      <c r="L94" s="144" t="s">
        <v>9</v>
      </c>
      <c r="M94" s="146"/>
      <c r="N94" s="146"/>
      <c r="O94" s="146"/>
      <c r="P94" s="147"/>
      <c r="Q94" s="147"/>
      <c r="R94" s="147"/>
      <c r="S94" s="147"/>
      <c r="T94" s="147" t="s">
        <v>253</v>
      </c>
      <c r="U94" s="147"/>
    </row>
    <row r="95" spans="1:21" s="60" customFormat="1" ht="36.75" customHeight="1">
      <c r="A95" s="85">
        <v>87</v>
      </c>
      <c r="B95" s="85"/>
      <c r="C95" s="85"/>
      <c r="D95" s="10" t="s">
        <v>298</v>
      </c>
      <c r="E95" s="11" t="s">
        <v>299</v>
      </c>
      <c r="F95" s="12" t="s">
        <v>13</v>
      </c>
      <c r="G95" s="13" t="s">
        <v>608</v>
      </c>
      <c r="H95" s="6" t="s">
        <v>300</v>
      </c>
      <c r="I95" s="15" t="s">
        <v>301</v>
      </c>
      <c r="J95" s="15" t="s">
        <v>302</v>
      </c>
      <c r="K95" s="111" t="s">
        <v>303</v>
      </c>
      <c r="L95" s="144" t="s">
        <v>9</v>
      </c>
      <c r="M95" s="146"/>
      <c r="N95" s="146"/>
      <c r="O95" s="146" t="s">
        <v>304</v>
      </c>
      <c r="P95" s="147" t="s">
        <v>304</v>
      </c>
      <c r="Q95" s="147"/>
      <c r="R95" s="147"/>
      <c r="S95" s="147"/>
      <c r="T95" s="147"/>
      <c r="U95" s="147"/>
    </row>
    <row r="96" spans="1:21" s="60" customFormat="1" ht="36.75" customHeight="1">
      <c r="A96" s="85">
        <v>88</v>
      </c>
      <c r="B96" s="85"/>
      <c r="C96" s="85"/>
      <c r="D96" s="9" t="s">
        <v>482</v>
      </c>
      <c r="E96" s="127" t="s">
        <v>483</v>
      </c>
      <c r="F96" s="128" t="s">
        <v>20</v>
      </c>
      <c r="G96" s="108" t="s">
        <v>486</v>
      </c>
      <c r="H96" s="99" t="s">
        <v>487</v>
      </c>
      <c r="I96" s="95" t="s">
        <v>488</v>
      </c>
      <c r="J96" s="91" t="s">
        <v>30</v>
      </c>
      <c r="K96" s="91" t="s">
        <v>231</v>
      </c>
      <c r="L96" s="144" t="s">
        <v>9</v>
      </c>
      <c r="M96" s="146"/>
      <c r="N96" s="146"/>
      <c r="O96" s="146"/>
      <c r="P96" s="147"/>
      <c r="Q96" s="147"/>
      <c r="R96" s="147"/>
      <c r="S96" s="147"/>
      <c r="T96" s="147"/>
      <c r="U96" s="147" t="s">
        <v>253</v>
      </c>
    </row>
    <row r="97" spans="1:21" s="60" customFormat="1" ht="36.75" customHeight="1">
      <c r="A97" s="85">
        <v>89</v>
      </c>
      <c r="B97" s="85"/>
      <c r="C97" s="85"/>
      <c r="D97" s="9" t="s">
        <v>482</v>
      </c>
      <c r="E97" s="127" t="s">
        <v>483</v>
      </c>
      <c r="F97" s="128" t="s">
        <v>20</v>
      </c>
      <c r="G97" s="108" t="s">
        <v>654</v>
      </c>
      <c r="H97" s="99" t="s">
        <v>484</v>
      </c>
      <c r="I97" s="95" t="s">
        <v>485</v>
      </c>
      <c r="J97" s="91" t="s">
        <v>30</v>
      </c>
      <c r="K97" s="91" t="s">
        <v>231</v>
      </c>
      <c r="L97" s="144" t="s">
        <v>9</v>
      </c>
      <c r="M97" s="146"/>
      <c r="N97" s="146"/>
      <c r="O97" s="146"/>
      <c r="P97" s="147"/>
      <c r="Q97" s="147"/>
      <c r="R97" s="147"/>
      <c r="S97" s="147"/>
      <c r="T97" s="147"/>
      <c r="U97" s="147" t="s">
        <v>253</v>
      </c>
    </row>
    <row r="98" spans="1:21" s="60" customFormat="1" ht="36.75" customHeight="1">
      <c r="A98" s="85">
        <v>90</v>
      </c>
      <c r="B98" s="85"/>
      <c r="C98" s="85"/>
      <c r="D98" s="10" t="s">
        <v>284</v>
      </c>
      <c r="E98" s="11"/>
      <c r="F98" s="12" t="s">
        <v>13</v>
      </c>
      <c r="G98" s="108" t="s">
        <v>204</v>
      </c>
      <c r="H98" s="97" t="s">
        <v>82</v>
      </c>
      <c r="I98" s="104" t="s">
        <v>18</v>
      </c>
      <c r="J98" s="91" t="s">
        <v>38</v>
      </c>
      <c r="K98" s="104" t="s">
        <v>120</v>
      </c>
      <c r="L98" s="144" t="s">
        <v>9</v>
      </c>
      <c r="M98" s="146"/>
      <c r="N98" s="146"/>
      <c r="O98" s="146"/>
      <c r="P98" s="147" t="s">
        <v>253</v>
      </c>
      <c r="Q98" s="147" t="s">
        <v>253</v>
      </c>
      <c r="R98" s="147"/>
      <c r="S98" s="147"/>
      <c r="T98" s="147"/>
      <c r="U98" s="147"/>
    </row>
    <row r="99" spans="1:21" s="60" customFormat="1" ht="36.75" customHeight="1">
      <c r="A99" s="85">
        <v>91</v>
      </c>
      <c r="B99" s="85"/>
      <c r="C99" s="85"/>
      <c r="D99" s="126" t="s">
        <v>122</v>
      </c>
      <c r="E99" s="93" t="s">
        <v>123</v>
      </c>
      <c r="F99" s="109">
        <v>2</v>
      </c>
      <c r="G99" s="108" t="s">
        <v>506</v>
      </c>
      <c r="H99" s="99" t="s">
        <v>507</v>
      </c>
      <c r="I99" s="95" t="s">
        <v>508</v>
      </c>
      <c r="J99" s="109" t="s">
        <v>124</v>
      </c>
      <c r="K99" s="115" t="s">
        <v>127</v>
      </c>
      <c r="L99" s="144" t="s">
        <v>9</v>
      </c>
      <c r="M99" s="146"/>
      <c r="N99" s="146"/>
      <c r="O99" s="146"/>
      <c r="P99" s="147"/>
      <c r="Q99" s="147"/>
      <c r="R99" s="147"/>
      <c r="S99" s="147"/>
      <c r="T99" s="147" t="s">
        <v>253</v>
      </c>
      <c r="U99" s="147"/>
    </row>
    <row r="100" spans="1:21" s="60" customFormat="1" ht="36.75" customHeight="1">
      <c r="A100" s="85">
        <v>92</v>
      </c>
      <c r="B100" s="85"/>
      <c r="C100" s="85"/>
      <c r="D100" s="117" t="s">
        <v>387</v>
      </c>
      <c r="E100" s="86"/>
      <c r="F100" s="104" t="s">
        <v>13</v>
      </c>
      <c r="G100" s="90" t="s">
        <v>388</v>
      </c>
      <c r="H100" s="97" t="s">
        <v>389</v>
      </c>
      <c r="I100" s="104" t="s">
        <v>390</v>
      </c>
      <c r="J100" s="104" t="s">
        <v>31</v>
      </c>
      <c r="K100" s="92" t="s">
        <v>150</v>
      </c>
      <c r="L100" s="144" t="s">
        <v>9</v>
      </c>
      <c r="M100" s="146"/>
      <c r="N100" s="146"/>
      <c r="O100" s="146"/>
      <c r="P100" s="147"/>
      <c r="Q100" s="147" t="s">
        <v>253</v>
      </c>
      <c r="R100" s="147"/>
      <c r="S100" s="147"/>
      <c r="T100" s="147"/>
      <c r="U100" s="147"/>
    </row>
    <row r="101" spans="1:21" s="60" customFormat="1" ht="36.75" customHeight="1">
      <c r="A101" s="85">
        <v>93</v>
      </c>
      <c r="B101" s="85"/>
      <c r="C101" s="85"/>
      <c r="D101" s="116" t="s">
        <v>726</v>
      </c>
      <c r="E101" s="93" t="s">
        <v>700</v>
      </c>
      <c r="F101" s="101" t="s">
        <v>13</v>
      </c>
      <c r="G101" s="112" t="s">
        <v>605</v>
      </c>
      <c r="H101" s="6" t="s">
        <v>607</v>
      </c>
      <c r="I101" s="7" t="s">
        <v>606</v>
      </c>
      <c r="J101" s="7" t="s">
        <v>14</v>
      </c>
      <c r="K101" s="91" t="s">
        <v>120</v>
      </c>
      <c r="L101" s="144" t="s">
        <v>9</v>
      </c>
      <c r="M101" s="146"/>
      <c r="N101" s="146"/>
      <c r="O101" s="146"/>
      <c r="P101" s="147"/>
      <c r="Q101" s="147" t="s">
        <v>253</v>
      </c>
      <c r="R101" s="147"/>
      <c r="S101" s="150"/>
      <c r="T101" s="147"/>
      <c r="U101" s="147"/>
    </row>
    <row r="102" spans="1:21" s="60" customFormat="1" ht="36.75" customHeight="1">
      <c r="A102" s="85">
        <v>94</v>
      </c>
      <c r="B102" s="85"/>
      <c r="C102" s="85"/>
      <c r="D102" s="152" t="s">
        <v>345</v>
      </c>
      <c r="E102" s="153" t="s">
        <v>604</v>
      </c>
      <c r="F102" s="154" t="s">
        <v>13</v>
      </c>
      <c r="G102" s="133" t="s">
        <v>346</v>
      </c>
      <c r="H102" s="6" t="s">
        <v>347</v>
      </c>
      <c r="I102" s="7" t="s">
        <v>348</v>
      </c>
      <c r="J102" s="7" t="s">
        <v>349</v>
      </c>
      <c r="K102" s="101" t="s">
        <v>350</v>
      </c>
      <c r="L102" s="144" t="s">
        <v>9</v>
      </c>
      <c r="M102" s="146" t="s">
        <v>253</v>
      </c>
      <c r="N102" s="146" t="s">
        <v>253</v>
      </c>
      <c r="O102" s="146" t="s">
        <v>253</v>
      </c>
      <c r="P102" s="147"/>
      <c r="Q102" s="147"/>
      <c r="R102" s="147"/>
      <c r="S102" s="150"/>
      <c r="T102" s="147"/>
      <c r="U102" s="147"/>
    </row>
    <row r="103" spans="1:21" s="60" customFormat="1" ht="36.75" customHeight="1">
      <c r="A103" s="85">
        <v>95</v>
      </c>
      <c r="B103" s="85"/>
      <c r="C103" s="85"/>
      <c r="D103" s="98" t="s">
        <v>448</v>
      </c>
      <c r="E103" s="93"/>
      <c r="F103" s="101" t="s">
        <v>13</v>
      </c>
      <c r="G103" s="102" t="s">
        <v>449</v>
      </c>
      <c r="H103" s="130" t="s">
        <v>450</v>
      </c>
      <c r="I103" s="103" t="s">
        <v>26</v>
      </c>
      <c r="J103" s="103" t="s">
        <v>26</v>
      </c>
      <c r="K103" s="92" t="s">
        <v>186</v>
      </c>
      <c r="L103" s="144" t="s">
        <v>9</v>
      </c>
      <c r="M103" s="146"/>
      <c r="N103" s="146" t="s">
        <v>270</v>
      </c>
      <c r="O103" s="146"/>
      <c r="P103" s="147"/>
      <c r="Q103" s="147"/>
      <c r="R103" s="147"/>
      <c r="S103" s="147"/>
      <c r="T103" s="147"/>
      <c r="U103" s="147"/>
    </row>
    <row r="104" spans="1:21" s="60" customFormat="1" ht="36.75" customHeight="1">
      <c r="A104" s="85">
        <v>96</v>
      </c>
      <c r="B104" s="85"/>
      <c r="C104" s="85"/>
      <c r="D104" s="10" t="s">
        <v>283</v>
      </c>
      <c r="E104" s="11"/>
      <c r="F104" s="12" t="s">
        <v>13</v>
      </c>
      <c r="G104" s="13" t="s">
        <v>560</v>
      </c>
      <c r="H104" s="6" t="s">
        <v>561</v>
      </c>
      <c r="I104" s="15" t="s">
        <v>18</v>
      </c>
      <c r="J104" s="15" t="s">
        <v>38</v>
      </c>
      <c r="K104" s="111" t="s">
        <v>120</v>
      </c>
      <c r="L104" s="144" t="s">
        <v>9</v>
      </c>
      <c r="M104" s="146"/>
      <c r="N104" s="146"/>
      <c r="O104" s="146" t="s">
        <v>253</v>
      </c>
      <c r="P104" s="147"/>
      <c r="Q104" s="147"/>
      <c r="R104" s="147"/>
      <c r="S104" s="147"/>
      <c r="T104" s="147"/>
      <c r="U104" s="147"/>
    </row>
    <row r="105" spans="1:21" s="60" customFormat="1" ht="36.75" customHeight="1">
      <c r="A105" s="85">
        <v>97</v>
      </c>
      <c r="B105" s="85"/>
      <c r="C105" s="85"/>
      <c r="D105" s="10" t="s">
        <v>366</v>
      </c>
      <c r="E105" s="11" t="s">
        <v>698</v>
      </c>
      <c r="F105" s="12" t="s">
        <v>13</v>
      </c>
      <c r="G105" s="13" t="s">
        <v>601</v>
      </c>
      <c r="H105" s="6" t="s">
        <v>602</v>
      </c>
      <c r="I105" s="15" t="s">
        <v>603</v>
      </c>
      <c r="J105" s="15" t="s">
        <v>367</v>
      </c>
      <c r="K105" s="111" t="s">
        <v>365</v>
      </c>
      <c r="L105" s="144" t="s">
        <v>9</v>
      </c>
      <c r="M105" s="146"/>
      <c r="N105" s="146"/>
      <c r="O105" s="146" t="s">
        <v>253</v>
      </c>
      <c r="P105" s="147" t="s">
        <v>253</v>
      </c>
      <c r="Q105" s="147"/>
      <c r="R105" s="147"/>
      <c r="S105" s="147"/>
      <c r="T105" s="147"/>
      <c r="U105" s="147"/>
    </row>
    <row r="106" spans="1:21" s="60" customFormat="1" ht="36.75" customHeight="1">
      <c r="A106" s="85">
        <v>98</v>
      </c>
      <c r="B106" s="85"/>
      <c r="C106" s="85"/>
      <c r="D106" s="9" t="s">
        <v>489</v>
      </c>
      <c r="E106" s="127" t="s">
        <v>490</v>
      </c>
      <c r="F106" s="128">
        <v>3</v>
      </c>
      <c r="G106" s="108" t="s">
        <v>131</v>
      </c>
      <c r="H106" s="99" t="s">
        <v>129</v>
      </c>
      <c r="I106" s="95" t="s">
        <v>132</v>
      </c>
      <c r="J106" s="91" t="s">
        <v>30</v>
      </c>
      <c r="K106" s="115" t="s">
        <v>127</v>
      </c>
      <c r="L106" s="144" t="s">
        <v>9</v>
      </c>
      <c r="M106" s="146"/>
      <c r="N106" s="146"/>
      <c r="O106" s="146"/>
      <c r="P106" s="147"/>
      <c r="Q106" s="147"/>
      <c r="R106" s="147"/>
      <c r="S106" s="147"/>
      <c r="T106" s="147"/>
      <c r="U106" s="147"/>
    </row>
    <row r="107" spans="1:21" s="60" customFormat="1" ht="36.75" customHeight="1">
      <c r="A107" s="85">
        <v>99</v>
      </c>
      <c r="B107" s="85"/>
      <c r="C107" s="85"/>
      <c r="D107" s="118" t="s">
        <v>60</v>
      </c>
      <c r="E107" s="122" t="s">
        <v>61</v>
      </c>
      <c r="F107" s="91">
        <v>1</v>
      </c>
      <c r="G107" s="90" t="s">
        <v>62</v>
      </c>
      <c r="H107" s="97" t="s">
        <v>63</v>
      </c>
      <c r="I107" s="123" t="s">
        <v>64</v>
      </c>
      <c r="J107" s="123" t="s">
        <v>23</v>
      </c>
      <c r="K107" s="92" t="s">
        <v>219</v>
      </c>
      <c r="L107" s="144" t="s">
        <v>9</v>
      </c>
      <c r="M107" s="146"/>
      <c r="N107" s="146"/>
      <c r="O107" s="146"/>
      <c r="P107" s="147"/>
      <c r="Q107" s="147"/>
      <c r="R107" s="147" t="s">
        <v>263</v>
      </c>
      <c r="S107" s="147"/>
      <c r="T107" s="147"/>
      <c r="U107" s="147"/>
    </row>
    <row r="108" spans="1:21" s="60" customFormat="1" ht="36.75" customHeight="1">
      <c r="A108" s="85">
        <v>100</v>
      </c>
      <c r="B108" s="85"/>
      <c r="C108" s="85"/>
      <c r="D108" s="10" t="s">
        <v>305</v>
      </c>
      <c r="E108" s="11" t="s">
        <v>220</v>
      </c>
      <c r="F108" s="12" t="s">
        <v>20</v>
      </c>
      <c r="G108" s="13" t="s">
        <v>306</v>
      </c>
      <c r="H108" s="6" t="s">
        <v>307</v>
      </c>
      <c r="I108" s="15" t="s">
        <v>221</v>
      </c>
      <c r="J108" s="15" t="s">
        <v>308</v>
      </c>
      <c r="K108" s="111" t="s">
        <v>154</v>
      </c>
      <c r="L108" s="144" t="s">
        <v>9</v>
      </c>
      <c r="M108" s="146"/>
      <c r="N108" s="146"/>
      <c r="O108" s="146"/>
      <c r="P108" s="147"/>
      <c r="Q108" s="147"/>
      <c r="R108" s="147" t="s">
        <v>253</v>
      </c>
      <c r="S108" s="147" t="s">
        <v>253</v>
      </c>
      <c r="T108" s="147"/>
      <c r="U108" s="147"/>
    </row>
    <row r="109" spans="1:21" s="60" customFormat="1" ht="36.75" customHeight="1">
      <c r="A109" s="85">
        <v>101</v>
      </c>
      <c r="B109" s="85"/>
      <c r="C109" s="85"/>
      <c r="D109" s="10" t="s">
        <v>285</v>
      </c>
      <c r="E109" s="11" t="s">
        <v>286</v>
      </c>
      <c r="F109" s="12" t="s">
        <v>21</v>
      </c>
      <c r="G109" s="13" t="s">
        <v>287</v>
      </c>
      <c r="H109" s="6" t="s">
        <v>288</v>
      </c>
      <c r="I109" s="15" t="s">
        <v>289</v>
      </c>
      <c r="J109" s="15" t="s">
        <v>290</v>
      </c>
      <c r="K109" s="111" t="s">
        <v>291</v>
      </c>
      <c r="L109" s="144" t="s">
        <v>9</v>
      </c>
      <c r="M109" s="146"/>
      <c r="N109" s="146"/>
      <c r="O109" s="146"/>
      <c r="P109" s="147"/>
      <c r="Q109" s="147"/>
      <c r="R109" s="147"/>
      <c r="S109" s="147"/>
      <c r="T109" s="147"/>
      <c r="U109" s="147"/>
    </row>
    <row r="110" spans="1:21" s="60" customFormat="1" ht="36.75" customHeight="1">
      <c r="A110" s="85">
        <v>102</v>
      </c>
      <c r="B110" s="85"/>
      <c r="C110" s="85"/>
      <c r="D110" s="10" t="s">
        <v>398</v>
      </c>
      <c r="E110" s="11" t="s">
        <v>403</v>
      </c>
      <c r="F110" s="12" t="s">
        <v>13</v>
      </c>
      <c r="G110" s="13" t="s">
        <v>399</v>
      </c>
      <c r="H110" s="6" t="s">
        <v>400</v>
      </c>
      <c r="I110" s="15" t="s">
        <v>401</v>
      </c>
      <c r="J110" s="15" t="s">
        <v>402</v>
      </c>
      <c r="K110" s="111" t="s">
        <v>679</v>
      </c>
      <c r="L110" s="144" t="s">
        <v>9</v>
      </c>
      <c r="M110" s="146"/>
      <c r="N110" s="146"/>
      <c r="O110" s="146"/>
      <c r="P110" s="147"/>
      <c r="Q110" s="147"/>
      <c r="R110" s="147"/>
      <c r="S110" s="147"/>
      <c r="T110" s="147"/>
      <c r="U110" s="147"/>
    </row>
    <row r="111" spans="1:21" s="60" customFormat="1" ht="36.75" customHeight="1">
      <c r="A111" s="85">
        <v>103</v>
      </c>
      <c r="B111" s="85"/>
      <c r="C111" s="85"/>
      <c r="D111" s="94" t="s">
        <v>410</v>
      </c>
      <c r="E111" s="86" t="s">
        <v>411</v>
      </c>
      <c r="F111" s="104">
        <v>1</v>
      </c>
      <c r="G111" s="114" t="s">
        <v>412</v>
      </c>
      <c r="H111" s="100" t="s">
        <v>413</v>
      </c>
      <c r="I111" s="104" t="s">
        <v>408</v>
      </c>
      <c r="J111" s="113" t="s">
        <v>408</v>
      </c>
      <c r="K111" s="91" t="s">
        <v>425</v>
      </c>
      <c r="L111" s="144" t="s">
        <v>9</v>
      </c>
      <c r="M111" s="146"/>
      <c r="N111" s="146"/>
      <c r="O111" s="146"/>
      <c r="P111" s="147"/>
      <c r="Q111" s="147"/>
      <c r="R111" s="147"/>
      <c r="S111" s="147"/>
      <c r="T111" s="147"/>
      <c r="U111" s="147"/>
    </row>
    <row r="112" spans="1:21" s="60" customFormat="1" ht="36.75" customHeight="1">
      <c r="A112" s="85">
        <v>104</v>
      </c>
      <c r="B112" s="85"/>
      <c r="C112" s="85"/>
      <c r="D112" s="94" t="s">
        <v>410</v>
      </c>
      <c r="E112" s="86" t="s">
        <v>411</v>
      </c>
      <c r="F112" s="104">
        <v>1</v>
      </c>
      <c r="G112" s="114" t="s">
        <v>424</v>
      </c>
      <c r="H112" s="100" t="s">
        <v>423</v>
      </c>
      <c r="I112" s="104" t="s">
        <v>408</v>
      </c>
      <c r="J112" s="113" t="s">
        <v>408</v>
      </c>
      <c r="K112" s="91" t="s">
        <v>425</v>
      </c>
      <c r="L112" s="144" t="s">
        <v>9</v>
      </c>
      <c r="M112" s="146"/>
      <c r="N112" s="146"/>
      <c r="O112" s="146"/>
      <c r="P112" s="147"/>
      <c r="Q112" s="147"/>
      <c r="R112" s="147"/>
      <c r="S112" s="147"/>
      <c r="T112" s="147"/>
      <c r="U112" s="147" t="s">
        <v>253</v>
      </c>
    </row>
    <row r="113" spans="1:21" s="60" customFormat="1" ht="36.75" customHeight="1">
      <c r="A113" s="85">
        <v>105</v>
      </c>
      <c r="B113" s="85"/>
      <c r="C113" s="85"/>
      <c r="D113" s="10" t="s">
        <v>248</v>
      </c>
      <c r="E113" s="11" t="s">
        <v>249</v>
      </c>
      <c r="F113" s="12" t="s">
        <v>13</v>
      </c>
      <c r="G113" s="13" t="s">
        <v>250</v>
      </c>
      <c r="H113" s="6" t="s">
        <v>251</v>
      </c>
      <c r="I113" s="15" t="s">
        <v>252</v>
      </c>
      <c r="J113" s="15" t="s">
        <v>252</v>
      </c>
      <c r="K113" s="111" t="s">
        <v>679</v>
      </c>
      <c r="L113" s="144" t="s">
        <v>9</v>
      </c>
      <c r="M113" s="146"/>
      <c r="N113" s="146"/>
      <c r="O113" s="146"/>
      <c r="P113" s="147"/>
      <c r="Q113" s="147"/>
      <c r="R113" s="147"/>
      <c r="S113" s="147"/>
      <c r="T113" s="147"/>
      <c r="U113" s="147"/>
    </row>
    <row r="114" spans="1:21" s="60" customFormat="1" ht="36.75" customHeight="1">
      <c r="A114" s="85">
        <v>106</v>
      </c>
      <c r="B114" s="85"/>
      <c r="C114" s="85"/>
      <c r="D114" s="87" t="s">
        <v>65</v>
      </c>
      <c r="E114" s="88" t="s">
        <v>66</v>
      </c>
      <c r="F114" s="110" t="s">
        <v>19</v>
      </c>
      <c r="G114" s="102" t="s">
        <v>394</v>
      </c>
      <c r="H114" s="97" t="s">
        <v>395</v>
      </c>
      <c r="I114" s="91" t="s">
        <v>396</v>
      </c>
      <c r="J114" s="91" t="s">
        <v>50</v>
      </c>
      <c r="K114" s="12" t="s">
        <v>154</v>
      </c>
      <c r="L114" s="144" t="s">
        <v>9</v>
      </c>
      <c r="M114" s="146"/>
      <c r="N114" s="146"/>
      <c r="O114" s="146"/>
      <c r="P114" s="147"/>
      <c r="Q114" s="147"/>
      <c r="R114" s="147" t="s">
        <v>253</v>
      </c>
      <c r="S114" s="147" t="s">
        <v>253</v>
      </c>
      <c r="T114" s="147"/>
      <c r="U114" s="147"/>
    </row>
    <row r="115" spans="1:21" s="60" customFormat="1" ht="36.75" customHeight="1">
      <c r="A115" s="85">
        <v>107</v>
      </c>
      <c r="B115" s="85"/>
      <c r="C115" s="85"/>
      <c r="D115" s="126" t="s">
        <v>139</v>
      </c>
      <c r="E115" s="86" t="s">
        <v>196</v>
      </c>
      <c r="F115" s="109" t="s">
        <v>20</v>
      </c>
      <c r="G115" s="108" t="s">
        <v>140</v>
      </c>
      <c r="H115" s="99" t="s">
        <v>598</v>
      </c>
      <c r="I115" s="95" t="s">
        <v>213</v>
      </c>
      <c r="J115" s="95" t="s">
        <v>272</v>
      </c>
      <c r="K115" s="115" t="s">
        <v>273</v>
      </c>
      <c r="L115" s="144" t="s">
        <v>9</v>
      </c>
      <c r="M115" s="146"/>
      <c r="N115" s="146"/>
      <c r="O115" s="146"/>
      <c r="P115" s="147"/>
      <c r="Q115" s="147"/>
      <c r="R115" s="147"/>
      <c r="S115" s="147"/>
      <c r="T115" s="147"/>
      <c r="U115" s="147"/>
    </row>
    <row r="116" spans="1:21" s="60" customFormat="1" ht="36.75" customHeight="1">
      <c r="A116" s="85">
        <v>108</v>
      </c>
      <c r="B116" s="85"/>
      <c r="C116" s="85"/>
      <c r="D116" s="117" t="s">
        <v>222</v>
      </c>
      <c r="E116" s="86" t="s">
        <v>227</v>
      </c>
      <c r="F116" s="104">
        <v>3</v>
      </c>
      <c r="G116" s="108" t="s">
        <v>234</v>
      </c>
      <c r="H116" s="97" t="s">
        <v>233</v>
      </c>
      <c r="I116" s="104" t="s">
        <v>223</v>
      </c>
      <c r="J116" s="91" t="s">
        <v>177</v>
      </c>
      <c r="K116" s="92" t="s">
        <v>176</v>
      </c>
      <c r="L116" s="144" t="s">
        <v>9</v>
      </c>
      <c r="M116" s="146"/>
      <c r="N116" s="146"/>
      <c r="O116" s="146"/>
      <c r="P116" s="147" t="s">
        <v>324</v>
      </c>
      <c r="Q116" s="147"/>
      <c r="R116" s="147"/>
      <c r="S116" s="147"/>
      <c r="T116" s="147"/>
      <c r="U116" s="147"/>
    </row>
    <row r="117" spans="1:21" s="60" customFormat="1" ht="36.75" customHeight="1">
      <c r="A117" s="85">
        <v>109</v>
      </c>
      <c r="B117" s="85"/>
      <c r="C117" s="85"/>
      <c r="D117" s="117" t="s">
        <v>222</v>
      </c>
      <c r="E117" s="86" t="s">
        <v>227</v>
      </c>
      <c r="F117" s="104">
        <v>3</v>
      </c>
      <c r="G117" s="108" t="s">
        <v>599</v>
      </c>
      <c r="H117" s="97" t="s">
        <v>235</v>
      </c>
      <c r="I117" s="104" t="s">
        <v>223</v>
      </c>
      <c r="J117" s="91" t="s">
        <v>177</v>
      </c>
      <c r="K117" s="92" t="s">
        <v>176</v>
      </c>
      <c r="L117" s="144" t="s">
        <v>9</v>
      </c>
      <c r="M117" s="146"/>
      <c r="N117" s="146"/>
      <c r="O117" s="146"/>
      <c r="P117" s="147" t="s">
        <v>324</v>
      </c>
      <c r="Q117" s="147" t="s">
        <v>324</v>
      </c>
      <c r="R117" s="147"/>
      <c r="S117" s="147"/>
      <c r="T117" s="147"/>
      <c r="U117" s="147"/>
    </row>
    <row r="118" spans="1:21" s="60" customFormat="1" ht="36.75" customHeight="1">
      <c r="A118" s="85">
        <v>110</v>
      </c>
      <c r="B118" s="85"/>
      <c r="C118" s="85"/>
      <c r="D118" s="10" t="s">
        <v>119</v>
      </c>
      <c r="E118" s="11" t="s">
        <v>228</v>
      </c>
      <c r="F118" s="12" t="s">
        <v>13</v>
      </c>
      <c r="G118" s="13" t="s">
        <v>115</v>
      </c>
      <c r="H118" s="6" t="s">
        <v>116</v>
      </c>
      <c r="I118" s="15" t="s">
        <v>117</v>
      </c>
      <c r="J118" s="15" t="s">
        <v>118</v>
      </c>
      <c r="K118" s="111" t="s">
        <v>274</v>
      </c>
      <c r="L118" s="144" t="s">
        <v>9</v>
      </c>
      <c r="M118" s="146"/>
      <c r="N118" s="146"/>
      <c r="O118" s="146"/>
      <c r="P118" s="147"/>
      <c r="Q118" s="147"/>
      <c r="R118" s="147" t="s">
        <v>263</v>
      </c>
      <c r="S118" s="147"/>
      <c r="T118" s="147"/>
      <c r="U118" s="147"/>
    </row>
    <row r="119" spans="1:21" s="60" customFormat="1" ht="36.75" customHeight="1">
      <c r="A119" s="85">
        <v>111</v>
      </c>
      <c r="B119" s="85"/>
      <c r="C119" s="85"/>
      <c r="D119" s="94" t="s">
        <v>404</v>
      </c>
      <c r="E119" s="86" t="s">
        <v>405</v>
      </c>
      <c r="F119" s="104" t="s">
        <v>20</v>
      </c>
      <c r="G119" s="114" t="s">
        <v>428</v>
      </c>
      <c r="H119" s="100" t="s">
        <v>429</v>
      </c>
      <c r="I119" s="104" t="s">
        <v>36</v>
      </c>
      <c r="J119" s="113" t="s">
        <v>408</v>
      </c>
      <c r="K119" s="91" t="s">
        <v>409</v>
      </c>
      <c r="L119" s="144" t="s">
        <v>9</v>
      </c>
      <c r="M119" s="146"/>
      <c r="N119" s="146"/>
      <c r="O119" s="146"/>
      <c r="P119" s="147"/>
      <c r="Q119" s="147"/>
      <c r="R119" s="147"/>
      <c r="S119" s="147"/>
      <c r="T119" s="147"/>
      <c r="U119" s="147"/>
    </row>
    <row r="120" spans="1:21" s="60" customFormat="1" ht="36.75" customHeight="1">
      <c r="A120" s="85">
        <v>112</v>
      </c>
      <c r="B120" s="85"/>
      <c r="C120" s="85"/>
      <c r="D120" s="94" t="s">
        <v>404</v>
      </c>
      <c r="E120" s="86" t="s">
        <v>405</v>
      </c>
      <c r="F120" s="104" t="s">
        <v>20</v>
      </c>
      <c r="G120" s="114" t="s">
        <v>680</v>
      </c>
      <c r="H120" s="100" t="s">
        <v>681</v>
      </c>
      <c r="I120" s="113" t="s">
        <v>408</v>
      </c>
      <c r="J120" s="113" t="s">
        <v>408</v>
      </c>
      <c r="K120" s="91" t="s">
        <v>409</v>
      </c>
      <c r="L120" s="144" t="s">
        <v>9</v>
      </c>
      <c r="M120" s="146"/>
      <c r="N120" s="146"/>
      <c r="O120" s="146"/>
      <c r="P120" s="147"/>
      <c r="Q120" s="147"/>
      <c r="R120" s="147"/>
      <c r="S120" s="147"/>
      <c r="T120" s="147"/>
      <c r="U120" s="147"/>
    </row>
    <row r="121" spans="1:21" s="60" customFormat="1" ht="36.75" customHeight="1">
      <c r="A121" s="85">
        <v>113</v>
      </c>
      <c r="B121" s="85"/>
      <c r="C121" s="85"/>
      <c r="D121" s="94" t="s">
        <v>404</v>
      </c>
      <c r="E121" s="86" t="s">
        <v>405</v>
      </c>
      <c r="F121" s="104" t="s">
        <v>20</v>
      </c>
      <c r="G121" s="114" t="s">
        <v>414</v>
      </c>
      <c r="H121" s="100" t="s">
        <v>415</v>
      </c>
      <c r="I121" s="104" t="s">
        <v>416</v>
      </c>
      <c r="J121" s="113" t="s">
        <v>408</v>
      </c>
      <c r="K121" s="91" t="s">
        <v>409</v>
      </c>
      <c r="L121" s="144" t="s">
        <v>9</v>
      </c>
      <c r="M121" s="146"/>
      <c r="N121" s="146"/>
      <c r="O121" s="146"/>
      <c r="P121" s="147"/>
      <c r="Q121" s="147"/>
      <c r="R121" s="147"/>
      <c r="S121" s="147"/>
      <c r="T121" s="147"/>
      <c r="U121" s="147" t="s">
        <v>253</v>
      </c>
    </row>
    <row r="122" spans="1:21" s="60" customFormat="1" ht="36.75" customHeight="1">
      <c r="A122" s="85">
        <v>114</v>
      </c>
      <c r="B122" s="85"/>
      <c r="C122" s="85"/>
      <c r="D122" s="94" t="s">
        <v>404</v>
      </c>
      <c r="E122" s="86" t="s">
        <v>405</v>
      </c>
      <c r="F122" s="104" t="s">
        <v>20</v>
      </c>
      <c r="G122" s="114" t="s">
        <v>406</v>
      </c>
      <c r="H122" s="100" t="s">
        <v>407</v>
      </c>
      <c r="I122" s="104" t="s">
        <v>408</v>
      </c>
      <c r="J122" s="113" t="s">
        <v>408</v>
      </c>
      <c r="K122" s="91" t="s">
        <v>409</v>
      </c>
      <c r="L122" s="144" t="s">
        <v>9</v>
      </c>
      <c r="M122" s="146"/>
      <c r="N122" s="146"/>
      <c r="O122" s="146"/>
      <c r="P122" s="147"/>
      <c r="Q122" s="147"/>
      <c r="R122" s="147"/>
      <c r="S122" s="147"/>
      <c r="T122" s="147"/>
      <c r="U122" s="147"/>
    </row>
    <row r="123" spans="1:21" s="60" customFormat="1" ht="36.75" customHeight="1">
      <c r="A123" s="85">
        <v>115</v>
      </c>
      <c r="B123" s="85"/>
      <c r="C123" s="85"/>
      <c r="D123" s="94" t="s">
        <v>417</v>
      </c>
      <c r="E123" s="86" t="s">
        <v>418</v>
      </c>
      <c r="F123" s="104" t="s">
        <v>17</v>
      </c>
      <c r="G123" s="114" t="s">
        <v>419</v>
      </c>
      <c r="H123" s="100" t="s">
        <v>420</v>
      </c>
      <c r="I123" s="104" t="s">
        <v>421</v>
      </c>
      <c r="J123" s="113" t="s">
        <v>422</v>
      </c>
      <c r="K123" s="91" t="s">
        <v>409</v>
      </c>
      <c r="L123" s="144" t="s">
        <v>9</v>
      </c>
      <c r="M123" s="146"/>
      <c r="N123" s="146"/>
      <c r="O123" s="146"/>
      <c r="P123" s="147"/>
      <c r="Q123" s="147"/>
      <c r="R123" s="147"/>
      <c r="S123" s="147"/>
      <c r="T123" s="147"/>
      <c r="U123" s="147"/>
    </row>
    <row r="124" spans="1:19" s="19" customFormat="1" ht="12">
      <c r="A124" s="142"/>
      <c r="B124" s="142"/>
      <c r="C124" s="142"/>
      <c r="I124" s="170"/>
      <c r="J124" s="170"/>
      <c r="K124" s="171"/>
      <c r="L124" s="171"/>
      <c r="M124" s="171"/>
      <c r="N124" s="171"/>
      <c r="O124" s="171"/>
      <c r="P124" s="171"/>
      <c r="Q124" s="172"/>
      <c r="R124" s="172"/>
      <c r="S124" s="173"/>
    </row>
    <row r="125" spans="1:19" s="19" customFormat="1" ht="36.75" customHeight="1">
      <c r="A125" s="142"/>
      <c r="B125" s="142"/>
      <c r="C125" s="142"/>
      <c r="D125" s="179" t="s">
        <v>110</v>
      </c>
      <c r="E125" s="179"/>
      <c r="F125" s="179"/>
      <c r="G125" s="179"/>
      <c r="H125" s="179"/>
      <c r="I125" s="180" t="s">
        <v>540</v>
      </c>
      <c r="J125" s="170"/>
      <c r="K125" s="171"/>
      <c r="L125" s="171"/>
      <c r="M125" s="171"/>
      <c r="N125" s="171"/>
      <c r="O125" s="171"/>
      <c r="P125" s="171"/>
      <c r="Q125" s="172"/>
      <c r="R125" s="172"/>
      <c r="S125" s="173"/>
    </row>
    <row r="126" spans="1:19" s="19" customFormat="1" ht="36.75" customHeight="1">
      <c r="A126" s="142"/>
      <c r="B126" s="142"/>
      <c r="C126" s="142"/>
      <c r="D126" s="179" t="s">
        <v>78</v>
      </c>
      <c r="E126" s="179"/>
      <c r="F126" s="179"/>
      <c r="G126" s="179"/>
      <c r="H126" s="179"/>
      <c r="I126" s="180" t="s">
        <v>539</v>
      </c>
      <c r="J126" s="170"/>
      <c r="K126" s="171"/>
      <c r="L126" s="171"/>
      <c r="M126" s="171"/>
      <c r="N126" s="171"/>
      <c r="O126" s="171"/>
      <c r="P126" s="171"/>
      <c r="Q126" s="172"/>
      <c r="R126" s="172"/>
      <c r="S126" s="173"/>
    </row>
    <row r="127" spans="1:19" s="19" customFormat="1" ht="36.75" customHeight="1">
      <c r="A127" s="142"/>
      <c r="B127" s="142"/>
      <c r="C127" s="142"/>
      <c r="D127" s="179" t="s">
        <v>77</v>
      </c>
      <c r="E127" s="179"/>
      <c r="F127" s="179"/>
      <c r="G127" s="179"/>
      <c r="H127" s="179"/>
      <c r="I127" s="180" t="s">
        <v>230</v>
      </c>
      <c r="J127" s="170"/>
      <c r="K127" s="171"/>
      <c r="L127" s="171"/>
      <c r="M127" s="171"/>
      <c r="N127" s="171"/>
      <c r="O127" s="171"/>
      <c r="P127" s="171"/>
      <c r="Q127" s="172"/>
      <c r="R127" s="172"/>
      <c r="S127" s="173"/>
    </row>
    <row r="128" spans="1:19" s="19" customFormat="1" ht="36.75" customHeight="1">
      <c r="A128" s="142"/>
      <c r="B128" s="142"/>
      <c r="C128" s="142"/>
      <c r="D128" s="179" t="s">
        <v>86</v>
      </c>
      <c r="E128" s="179"/>
      <c r="F128" s="179"/>
      <c r="G128" s="179"/>
      <c r="H128" s="179"/>
      <c r="I128" s="180" t="s">
        <v>725</v>
      </c>
      <c r="J128" s="170"/>
      <c r="K128" s="171"/>
      <c r="L128" s="171"/>
      <c r="M128" s="171"/>
      <c r="N128" s="171"/>
      <c r="O128" s="171"/>
      <c r="P128" s="171"/>
      <c r="Q128" s="172"/>
      <c r="R128" s="172"/>
      <c r="S128" s="173"/>
    </row>
  </sheetData>
  <sheetProtection/>
  <protectedRanges>
    <protectedRange sqref="K119 K18" name="Диапазон1_3_1_1_3_11_1_1_3_1_3_1_1_1_1_3_2_1_1"/>
    <protectedRange sqref="J119 J18" name="Диапазон1_3_1_1_1_1_1_9_1_1_1_1_1_1"/>
  </protectedRanges>
  <mergeCells count="5">
    <mergeCell ref="A2:L2"/>
    <mergeCell ref="A3:L3"/>
    <mergeCell ref="A4:L4"/>
    <mergeCell ref="A5:L5"/>
    <mergeCell ref="A6:L6"/>
  </mergeCells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0"/>
  <sheetViews>
    <sheetView view="pageBreakPreview" zoomScaleSheetLayoutView="100" zoomScalePageLayoutView="0" workbookViewId="0" topLeftCell="A40">
      <selection activeCell="N37" sqref="N37"/>
    </sheetView>
  </sheetViews>
  <sheetFormatPr defaultColWidth="0" defaultRowHeight="12.75"/>
  <cols>
    <col min="1" max="1" width="6.00390625" style="21" customWidth="1"/>
    <col min="2" max="2" width="6.7109375" style="21" hidden="1" customWidth="1"/>
    <col min="3" max="3" width="4.8515625" style="21" hidden="1" customWidth="1"/>
    <col min="4" max="4" width="18.28125" style="20" customWidth="1"/>
    <col min="5" max="5" width="8.8515625" style="20" customWidth="1"/>
    <col min="6" max="6" width="6.7109375" style="20" customWidth="1"/>
    <col min="7" max="7" width="28.421875" style="20" customWidth="1"/>
    <col min="8" max="8" width="10.140625" style="20" customWidth="1"/>
    <col min="9" max="9" width="17.421875" style="35" customWidth="1"/>
    <col min="10" max="10" width="14.7109375" style="35" hidden="1" customWidth="1"/>
    <col min="11" max="11" width="26.7109375" style="22" customWidth="1"/>
    <col min="12" max="12" width="7.140625" style="21" customWidth="1"/>
    <col min="13" max="13" width="7.28125" style="34" customWidth="1"/>
    <col min="14" max="14" width="9.140625" style="21" customWidth="1"/>
    <col min="15" max="250" width="9.140625" style="20" customWidth="1"/>
    <col min="251" max="251" width="6.00390625" style="20" customWidth="1"/>
    <col min="252" max="16384" width="0" style="20" hidden="1" customWidth="1"/>
  </cols>
  <sheetData>
    <row r="1" spans="1:14" s="41" customFormat="1" ht="21" customHeight="1" hidden="1">
      <c r="A1" s="36" t="s">
        <v>67</v>
      </c>
      <c r="B1" s="36"/>
      <c r="C1" s="37"/>
      <c r="D1" s="38"/>
      <c r="E1" s="37" t="s">
        <v>68</v>
      </c>
      <c r="F1" s="38"/>
      <c r="G1" s="38"/>
      <c r="H1" s="37" t="s">
        <v>69</v>
      </c>
      <c r="I1" s="38"/>
      <c r="J1" s="38"/>
      <c r="K1" s="38"/>
      <c r="L1" s="39" t="s">
        <v>79</v>
      </c>
      <c r="M1" s="40" t="s">
        <v>70</v>
      </c>
      <c r="N1" s="194"/>
    </row>
    <row r="2" spans="1:13" ht="51" customHeight="1">
      <c r="A2" s="264" t="s">
        <v>481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4" s="42" customFormat="1" ht="13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195"/>
    </row>
    <row r="4" spans="1:14" s="23" customFormat="1" ht="14.25" customHeight="1">
      <c r="A4" s="239" t="s">
        <v>105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11"/>
    </row>
    <row r="5" spans="1:14" s="42" customFormat="1" ht="13.5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95"/>
    </row>
    <row r="6" spans="1:14" s="42" customFormat="1" ht="13.5">
      <c r="A6" s="266" t="s">
        <v>479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195"/>
    </row>
    <row r="7" spans="1:14" s="42" customFormat="1" ht="15.75" customHeight="1">
      <c r="A7" s="265" t="s">
        <v>478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195"/>
    </row>
    <row r="8" spans="1:14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95"/>
    </row>
    <row r="9" spans="1:14" s="46" customFormat="1" ht="15" customHeight="1">
      <c r="A9" s="24" t="s">
        <v>71</v>
      </c>
      <c r="B9" s="24"/>
      <c r="C9" s="43"/>
      <c r="D9" s="44"/>
      <c r="E9" s="25"/>
      <c r="F9" s="26"/>
      <c r="G9" s="25"/>
      <c r="H9" s="27"/>
      <c r="I9" s="27"/>
      <c r="J9" s="28"/>
      <c r="K9" s="29"/>
      <c r="L9" s="45"/>
      <c r="M9" s="29" t="s">
        <v>469</v>
      </c>
      <c r="N9" s="196"/>
    </row>
    <row r="10" spans="1:14" ht="15" customHeight="1">
      <c r="A10" s="244" t="s">
        <v>536</v>
      </c>
      <c r="B10" s="244" t="s">
        <v>80</v>
      </c>
      <c r="C10" s="244" t="s">
        <v>72</v>
      </c>
      <c r="D10" s="267" t="s">
        <v>11</v>
      </c>
      <c r="E10" s="249" t="s">
        <v>3</v>
      </c>
      <c r="F10" s="244" t="s">
        <v>4</v>
      </c>
      <c r="G10" s="267" t="s">
        <v>12</v>
      </c>
      <c r="H10" s="267" t="s">
        <v>3</v>
      </c>
      <c r="I10" s="267" t="s">
        <v>5</v>
      </c>
      <c r="J10" s="267" t="s">
        <v>6</v>
      </c>
      <c r="K10" s="267" t="s">
        <v>7</v>
      </c>
      <c r="L10" s="273" t="s">
        <v>73</v>
      </c>
      <c r="M10" s="276"/>
      <c r="N10" s="267" t="s">
        <v>554</v>
      </c>
    </row>
    <row r="11" spans="1:14" ht="15" customHeight="1">
      <c r="A11" s="245"/>
      <c r="B11" s="245"/>
      <c r="C11" s="245"/>
      <c r="D11" s="268"/>
      <c r="E11" s="250"/>
      <c r="F11" s="245"/>
      <c r="G11" s="268"/>
      <c r="H11" s="268"/>
      <c r="I11" s="268"/>
      <c r="J11" s="268"/>
      <c r="K11" s="268"/>
      <c r="L11" s="273" t="s">
        <v>74</v>
      </c>
      <c r="M11" s="274"/>
      <c r="N11" s="268"/>
    </row>
    <row r="12" spans="1:14" ht="15" customHeight="1">
      <c r="A12" s="246"/>
      <c r="B12" s="246"/>
      <c r="C12" s="246"/>
      <c r="D12" s="269"/>
      <c r="E12" s="251"/>
      <c r="F12" s="246"/>
      <c r="G12" s="269"/>
      <c r="H12" s="269"/>
      <c r="I12" s="269"/>
      <c r="J12" s="269"/>
      <c r="K12" s="269"/>
      <c r="L12" s="31" t="s">
        <v>75</v>
      </c>
      <c r="M12" s="31" t="s">
        <v>81</v>
      </c>
      <c r="N12" s="269"/>
    </row>
    <row r="13" spans="1:14" s="41" customFormat="1" ht="38.25" customHeight="1">
      <c r="A13" s="279" t="s">
        <v>631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1:14" s="41" customFormat="1" ht="34.5" customHeight="1">
      <c r="A14" s="204">
        <v>1</v>
      </c>
      <c r="B14" s="205"/>
      <c r="C14" s="206"/>
      <c r="D14" s="126" t="s">
        <v>122</v>
      </c>
      <c r="E14" s="93" t="s">
        <v>123</v>
      </c>
      <c r="F14" s="109">
        <v>2</v>
      </c>
      <c r="G14" s="108" t="s">
        <v>506</v>
      </c>
      <c r="H14" s="99" t="s">
        <v>507</v>
      </c>
      <c r="I14" s="95" t="s">
        <v>508</v>
      </c>
      <c r="J14" s="109" t="s">
        <v>124</v>
      </c>
      <c r="K14" s="115" t="s">
        <v>127</v>
      </c>
      <c r="L14" s="207">
        <v>0</v>
      </c>
      <c r="M14" s="208">
        <v>68.58</v>
      </c>
      <c r="N14" s="49">
        <v>2</v>
      </c>
    </row>
    <row r="15" spans="1:14" s="41" customFormat="1" ht="34.5" customHeight="1">
      <c r="A15" s="47">
        <v>2</v>
      </c>
      <c r="B15" s="48"/>
      <c r="C15" s="147"/>
      <c r="D15" s="116" t="s">
        <v>520</v>
      </c>
      <c r="E15" s="93" t="s">
        <v>583</v>
      </c>
      <c r="F15" s="101" t="s">
        <v>133</v>
      </c>
      <c r="G15" s="112" t="s">
        <v>586</v>
      </c>
      <c r="H15" s="6" t="s">
        <v>587</v>
      </c>
      <c r="I15" s="7" t="s">
        <v>588</v>
      </c>
      <c r="J15" s="7" t="s">
        <v>521</v>
      </c>
      <c r="K15" s="91" t="s">
        <v>523</v>
      </c>
      <c r="L15" s="49">
        <v>0</v>
      </c>
      <c r="M15" s="50">
        <v>69.87</v>
      </c>
      <c r="N15" s="49">
        <v>2</v>
      </c>
    </row>
    <row r="16" spans="1:14" s="41" customFormat="1" ht="34.5" customHeight="1">
      <c r="A16" s="204">
        <v>3</v>
      </c>
      <c r="B16" s="48"/>
      <c r="C16" s="147"/>
      <c r="D16" s="126" t="s">
        <v>137</v>
      </c>
      <c r="E16" s="6" t="s">
        <v>185</v>
      </c>
      <c r="F16" s="109" t="s">
        <v>133</v>
      </c>
      <c r="G16" s="5" t="s">
        <v>193</v>
      </c>
      <c r="H16" s="14" t="s">
        <v>194</v>
      </c>
      <c r="I16" s="12" t="s">
        <v>195</v>
      </c>
      <c r="J16" s="91" t="s">
        <v>15</v>
      </c>
      <c r="K16" s="91" t="s">
        <v>120</v>
      </c>
      <c r="L16" s="49">
        <v>0</v>
      </c>
      <c r="M16" s="50">
        <v>71.53</v>
      </c>
      <c r="N16" s="49">
        <v>2</v>
      </c>
    </row>
    <row r="17" spans="1:14" s="41" customFormat="1" ht="34.5" customHeight="1">
      <c r="A17" s="47">
        <v>4</v>
      </c>
      <c r="B17" s="48"/>
      <c r="C17" s="147"/>
      <c r="D17" s="8" t="s">
        <v>168</v>
      </c>
      <c r="E17" s="131" t="s">
        <v>169</v>
      </c>
      <c r="F17" s="132">
        <v>3</v>
      </c>
      <c r="G17" s="8" t="s">
        <v>171</v>
      </c>
      <c r="H17" s="6" t="s">
        <v>172</v>
      </c>
      <c r="I17" s="15" t="s">
        <v>167</v>
      </c>
      <c r="J17" s="15" t="s">
        <v>167</v>
      </c>
      <c r="K17" s="16" t="s">
        <v>170</v>
      </c>
      <c r="L17" s="49">
        <v>0</v>
      </c>
      <c r="M17" s="50">
        <v>73.61</v>
      </c>
      <c r="N17" s="49">
        <v>2</v>
      </c>
    </row>
    <row r="18" spans="1:14" s="41" customFormat="1" ht="34.5" customHeight="1">
      <c r="A18" s="204">
        <v>5</v>
      </c>
      <c r="B18" s="177"/>
      <c r="C18" s="178"/>
      <c r="D18" s="126" t="s">
        <v>515</v>
      </c>
      <c r="E18" s="93" t="s">
        <v>516</v>
      </c>
      <c r="F18" s="109" t="s">
        <v>20</v>
      </c>
      <c r="G18" s="108" t="s">
        <v>517</v>
      </c>
      <c r="H18" s="99" t="s">
        <v>518</v>
      </c>
      <c r="I18" s="95" t="s">
        <v>519</v>
      </c>
      <c r="J18" s="109" t="s">
        <v>30</v>
      </c>
      <c r="K18" s="115" t="s">
        <v>127</v>
      </c>
      <c r="L18" s="49">
        <v>0</v>
      </c>
      <c r="M18" s="50">
        <v>77.99</v>
      </c>
      <c r="N18" s="49">
        <v>2</v>
      </c>
    </row>
    <row r="19" spans="1:14" s="41" customFormat="1" ht="34.5" customHeight="1">
      <c r="A19" s="47">
        <v>6</v>
      </c>
      <c r="B19" s="177"/>
      <c r="C19" s="178"/>
      <c r="D19" s="9" t="s">
        <v>489</v>
      </c>
      <c r="E19" s="127" t="s">
        <v>490</v>
      </c>
      <c r="F19" s="128">
        <v>3</v>
      </c>
      <c r="G19" s="108" t="s">
        <v>131</v>
      </c>
      <c r="H19" s="99" t="s">
        <v>129</v>
      </c>
      <c r="I19" s="95" t="s">
        <v>132</v>
      </c>
      <c r="J19" s="91" t="s">
        <v>30</v>
      </c>
      <c r="K19" s="115" t="s">
        <v>127</v>
      </c>
      <c r="L19" s="49">
        <v>6.25</v>
      </c>
      <c r="M19" s="50">
        <v>91.04</v>
      </c>
      <c r="N19" s="49" t="s">
        <v>555</v>
      </c>
    </row>
    <row r="20" spans="1:14" s="41" customFormat="1" ht="34.5" customHeight="1">
      <c r="A20" s="204">
        <v>7</v>
      </c>
      <c r="B20" s="48"/>
      <c r="C20" s="147"/>
      <c r="D20" s="8" t="s">
        <v>168</v>
      </c>
      <c r="E20" s="131" t="s">
        <v>169</v>
      </c>
      <c r="F20" s="132">
        <v>3</v>
      </c>
      <c r="G20" s="8" t="s">
        <v>651</v>
      </c>
      <c r="H20" s="6" t="s">
        <v>653</v>
      </c>
      <c r="I20" s="15" t="s">
        <v>297</v>
      </c>
      <c r="J20" s="15" t="s">
        <v>167</v>
      </c>
      <c r="K20" s="16" t="s">
        <v>170</v>
      </c>
      <c r="L20" s="49">
        <v>6.25</v>
      </c>
      <c r="M20" s="50">
        <v>91.98</v>
      </c>
      <c r="N20" s="49" t="s">
        <v>555</v>
      </c>
    </row>
    <row r="21" spans="1:14" s="41" customFormat="1" ht="34.5" customHeight="1">
      <c r="A21" s="47">
        <v>8</v>
      </c>
      <c r="B21" s="48"/>
      <c r="C21" s="147"/>
      <c r="D21" s="126" t="s">
        <v>431</v>
      </c>
      <c r="E21" s="131" t="s">
        <v>58</v>
      </c>
      <c r="F21" s="109">
        <v>2</v>
      </c>
      <c r="G21" s="102" t="s">
        <v>662</v>
      </c>
      <c r="H21" s="99" t="s">
        <v>663</v>
      </c>
      <c r="I21" s="95" t="s">
        <v>179</v>
      </c>
      <c r="J21" s="95" t="s">
        <v>41</v>
      </c>
      <c r="K21" s="115" t="s">
        <v>176</v>
      </c>
      <c r="L21" s="49">
        <v>8</v>
      </c>
      <c r="M21" s="50">
        <v>62.56</v>
      </c>
      <c r="N21" s="49" t="s">
        <v>555</v>
      </c>
    </row>
    <row r="22" spans="1:14" s="41" customFormat="1" ht="34.5" customHeight="1">
      <c r="A22" s="204">
        <v>9</v>
      </c>
      <c r="B22" s="48"/>
      <c r="C22" s="147"/>
      <c r="D22" s="116" t="s">
        <v>678</v>
      </c>
      <c r="E22" s="93" t="s">
        <v>648</v>
      </c>
      <c r="F22" s="101">
        <v>1</v>
      </c>
      <c r="G22" s="112" t="s">
        <v>649</v>
      </c>
      <c r="H22" s="6" t="s">
        <v>650</v>
      </c>
      <c r="I22" s="15" t="s">
        <v>652</v>
      </c>
      <c r="J22" s="7" t="s">
        <v>308</v>
      </c>
      <c r="K22" s="91" t="s">
        <v>523</v>
      </c>
      <c r="L22" s="49">
        <v>8</v>
      </c>
      <c r="M22" s="50">
        <v>64.52</v>
      </c>
      <c r="N22" s="49" t="s">
        <v>555</v>
      </c>
    </row>
    <row r="23" spans="1:14" s="41" customFormat="1" ht="34.5" customHeight="1">
      <c r="A23" s="47">
        <v>10</v>
      </c>
      <c r="B23" s="48"/>
      <c r="C23" s="147"/>
      <c r="D23" s="10" t="s">
        <v>336</v>
      </c>
      <c r="E23" s="11" t="s">
        <v>337</v>
      </c>
      <c r="F23" s="12" t="s">
        <v>20</v>
      </c>
      <c r="G23" s="13" t="s">
        <v>338</v>
      </c>
      <c r="H23" s="6" t="s">
        <v>339</v>
      </c>
      <c r="I23" s="15" t="s">
        <v>340</v>
      </c>
      <c r="J23" s="15" t="s">
        <v>340</v>
      </c>
      <c r="K23" s="111" t="s">
        <v>341</v>
      </c>
      <c r="L23" s="49">
        <v>8</v>
      </c>
      <c r="M23" s="50">
        <v>72.4</v>
      </c>
      <c r="N23" s="49" t="s">
        <v>555</v>
      </c>
    </row>
    <row r="24" spans="1:14" s="41" customFormat="1" ht="34.5" customHeight="1">
      <c r="A24" s="204">
        <v>11</v>
      </c>
      <c r="B24" s="48"/>
      <c r="C24" s="147"/>
      <c r="D24" s="94" t="s">
        <v>426</v>
      </c>
      <c r="E24" s="86" t="s">
        <v>427</v>
      </c>
      <c r="F24" s="104">
        <v>2</v>
      </c>
      <c r="G24" s="114" t="s">
        <v>428</v>
      </c>
      <c r="H24" s="100" t="s">
        <v>429</v>
      </c>
      <c r="I24" s="104" t="s">
        <v>36</v>
      </c>
      <c r="J24" s="113" t="s">
        <v>408</v>
      </c>
      <c r="K24" s="91" t="s">
        <v>409</v>
      </c>
      <c r="L24" s="49">
        <v>9.75</v>
      </c>
      <c r="M24" s="50">
        <v>89.03</v>
      </c>
      <c r="N24" s="49" t="s">
        <v>555</v>
      </c>
    </row>
    <row r="25" spans="1:14" s="41" customFormat="1" ht="38.25" customHeight="1">
      <c r="A25" s="279" t="s">
        <v>632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</row>
    <row r="26" spans="1:14" s="41" customFormat="1" ht="36" customHeight="1">
      <c r="A26" s="47">
        <v>1</v>
      </c>
      <c r="B26" s="48"/>
      <c r="C26" s="147"/>
      <c r="D26" s="94" t="s">
        <v>410</v>
      </c>
      <c r="E26" s="86" t="s">
        <v>411</v>
      </c>
      <c r="F26" s="104">
        <v>1</v>
      </c>
      <c r="G26" s="114" t="s">
        <v>424</v>
      </c>
      <c r="H26" s="100" t="s">
        <v>423</v>
      </c>
      <c r="I26" s="104" t="s">
        <v>408</v>
      </c>
      <c r="J26" s="113" t="s">
        <v>408</v>
      </c>
      <c r="K26" s="91" t="s">
        <v>425</v>
      </c>
      <c r="L26" s="49">
        <v>0</v>
      </c>
      <c r="M26" s="50">
        <v>59.92</v>
      </c>
      <c r="N26" s="49">
        <v>2</v>
      </c>
    </row>
    <row r="27" spans="1:14" s="41" customFormat="1" ht="36" customHeight="1">
      <c r="A27" s="47">
        <v>2</v>
      </c>
      <c r="B27" s="48"/>
      <c r="C27" s="147"/>
      <c r="D27" s="126" t="s">
        <v>122</v>
      </c>
      <c r="E27" s="93" t="s">
        <v>123</v>
      </c>
      <c r="F27" s="109">
        <v>2</v>
      </c>
      <c r="G27" s="108" t="s">
        <v>506</v>
      </c>
      <c r="H27" s="99" t="s">
        <v>507</v>
      </c>
      <c r="I27" s="95" t="s">
        <v>508</v>
      </c>
      <c r="J27" s="109" t="s">
        <v>124</v>
      </c>
      <c r="K27" s="115" t="s">
        <v>127</v>
      </c>
      <c r="L27" s="49">
        <v>0</v>
      </c>
      <c r="M27" s="50">
        <v>65.64</v>
      </c>
      <c r="N27" s="49">
        <v>2</v>
      </c>
    </row>
    <row r="28" spans="1:14" s="41" customFormat="1" ht="36" customHeight="1">
      <c r="A28" s="47">
        <v>3</v>
      </c>
      <c r="B28" s="48"/>
      <c r="C28" s="147"/>
      <c r="D28" s="9" t="s">
        <v>482</v>
      </c>
      <c r="E28" s="127" t="s">
        <v>483</v>
      </c>
      <c r="F28" s="128" t="s">
        <v>20</v>
      </c>
      <c r="G28" s="108" t="s">
        <v>654</v>
      </c>
      <c r="H28" s="99" t="s">
        <v>484</v>
      </c>
      <c r="I28" s="95" t="s">
        <v>485</v>
      </c>
      <c r="J28" s="91" t="s">
        <v>30</v>
      </c>
      <c r="K28" s="91" t="s">
        <v>231</v>
      </c>
      <c r="L28" s="49">
        <v>0</v>
      </c>
      <c r="M28" s="50">
        <v>68.18</v>
      </c>
      <c r="N28" s="49">
        <v>2</v>
      </c>
    </row>
    <row r="29" spans="1:14" s="41" customFormat="1" ht="36" customHeight="1">
      <c r="A29" s="47">
        <v>4</v>
      </c>
      <c r="B29" s="48"/>
      <c r="C29" s="147"/>
      <c r="D29" s="126" t="s">
        <v>137</v>
      </c>
      <c r="E29" s="6" t="s">
        <v>185</v>
      </c>
      <c r="F29" s="109" t="s">
        <v>133</v>
      </c>
      <c r="G29" s="5" t="s">
        <v>193</v>
      </c>
      <c r="H29" s="14" t="s">
        <v>194</v>
      </c>
      <c r="I29" s="12" t="s">
        <v>195</v>
      </c>
      <c r="J29" s="91" t="s">
        <v>15</v>
      </c>
      <c r="K29" s="91" t="s">
        <v>120</v>
      </c>
      <c r="L29" s="49">
        <v>0</v>
      </c>
      <c r="M29" s="50">
        <v>68.48</v>
      </c>
      <c r="N29" s="49">
        <v>2</v>
      </c>
    </row>
    <row r="30" spans="1:14" s="41" customFormat="1" ht="36" customHeight="1">
      <c r="A30" s="47">
        <v>5</v>
      </c>
      <c r="B30" s="48"/>
      <c r="C30" s="147"/>
      <c r="D30" s="98" t="s">
        <v>157</v>
      </c>
      <c r="E30" s="86" t="s">
        <v>158</v>
      </c>
      <c r="F30" s="101">
        <v>1</v>
      </c>
      <c r="G30" s="102" t="s">
        <v>160</v>
      </c>
      <c r="H30" s="97" t="s">
        <v>159</v>
      </c>
      <c r="I30" s="91" t="s">
        <v>161</v>
      </c>
      <c r="J30" s="91" t="s">
        <v>308</v>
      </c>
      <c r="K30" s="111" t="s">
        <v>523</v>
      </c>
      <c r="L30" s="49">
        <v>0</v>
      </c>
      <c r="M30" s="50">
        <v>70.14</v>
      </c>
      <c r="N30" s="49">
        <v>2</v>
      </c>
    </row>
    <row r="31" spans="1:14" s="41" customFormat="1" ht="36" customHeight="1">
      <c r="A31" s="47">
        <v>6</v>
      </c>
      <c r="B31" s="48"/>
      <c r="C31" s="147"/>
      <c r="D31" s="126" t="s">
        <v>125</v>
      </c>
      <c r="E31" s="93" t="s">
        <v>126</v>
      </c>
      <c r="F31" s="109" t="s">
        <v>133</v>
      </c>
      <c r="G31" s="108" t="s">
        <v>130</v>
      </c>
      <c r="H31" s="99" t="s">
        <v>128</v>
      </c>
      <c r="I31" s="95" t="s">
        <v>59</v>
      </c>
      <c r="J31" s="109" t="s">
        <v>15</v>
      </c>
      <c r="K31" s="115" t="s">
        <v>127</v>
      </c>
      <c r="L31" s="49">
        <v>0</v>
      </c>
      <c r="M31" s="50">
        <v>74.13</v>
      </c>
      <c r="N31" s="49">
        <v>2</v>
      </c>
    </row>
    <row r="32" spans="1:14" s="41" customFormat="1" ht="36" customHeight="1">
      <c r="A32" s="47">
        <v>7</v>
      </c>
      <c r="B32" s="48"/>
      <c r="C32" s="147"/>
      <c r="D32" s="94" t="s">
        <v>426</v>
      </c>
      <c r="E32" s="86" t="s">
        <v>427</v>
      </c>
      <c r="F32" s="104">
        <v>2</v>
      </c>
      <c r="G32" s="114" t="s">
        <v>428</v>
      </c>
      <c r="H32" s="100" t="s">
        <v>429</v>
      </c>
      <c r="I32" s="104" t="s">
        <v>36</v>
      </c>
      <c r="J32" s="113" t="s">
        <v>408</v>
      </c>
      <c r="K32" s="91" t="s">
        <v>409</v>
      </c>
      <c r="L32" s="49">
        <v>4</v>
      </c>
      <c r="M32" s="50">
        <v>64.72</v>
      </c>
      <c r="N32" s="49">
        <v>2</v>
      </c>
    </row>
    <row r="33" spans="1:14" s="41" customFormat="1" ht="36" customHeight="1">
      <c r="A33" s="47">
        <v>8</v>
      </c>
      <c r="B33" s="205"/>
      <c r="C33" s="206"/>
      <c r="D33" s="94" t="s">
        <v>404</v>
      </c>
      <c r="E33" s="86" t="s">
        <v>405</v>
      </c>
      <c r="F33" s="104" t="s">
        <v>20</v>
      </c>
      <c r="G33" s="114" t="s">
        <v>414</v>
      </c>
      <c r="H33" s="100" t="s">
        <v>415</v>
      </c>
      <c r="I33" s="104" t="s">
        <v>416</v>
      </c>
      <c r="J33" s="113" t="s">
        <v>408</v>
      </c>
      <c r="K33" s="91" t="s">
        <v>409</v>
      </c>
      <c r="L33" s="207">
        <v>4</v>
      </c>
      <c r="M33" s="208">
        <v>66.5</v>
      </c>
      <c r="N33" s="49">
        <v>2</v>
      </c>
    </row>
    <row r="34" spans="1:14" s="41" customFormat="1" ht="36" customHeight="1">
      <c r="A34" s="47">
        <v>9</v>
      </c>
      <c r="B34" s="48"/>
      <c r="C34" s="147"/>
      <c r="D34" s="126" t="s">
        <v>125</v>
      </c>
      <c r="E34" s="93" t="s">
        <v>126</v>
      </c>
      <c r="F34" s="109" t="s">
        <v>133</v>
      </c>
      <c r="G34" s="108" t="s">
        <v>131</v>
      </c>
      <c r="H34" s="99" t="s">
        <v>129</v>
      </c>
      <c r="I34" s="95" t="s">
        <v>132</v>
      </c>
      <c r="J34" s="109" t="s">
        <v>15</v>
      </c>
      <c r="K34" s="115" t="s">
        <v>127</v>
      </c>
      <c r="L34" s="49">
        <v>8.75</v>
      </c>
      <c r="M34" s="50">
        <v>81.76</v>
      </c>
      <c r="N34" s="49" t="s">
        <v>555</v>
      </c>
    </row>
    <row r="35" spans="1:14" s="41" customFormat="1" ht="36" customHeight="1">
      <c r="A35" s="47">
        <v>10</v>
      </c>
      <c r="B35" s="48"/>
      <c r="C35" s="147"/>
      <c r="D35" s="10" t="s">
        <v>165</v>
      </c>
      <c r="E35" s="11" t="s">
        <v>199</v>
      </c>
      <c r="F35" s="12">
        <v>1</v>
      </c>
      <c r="G35" s="5" t="s">
        <v>200</v>
      </c>
      <c r="H35" s="17" t="s">
        <v>201</v>
      </c>
      <c r="I35" s="15" t="s">
        <v>202</v>
      </c>
      <c r="J35" s="124" t="s">
        <v>164</v>
      </c>
      <c r="K35" s="111" t="s">
        <v>166</v>
      </c>
      <c r="L35" s="49">
        <v>16.75</v>
      </c>
      <c r="M35" s="50">
        <v>85.53</v>
      </c>
      <c r="N35" s="49" t="s">
        <v>555</v>
      </c>
    </row>
    <row r="36" spans="1:14" s="41" customFormat="1" ht="36" customHeight="1">
      <c r="A36" s="47"/>
      <c r="B36" s="48"/>
      <c r="C36" s="147"/>
      <c r="D36" s="9" t="s">
        <v>482</v>
      </c>
      <c r="E36" s="127" t="s">
        <v>483</v>
      </c>
      <c r="F36" s="128" t="s">
        <v>20</v>
      </c>
      <c r="G36" s="108" t="s">
        <v>486</v>
      </c>
      <c r="H36" s="99" t="s">
        <v>487</v>
      </c>
      <c r="I36" s="95" t="s">
        <v>488</v>
      </c>
      <c r="J36" s="91" t="s">
        <v>30</v>
      </c>
      <c r="K36" s="91" t="s">
        <v>231</v>
      </c>
      <c r="L36" s="49" t="s">
        <v>550</v>
      </c>
      <c r="M36" s="50"/>
      <c r="N36" s="49" t="s">
        <v>555</v>
      </c>
    </row>
    <row r="37" spans="1:19" s="19" customFormat="1" ht="30.75" customHeight="1">
      <c r="A37" s="142"/>
      <c r="B37" s="142"/>
      <c r="C37" s="142"/>
      <c r="D37" s="215"/>
      <c r="E37" s="198"/>
      <c r="F37" s="199"/>
      <c r="G37" s="216"/>
      <c r="H37" s="217"/>
      <c r="I37" s="199"/>
      <c r="J37" s="218"/>
      <c r="K37" s="219"/>
      <c r="L37" s="171"/>
      <c r="M37" s="171"/>
      <c r="N37" s="171"/>
      <c r="O37" s="171"/>
      <c r="P37" s="171"/>
      <c r="Q37" s="172"/>
      <c r="R37" s="172"/>
      <c r="S37" s="173"/>
    </row>
    <row r="38" spans="1:19" s="19" customFormat="1" ht="36.75" customHeight="1">
      <c r="A38" s="142"/>
      <c r="B38" s="142"/>
      <c r="C38" s="179"/>
      <c r="D38" s="19" t="s">
        <v>110</v>
      </c>
      <c r="H38" s="180"/>
      <c r="I38" s="180" t="s">
        <v>540</v>
      </c>
      <c r="J38" s="170"/>
      <c r="K38" s="171"/>
      <c r="L38" s="171"/>
      <c r="M38" s="171"/>
      <c r="N38" s="171"/>
      <c r="O38" s="171"/>
      <c r="P38" s="171"/>
      <c r="Q38" s="172"/>
      <c r="R38" s="172"/>
      <c r="S38" s="173"/>
    </row>
    <row r="39" spans="1:19" s="19" customFormat="1" ht="36.75" customHeight="1">
      <c r="A39" s="142"/>
      <c r="B39" s="142"/>
      <c r="C39" s="179"/>
      <c r="D39" s="19" t="s">
        <v>78</v>
      </c>
      <c r="H39" s="180"/>
      <c r="I39" s="180" t="s">
        <v>539</v>
      </c>
      <c r="J39" s="170"/>
      <c r="K39" s="171"/>
      <c r="L39" s="171"/>
      <c r="M39" s="171"/>
      <c r="N39" s="171"/>
      <c r="O39" s="171"/>
      <c r="P39" s="171"/>
      <c r="Q39" s="172"/>
      <c r="R39" s="172"/>
      <c r="S39" s="173"/>
    </row>
    <row r="40" spans="1:19" s="19" customFormat="1" ht="30.75" customHeight="1">
      <c r="A40" s="142"/>
      <c r="B40" s="142"/>
      <c r="C40" s="142"/>
      <c r="D40" s="19" t="s">
        <v>77</v>
      </c>
      <c r="H40" s="180"/>
      <c r="I40" s="180" t="s">
        <v>230</v>
      </c>
      <c r="J40" s="170"/>
      <c r="K40" s="171"/>
      <c r="L40" s="171"/>
      <c r="M40" s="171"/>
      <c r="N40" s="171"/>
      <c r="O40" s="171"/>
      <c r="P40" s="171"/>
      <c r="Q40" s="172"/>
      <c r="R40" s="172"/>
      <c r="S40" s="173"/>
    </row>
  </sheetData>
  <sheetProtection/>
  <protectedRanges>
    <protectedRange sqref="K18" name="Диапазон1_3_1_1_3_11_1_1_3_1_3_1_1_1_1_3_2_1_1"/>
    <protectedRange sqref="J18" name="Диапазон1_3_1_1_1_1_1_9_1_1_1_1_1_1"/>
  </protectedRanges>
  <mergeCells count="23">
    <mergeCell ref="G10:G12"/>
    <mergeCell ref="H10:H12"/>
    <mergeCell ref="I10:I12"/>
    <mergeCell ref="J10:J12"/>
    <mergeCell ref="K10:K12"/>
    <mergeCell ref="L10:M10"/>
    <mergeCell ref="L11:M11"/>
    <mergeCell ref="A10:A12"/>
    <mergeCell ref="B10:B12"/>
    <mergeCell ref="C10:C12"/>
    <mergeCell ref="D10:D12"/>
    <mergeCell ref="E10:E12"/>
    <mergeCell ref="F10:F12"/>
    <mergeCell ref="N10:N12"/>
    <mergeCell ref="A13:N13"/>
    <mergeCell ref="A25:N25"/>
    <mergeCell ref="A2:M2"/>
    <mergeCell ref="A3:M3"/>
    <mergeCell ref="A4:M4"/>
    <mergeCell ref="A5:M5"/>
    <mergeCell ref="A6:M6"/>
    <mergeCell ref="A7:M7"/>
    <mergeCell ref="A8:M8"/>
  </mergeCells>
  <printOptions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"/>
  <sheetViews>
    <sheetView view="pageBreakPreview" zoomScaleNormal="75" zoomScaleSheetLayoutView="100" zoomScalePageLayoutView="0" workbookViewId="0" topLeftCell="A26">
      <selection activeCell="C17" sqref="C17:D17"/>
    </sheetView>
  </sheetViews>
  <sheetFormatPr defaultColWidth="0" defaultRowHeight="12.75"/>
  <cols>
    <col min="1" max="1" width="6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1" width="7.8515625" style="21" customWidth="1"/>
    <col min="12" max="12" width="6.57421875" style="21" customWidth="1"/>
    <col min="13" max="13" width="6.57421875" style="34" customWidth="1"/>
    <col min="14" max="14" width="7.00390625" style="20" customWidth="1"/>
    <col min="15" max="224" width="9.140625" style="20" customWidth="1"/>
    <col min="225" max="225" width="6.00390625" style="20" customWidth="1"/>
    <col min="226" max="16384" width="0" style="20" hidden="1" customWidth="1"/>
  </cols>
  <sheetData>
    <row r="1" spans="1:13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40"/>
    </row>
    <row r="2" spans="1:13" ht="60" customHeight="1">
      <c r="A2" s="264" t="s">
        <v>624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s="42" customFormat="1" ht="12.75" customHeight="1">
      <c r="A4" s="265" t="s">
        <v>105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42" customFormat="1" ht="12.75" customHeight="1">
      <c r="A6" s="266" t="s">
        <v>621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s="42" customFormat="1" ht="12.75" customHeight="1">
      <c r="A7" s="266" t="s">
        <v>622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3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</row>
    <row r="9" spans="1:13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M9" s="29" t="s">
        <v>623</v>
      </c>
    </row>
    <row r="10" spans="1:14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67" t="s">
        <v>578</v>
      </c>
    </row>
    <row r="11" spans="1:14" ht="1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31" t="s">
        <v>619</v>
      </c>
      <c r="L11" s="248" t="s">
        <v>620</v>
      </c>
      <c r="M11" s="248"/>
      <c r="N11" s="268"/>
    </row>
    <row r="12" spans="1:14" ht="15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75</v>
      </c>
      <c r="M12" s="31" t="s">
        <v>215</v>
      </c>
      <c r="N12" s="269"/>
    </row>
    <row r="13" spans="1:14" s="41" customFormat="1" ht="31.5" customHeight="1">
      <c r="A13" s="279" t="s">
        <v>694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1:17" s="19" customFormat="1" ht="30.75" customHeight="1">
      <c r="A14" s="47">
        <v>1</v>
      </c>
      <c r="B14" s="197"/>
      <c r="C14" s="10" t="s">
        <v>325</v>
      </c>
      <c r="D14" s="11" t="s">
        <v>326</v>
      </c>
      <c r="E14" s="12" t="s">
        <v>13</v>
      </c>
      <c r="F14" s="13" t="s">
        <v>327</v>
      </c>
      <c r="G14" s="6" t="s">
        <v>328</v>
      </c>
      <c r="H14" s="15" t="s">
        <v>329</v>
      </c>
      <c r="I14" s="15" t="s">
        <v>330</v>
      </c>
      <c r="J14" s="111" t="s">
        <v>120</v>
      </c>
      <c r="K14" s="49">
        <v>0</v>
      </c>
      <c r="L14" s="49">
        <v>0</v>
      </c>
      <c r="M14" s="50">
        <v>37.55</v>
      </c>
      <c r="N14" s="189">
        <f aca="true" t="shared" si="0" ref="N14:N19">K14+L14</f>
        <v>0</v>
      </c>
      <c r="O14" s="41"/>
      <c r="P14" s="41"/>
      <c r="Q14" s="41"/>
    </row>
    <row r="15" spans="1:14" s="41" customFormat="1" ht="31.5" customHeight="1">
      <c r="A15" s="47">
        <v>2</v>
      </c>
      <c r="B15" s="84"/>
      <c r="C15" s="10" t="s">
        <v>284</v>
      </c>
      <c r="D15" s="11"/>
      <c r="E15" s="12" t="s">
        <v>13</v>
      </c>
      <c r="F15" s="108" t="s">
        <v>204</v>
      </c>
      <c r="G15" s="97" t="s">
        <v>82</v>
      </c>
      <c r="H15" s="104" t="s">
        <v>18</v>
      </c>
      <c r="I15" s="91" t="s">
        <v>38</v>
      </c>
      <c r="J15" s="104" t="s">
        <v>120</v>
      </c>
      <c r="K15" s="49">
        <v>0</v>
      </c>
      <c r="L15" s="49">
        <v>0</v>
      </c>
      <c r="M15" s="50">
        <v>40.25</v>
      </c>
      <c r="N15" s="189">
        <f t="shared" si="0"/>
        <v>0</v>
      </c>
    </row>
    <row r="16" spans="1:14" s="41" customFormat="1" ht="31.5" customHeight="1">
      <c r="A16" s="47">
        <v>3</v>
      </c>
      <c r="B16" s="84"/>
      <c r="C16" s="10" t="s">
        <v>285</v>
      </c>
      <c r="D16" s="11" t="s">
        <v>286</v>
      </c>
      <c r="E16" s="12" t="s">
        <v>21</v>
      </c>
      <c r="F16" s="13" t="s">
        <v>287</v>
      </c>
      <c r="G16" s="6" t="s">
        <v>288</v>
      </c>
      <c r="H16" s="15" t="s">
        <v>289</v>
      </c>
      <c r="I16" s="15" t="s">
        <v>290</v>
      </c>
      <c r="J16" s="111" t="s">
        <v>291</v>
      </c>
      <c r="K16" s="49">
        <v>0.5</v>
      </c>
      <c r="L16" s="49">
        <v>0</v>
      </c>
      <c r="M16" s="50">
        <v>41</v>
      </c>
      <c r="N16" s="189">
        <f t="shared" si="0"/>
        <v>0.5</v>
      </c>
    </row>
    <row r="17" spans="1:14" s="41" customFormat="1" ht="31.5" customHeight="1">
      <c r="A17" s="47">
        <v>4</v>
      </c>
      <c r="B17" s="84"/>
      <c r="C17" s="87" t="s">
        <v>391</v>
      </c>
      <c r="D17" s="88" t="s">
        <v>704</v>
      </c>
      <c r="E17" s="89" t="s">
        <v>13</v>
      </c>
      <c r="F17" s="102" t="s">
        <v>581</v>
      </c>
      <c r="G17" s="105" t="s">
        <v>392</v>
      </c>
      <c r="H17" s="106" t="s">
        <v>393</v>
      </c>
      <c r="I17" s="107" t="s">
        <v>15</v>
      </c>
      <c r="J17" s="92" t="s">
        <v>582</v>
      </c>
      <c r="K17" s="49">
        <v>0</v>
      </c>
      <c r="L17" s="49">
        <v>4</v>
      </c>
      <c r="M17" s="50">
        <v>32.83</v>
      </c>
      <c r="N17" s="189">
        <f t="shared" si="0"/>
        <v>4</v>
      </c>
    </row>
    <row r="18" spans="1:14" s="41" customFormat="1" ht="31.5" customHeight="1">
      <c r="A18" s="47">
        <v>5</v>
      </c>
      <c r="B18" s="84"/>
      <c r="C18" s="87" t="s">
        <v>42</v>
      </c>
      <c r="D18" s="88" t="s">
        <v>43</v>
      </c>
      <c r="E18" s="89" t="s">
        <v>32</v>
      </c>
      <c r="F18" s="102" t="s">
        <v>445</v>
      </c>
      <c r="G18" s="130" t="s">
        <v>446</v>
      </c>
      <c r="H18" s="103" t="s">
        <v>447</v>
      </c>
      <c r="I18" s="106" t="s">
        <v>26</v>
      </c>
      <c r="J18" s="92" t="s">
        <v>186</v>
      </c>
      <c r="K18" s="49">
        <v>0</v>
      </c>
      <c r="L18" s="49">
        <v>4</v>
      </c>
      <c r="M18" s="50">
        <v>34.07</v>
      </c>
      <c r="N18" s="189">
        <f t="shared" si="0"/>
        <v>4</v>
      </c>
    </row>
    <row r="19" spans="1:14" s="41" customFormat="1" ht="31.5" customHeight="1">
      <c r="A19" s="47">
        <v>6</v>
      </c>
      <c r="B19" s="84"/>
      <c r="C19" s="10" t="s">
        <v>369</v>
      </c>
      <c r="D19" s="125" t="s">
        <v>52</v>
      </c>
      <c r="E19" s="18">
        <v>2</v>
      </c>
      <c r="F19" s="108" t="s">
        <v>370</v>
      </c>
      <c r="G19" s="99" t="s">
        <v>371</v>
      </c>
      <c r="H19" s="95" t="s">
        <v>372</v>
      </c>
      <c r="I19" s="109" t="s">
        <v>33</v>
      </c>
      <c r="J19" s="115" t="s">
        <v>121</v>
      </c>
      <c r="K19" s="49">
        <v>1.25</v>
      </c>
      <c r="L19" s="49">
        <v>4</v>
      </c>
      <c r="M19" s="50">
        <v>45.66</v>
      </c>
      <c r="N19" s="189">
        <f t="shared" si="0"/>
        <v>5.25</v>
      </c>
    </row>
    <row r="20" spans="1:14" s="41" customFormat="1" ht="31.5" customHeight="1">
      <c r="A20" s="47"/>
      <c r="B20" s="84"/>
      <c r="C20" s="126" t="s">
        <v>436</v>
      </c>
      <c r="D20" s="93" t="s">
        <v>437</v>
      </c>
      <c r="E20" s="109" t="s">
        <v>21</v>
      </c>
      <c r="F20" s="108" t="s">
        <v>438</v>
      </c>
      <c r="G20" s="97" t="s">
        <v>147</v>
      </c>
      <c r="H20" s="12" t="s">
        <v>26</v>
      </c>
      <c r="I20" s="12" t="s">
        <v>26</v>
      </c>
      <c r="J20" s="91" t="s">
        <v>186</v>
      </c>
      <c r="K20" s="49">
        <v>3</v>
      </c>
      <c r="L20" s="49" t="s">
        <v>550</v>
      </c>
      <c r="M20" s="50"/>
      <c r="N20" s="189" t="s">
        <v>555</v>
      </c>
    </row>
    <row r="21" spans="1:14" s="41" customFormat="1" ht="31.5" customHeight="1">
      <c r="A21" s="47"/>
      <c r="B21" s="84"/>
      <c r="C21" s="98" t="s">
        <v>144</v>
      </c>
      <c r="D21" s="93" t="s">
        <v>145</v>
      </c>
      <c r="E21" s="101">
        <v>3</v>
      </c>
      <c r="F21" s="102" t="s">
        <v>146</v>
      </c>
      <c r="G21" s="130" t="s">
        <v>147</v>
      </c>
      <c r="H21" s="103" t="s">
        <v>26</v>
      </c>
      <c r="I21" s="103" t="s">
        <v>26</v>
      </c>
      <c r="J21" s="92" t="s">
        <v>186</v>
      </c>
      <c r="K21" s="49" t="s">
        <v>550</v>
      </c>
      <c r="L21" s="49"/>
      <c r="M21" s="50"/>
      <c r="N21" s="189" t="s">
        <v>555</v>
      </c>
    </row>
    <row r="22" spans="1:14" s="41" customFormat="1" ht="31.5" customHeight="1">
      <c r="A22" s="47"/>
      <c r="B22" s="84"/>
      <c r="C22" s="96" t="s">
        <v>373</v>
      </c>
      <c r="D22" s="93" t="s">
        <v>374</v>
      </c>
      <c r="E22" s="109" t="s">
        <v>13</v>
      </c>
      <c r="F22" s="108" t="s">
        <v>609</v>
      </c>
      <c r="G22" s="99" t="s">
        <v>375</v>
      </c>
      <c r="H22" s="95" t="s">
        <v>37</v>
      </c>
      <c r="I22" s="109" t="s">
        <v>33</v>
      </c>
      <c r="J22" s="115" t="s">
        <v>121</v>
      </c>
      <c r="K22" s="49" t="s">
        <v>550</v>
      </c>
      <c r="L22" s="49"/>
      <c r="M22" s="50"/>
      <c r="N22" s="189" t="s">
        <v>555</v>
      </c>
    </row>
    <row r="23" spans="1:14" s="41" customFormat="1" ht="31.5" customHeight="1">
      <c r="A23" s="279" t="s">
        <v>695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1"/>
    </row>
    <row r="24" spans="1:17" s="41" customFormat="1" ht="31.5" customHeight="1">
      <c r="A24" s="47">
        <v>1</v>
      </c>
      <c r="B24" s="202"/>
      <c r="C24" s="10" t="s">
        <v>248</v>
      </c>
      <c r="D24" s="11" t="s">
        <v>249</v>
      </c>
      <c r="E24" s="12" t="s">
        <v>13</v>
      </c>
      <c r="F24" s="13" t="s">
        <v>250</v>
      </c>
      <c r="G24" s="6" t="s">
        <v>251</v>
      </c>
      <c r="H24" s="15" t="s">
        <v>252</v>
      </c>
      <c r="I24" s="15" t="s">
        <v>252</v>
      </c>
      <c r="J24" s="111" t="s">
        <v>679</v>
      </c>
      <c r="K24" s="49">
        <v>0</v>
      </c>
      <c r="L24" s="49">
        <v>0</v>
      </c>
      <c r="M24" s="50">
        <v>30.78</v>
      </c>
      <c r="N24" s="189">
        <f aca="true" t="shared" si="1" ref="N24:N31">K24+L24</f>
        <v>0</v>
      </c>
      <c r="O24" s="172"/>
      <c r="P24" s="172"/>
      <c r="Q24" s="173"/>
    </row>
    <row r="25" spans="1:14" s="41" customFormat="1" ht="31.5" customHeight="1">
      <c r="A25" s="47">
        <v>2</v>
      </c>
      <c r="B25" s="84"/>
      <c r="C25" s="10" t="s">
        <v>397</v>
      </c>
      <c r="D25" s="11" t="s">
        <v>530</v>
      </c>
      <c r="E25" s="12" t="s">
        <v>13</v>
      </c>
      <c r="F25" s="13" t="s">
        <v>592</v>
      </c>
      <c r="G25" s="6" t="s">
        <v>593</v>
      </c>
      <c r="H25" s="15" t="s">
        <v>330</v>
      </c>
      <c r="I25" s="15" t="s">
        <v>14</v>
      </c>
      <c r="J25" s="111" t="s">
        <v>120</v>
      </c>
      <c r="K25" s="49">
        <v>0</v>
      </c>
      <c r="L25" s="49">
        <v>0</v>
      </c>
      <c r="M25" s="50">
        <v>34.71</v>
      </c>
      <c r="N25" s="189">
        <f t="shared" si="1"/>
        <v>0</v>
      </c>
    </row>
    <row r="26" spans="1:14" s="41" customFormat="1" ht="31.5" customHeight="1">
      <c r="A26" s="47">
        <v>3</v>
      </c>
      <c r="B26" s="84"/>
      <c r="C26" s="10" t="s">
        <v>285</v>
      </c>
      <c r="D26" s="11" t="s">
        <v>286</v>
      </c>
      <c r="E26" s="12" t="s">
        <v>21</v>
      </c>
      <c r="F26" s="13" t="s">
        <v>287</v>
      </c>
      <c r="G26" s="6" t="s">
        <v>288</v>
      </c>
      <c r="H26" s="15" t="s">
        <v>289</v>
      </c>
      <c r="I26" s="15" t="s">
        <v>290</v>
      </c>
      <c r="J26" s="111" t="s">
        <v>291</v>
      </c>
      <c r="K26" s="49">
        <v>0</v>
      </c>
      <c r="L26" s="49">
        <v>0</v>
      </c>
      <c r="M26" s="50">
        <v>34.74</v>
      </c>
      <c r="N26" s="189">
        <f t="shared" si="1"/>
        <v>0</v>
      </c>
    </row>
    <row r="27" spans="1:14" s="41" customFormat="1" ht="31.5" customHeight="1">
      <c r="A27" s="47">
        <v>4</v>
      </c>
      <c r="B27" s="84"/>
      <c r="C27" s="10" t="s">
        <v>284</v>
      </c>
      <c r="D27" s="11"/>
      <c r="E27" s="12" t="s">
        <v>13</v>
      </c>
      <c r="F27" s="108" t="s">
        <v>204</v>
      </c>
      <c r="G27" s="97" t="s">
        <v>82</v>
      </c>
      <c r="H27" s="104" t="s">
        <v>18</v>
      </c>
      <c r="I27" s="91" t="s">
        <v>38</v>
      </c>
      <c r="J27" s="104" t="s">
        <v>120</v>
      </c>
      <c r="K27" s="49">
        <v>0</v>
      </c>
      <c r="L27" s="49">
        <v>0</v>
      </c>
      <c r="M27" s="50">
        <v>35.98</v>
      </c>
      <c r="N27" s="189">
        <f t="shared" si="1"/>
        <v>0</v>
      </c>
    </row>
    <row r="28" spans="1:14" s="41" customFormat="1" ht="31.5" customHeight="1">
      <c r="A28" s="47">
        <v>5</v>
      </c>
      <c r="B28" s="84"/>
      <c r="C28" s="87" t="s">
        <v>391</v>
      </c>
      <c r="D28" s="88" t="s">
        <v>704</v>
      </c>
      <c r="E28" s="89" t="s">
        <v>13</v>
      </c>
      <c r="F28" s="102" t="s">
        <v>581</v>
      </c>
      <c r="G28" s="105" t="s">
        <v>392</v>
      </c>
      <c r="H28" s="106" t="s">
        <v>393</v>
      </c>
      <c r="I28" s="107" t="s">
        <v>15</v>
      </c>
      <c r="J28" s="92" t="s">
        <v>582</v>
      </c>
      <c r="K28" s="49">
        <v>4</v>
      </c>
      <c r="L28" s="49">
        <v>0</v>
      </c>
      <c r="M28" s="50">
        <v>34.78</v>
      </c>
      <c r="N28" s="189">
        <f t="shared" si="1"/>
        <v>4</v>
      </c>
    </row>
    <row r="29" spans="1:14" s="41" customFormat="1" ht="31.5" customHeight="1">
      <c r="A29" s="47">
        <v>6</v>
      </c>
      <c r="B29" s="84"/>
      <c r="C29" s="87" t="s">
        <v>42</v>
      </c>
      <c r="D29" s="88" t="s">
        <v>43</v>
      </c>
      <c r="E29" s="89" t="s">
        <v>32</v>
      </c>
      <c r="F29" s="90" t="s">
        <v>451</v>
      </c>
      <c r="G29" s="97" t="s">
        <v>106</v>
      </c>
      <c r="H29" s="103" t="s">
        <v>26</v>
      </c>
      <c r="I29" s="106" t="s">
        <v>26</v>
      </c>
      <c r="J29" s="92" t="s">
        <v>187</v>
      </c>
      <c r="K29" s="49">
        <v>0</v>
      </c>
      <c r="L29" s="49">
        <v>4</v>
      </c>
      <c r="M29" s="50">
        <v>37.53</v>
      </c>
      <c r="N29" s="189">
        <f t="shared" si="1"/>
        <v>4</v>
      </c>
    </row>
    <row r="30" spans="1:14" s="41" customFormat="1" ht="31.5" customHeight="1">
      <c r="A30" s="47">
        <v>7</v>
      </c>
      <c r="B30" s="84"/>
      <c r="C30" s="10" t="s">
        <v>397</v>
      </c>
      <c r="D30" s="11" t="s">
        <v>530</v>
      </c>
      <c r="E30" s="12" t="s">
        <v>13</v>
      </c>
      <c r="F30" s="13" t="s">
        <v>594</v>
      </c>
      <c r="G30" s="6" t="s">
        <v>595</v>
      </c>
      <c r="H30" s="15" t="s">
        <v>30</v>
      </c>
      <c r="I30" s="15" t="s">
        <v>14</v>
      </c>
      <c r="J30" s="111" t="s">
        <v>120</v>
      </c>
      <c r="K30" s="49">
        <v>2.75</v>
      </c>
      <c r="L30" s="49">
        <v>1.25</v>
      </c>
      <c r="M30" s="50">
        <v>52.51</v>
      </c>
      <c r="N30" s="189">
        <f t="shared" si="1"/>
        <v>4</v>
      </c>
    </row>
    <row r="31" spans="1:14" s="41" customFormat="1" ht="31.5" customHeight="1">
      <c r="A31" s="47">
        <v>8</v>
      </c>
      <c r="B31" s="84"/>
      <c r="C31" s="94" t="s">
        <v>404</v>
      </c>
      <c r="D31" s="86" t="s">
        <v>405</v>
      </c>
      <c r="E31" s="104" t="s">
        <v>20</v>
      </c>
      <c r="F31" s="114" t="s">
        <v>680</v>
      </c>
      <c r="G31" s="100" t="s">
        <v>681</v>
      </c>
      <c r="H31" s="113" t="s">
        <v>408</v>
      </c>
      <c r="I31" s="113" t="s">
        <v>408</v>
      </c>
      <c r="J31" s="91" t="s">
        <v>409</v>
      </c>
      <c r="K31" s="49">
        <v>0</v>
      </c>
      <c r="L31" s="49">
        <v>8</v>
      </c>
      <c r="M31" s="50">
        <v>32.79</v>
      </c>
      <c r="N31" s="189">
        <f t="shared" si="1"/>
        <v>8</v>
      </c>
    </row>
    <row r="32" spans="1:17" s="19" customFormat="1" ht="30.75" customHeight="1">
      <c r="A32" s="182"/>
      <c r="B32" s="142"/>
      <c r="C32" s="183"/>
      <c r="D32" s="184"/>
      <c r="E32" s="185"/>
      <c r="F32" s="186"/>
      <c r="G32" s="187"/>
      <c r="H32" s="188"/>
      <c r="I32" s="188"/>
      <c r="J32" s="188"/>
      <c r="K32" s="171"/>
      <c r="L32" s="171"/>
      <c r="M32" s="171"/>
      <c r="N32" s="171"/>
      <c r="O32" s="172"/>
      <c r="P32" s="172"/>
      <c r="Q32" s="173"/>
    </row>
    <row r="33" spans="1:17" s="19" customFormat="1" ht="36.75" customHeight="1">
      <c r="A33" s="142"/>
      <c r="B33" s="142"/>
      <c r="C33" s="179" t="s">
        <v>110</v>
      </c>
      <c r="H33" s="180" t="s">
        <v>540</v>
      </c>
      <c r="I33" s="180" t="s">
        <v>540</v>
      </c>
      <c r="J33" s="170"/>
      <c r="K33" s="171"/>
      <c r="L33" s="171"/>
      <c r="M33" s="171"/>
      <c r="N33" s="171"/>
      <c r="O33" s="172"/>
      <c r="P33" s="172"/>
      <c r="Q33" s="173"/>
    </row>
    <row r="34" spans="1:17" s="19" customFormat="1" ht="36.75" customHeight="1">
      <c r="A34" s="142"/>
      <c r="B34" s="142"/>
      <c r="C34" s="179" t="s">
        <v>78</v>
      </c>
      <c r="H34" s="180" t="s">
        <v>539</v>
      </c>
      <c r="I34" s="180" t="s">
        <v>539</v>
      </c>
      <c r="J34" s="170"/>
      <c r="K34" s="171"/>
      <c r="L34" s="171"/>
      <c r="M34" s="171"/>
      <c r="N34" s="171"/>
      <c r="O34" s="172"/>
      <c r="P34" s="172"/>
      <c r="Q34" s="173"/>
    </row>
    <row r="35" spans="1:17" s="19" customFormat="1" ht="30.75" customHeight="1">
      <c r="A35" s="142"/>
      <c r="B35" s="142"/>
      <c r="C35" s="179" t="s">
        <v>77</v>
      </c>
      <c r="H35" s="180" t="s">
        <v>230</v>
      </c>
      <c r="I35" s="170" t="s">
        <v>230</v>
      </c>
      <c r="J35" s="170"/>
      <c r="K35" s="171"/>
      <c r="L35" s="171"/>
      <c r="M35" s="171"/>
      <c r="N35" s="171"/>
      <c r="O35" s="172"/>
      <c r="P35" s="172"/>
      <c r="Q35" s="173"/>
    </row>
  </sheetData>
  <sheetProtection/>
  <protectedRanges>
    <protectedRange sqref="J33:J35" name="Диапазон1_3_1_1_3_11_1_1_3_1_3_1_1_1_1_3_2_1_1_1_1"/>
    <protectedRange sqref="I33:I35" name="Диапазон1_3_1_1_1_1_1_9_1_1_1_1_1_1_1_1"/>
  </protectedRanges>
  <mergeCells count="22">
    <mergeCell ref="A8:M8"/>
    <mergeCell ref="A10:A12"/>
    <mergeCell ref="B10:B12"/>
    <mergeCell ref="C10:C12"/>
    <mergeCell ref="D10:D12"/>
    <mergeCell ref="E10:E12"/>
    <mergeCell ref="A2:M2"/>
    <mergeCell ref="A3:M3"/>
    <mergeCell ref="A4:M4"/>
    <mergeCell ref="A5:M5"/>
    <mergeCell ref="A6:M6"/>
    <mergeCell ref="A7:M7"/>
    <mergeCell ref="N10:N12"/>
    <mergeCell ref="A13:N13"/>
    <mergeCell ref="A23:N23"/>
    <mergeCell ref="F10:F12"/>
    <mergeCell ref="G10:G12"/>
    <mergeCell ref="H10:H12"/>
    <mergeCell ref="I10:I12"/>
    <mergeCell ref="J10:J12"/>
    <mergeCell ref="K10:M10"/>
    <mergeCell ref="L11:M11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7"/>
  <sheetViews>
    <sheetView view="pageBreakPreview" zoomScaleNormal="75" zoomScaleSheetLayoutView="100" zoomScalePageLayoutView="0" workbookViewId="0" topLeftCell="A32">
      <selection activeCell="N9" sqref="N9"/>
    </sheetView>
  </sheetViews>
  <sheetFormatPr defaultColWidth="0" defaultRowHeight="12.75"/>
  <cols>
    <col min="1" max="1" width="6.00390625" style="21" customWidth="1"/>
    <col min="2" max="2" width="6.42187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1" width="6.57421875" style="21" customWidth="1"/>
    <col min="12" max="12" width="7.57421875" style="21" customWidth="1"/>
    <col min="13" max="13" width="6.57421875" style="21" customWidth="1"/>
    <col min="14" max="14" width="6.57421875" style="34" customWidth="1"/>
    <col min="15" max="15" width="6.8515625" style="21" customWidth="1"/>
    <col min="16" max="226" width="9.140625" style="20" customWidth="1"/>
    <col min="227" max="227" width="6.00390625" style="20" customWidth="1"/>
    <col min="228" max="16384" width="0" style="20" hidden="1" customWidth="1"/>
  </cols>
  <sheetData>
    <row r="1" spans="1:15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39"/>
      <c r="N1" s="40"/>
      <c r="O1" s="194"/>
    </row>
    <row r="2" spans="1:14" ht="60" customHeight="1">
      <c r="A2" s="264" t="s">
        <v>480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5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95"/>
    </row>
    <row r="4" spans="1:15" s="42" customFormat="1" ht="12.75" customHeight="1">
      <c r="A4" s="265" t="s">
        <v>105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195"/>
    </row>
    <row r="5" spans="1:15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195"/>
    </row>
    <row r="6" spans="1:15" s="42" customFormat="1" ht="12.75" customHeight="1">
      <c r="A6" s="266" t="s">
        <v>626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195"/>
    </row>
    <row r="7" spans="1:15" s="42" customFormat="1" ht="12.75" customHeight="1">
      <c r="A7" s="266" t="s">
        <v>625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195"/>
    </row>
    <row r="8" spans="1:15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95"/>
    </row>
    <row r="9" spans="1:15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L9" s="45"/>
      <c r="N9" s="29" t="s">
        <v>623</v>
      </c>
      <c r="O9" s="196"/>
    </row>
    <row r="10" spans="1:15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48"/>
      <c r="O10" s="267" t="s">
        <v>554</v>
      </c>
    </row>
    <row r="11" spans="1:15" ht="1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248" t="s">
        <v>216</v>
      </c>
      <c r="L11" s="248"/>
      <c r="M11" s="248" t="s">
        <v>217</v>
      </c>
      <c r="N11" s="248"/>
      <c r="O11" s="268"/>
    </row>
    <row r="12" spans="1:15" ht="15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215</v>
      </c>
      <c r="M12" s="31" t="s">
        <v>75</v>
      </c>
      <c r="N12" s="31" t="s">
        <v>215</v>
      </c>
      <c r="O12" s="269"/>
    </row>
    <row r="13" spans="1:14" s="41" customFormat="1" ht="39" customHeight="1">
      <c r="A13" s="279" t="s">
        <v>710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1:15" s="41" customFormat="1" ht="31.5" customHeight="1">
      <c r="A14" s="47">
        <v>1</v>
      </c>
      <c r="B14" s="84"/>
      <c r="C14" s="116" t="s">
        <v>352</v>
      </c>
      <c r="D14" s="93"/>
      <c r="E14" s="101" t="s">
        <v>13</v>
      </c>
      <c r="F14" s="112" t="s">
        <v>685</v>
      </c>
      <c r="G14" s="6" t="s">
        <v>634</v>
      </c>
      <c r="H14" s="7" t="s">
        <v>28</v>
      </c>
      <c r="I14" s="7" t="s">
        <v>353</v>
      </c>
      <c r="J14" s="91" t="s">
        <v>176</v>
      </c>
      <c r="K14" s="175">
        <v>0</v>
      </c>
      <c r="L14" s="175">
        <v>49.63</v>
      </c>
      <c r="M14" s="175">
        <v>0</v>
      </c>
      <c r="N14" s="176">
        <v>29.92</v>
      </c>
      <c r="O14" s="49" t="s">
        <v>21</v>
      </c>
    </row>
    <row r="15" spans="1:15" s="41" customFormat="1" ht="31.5" customHeight="1">
      <c r="A15" s="47">
        <v>2</v>
      </c>
      <c r="B15" s="84"/>
      <c r="C15" s="10" t="s">
        <v>248</v>
      </c>
      <c r="D15" s="11" t="s">
        <v>249</v>
      </c>
      <c r="E15" s="12" t="s">
        <v>13</v>
      </c>
      <c r="F15" s="13" t="s">
        <v>250</v>
      </c>
      <c r="G15" s="6" t="s">
        <v>251</v>
      </c>
      <c r="H15" s="15" t="s">
        <v>252</v>
      </c>
      <c r="I15" s="15" t="s">
        <v>252</v>
      </c>
      <c r="J15" s="111" t="s">
        <v>679</v>
      </c>
      <c r="K15" s="49">
        <v>0</v>
      </c>
      <c r="L15" s="49">
        <v>54.24</v>
      </c>
      <c r="M15" s="49">
        <v>0</v>
      </c>
      <c r="N15" s="50">
        <v>30.88</v>
      </c>
      <c r="O15" s="49" t="s">
        <v>21</v>
      </c>
    </row>
    <row r="16" spans="1:15" s="41" customFormat="1" ht="31.5" customHeight="1">
      <c r="A16" s="47">
        <v>3</v>
      </c>
      <c r="B16" s="84"/>
      <c r="C16" s="126" t="s">
        <v>136</v>
      </c>
      <c r="D16" s="93" t="s">
        <v>51</v>
      </c>
      <c r="E16" s="109" t="s">
        <v>21</v>
      </c>
      <c r="F16" s="112" t="s">
        <v>46</v>
      </c>
      <c r="G16" s="97" t="s">
        <v>47</v>
      </c>
      <c r="H16" s="119" t="s">
        <v>48</v>
      </c>
      <c r="I16" s="120" t="s">
        <v>48</v>
      </c>
      <c r="J16" s="104" t="s">
        <v>225</v>
      </c>
      <c r="K16" s="49">
        <v>0</v>
      </c>
      <c r="L16" s="49">
        <v>55.07</v>
      </c>
      <c r="M16" s="49">
        <v>0</v>
      </c>
      <c r="N16" s="50">
        <v>31.25</v>
      </c>
      <c r="O16" s="49" t="s">
        <v>21</v>
      </c>
    </row>
    <row r="17" spans="1:15" s="41" customFormat="1" ht="31.5" customHeight="1">
      <c r="A17" s="47">
        <v>4</v>
      </c>
      <c r="B17" s="84"/>
      <c r="C17" s="126" t="s">
        <v>699</v>
      </c>
      <c r="D17" s="131" t="s">
        <v>143</v>
      </c>
      <c r="E17" s="109" t="s">
        <v>13</v>
      </c>
      <c r="F17" s="102" t="s">
        <v>442</v>
      </c>
      <c r="G17" s="99" t="s">
        <v>443</v>
      </c>
      <c r="H17" s="12" t="s">
        <v>26</v>
      </c>
      <c r="I17" s="12" t="s">
        <v>26</v>
      </c>
      <c r="J17" s="91" t="s">
        <v>186</v>
      </c>
      <c r="K17" s="49">
        <v>0</v>
      </c>
      <c r="L17" s="49">
        <v>54.92</v>
      </c>
      <c r="M17" s="49">
        <v>0</v>
      </c>
      <c r="N17" s="50">
        <v>33.24</v>
      </c>
      <c r="O17" s="49" t="s">
        <v>21</v>
      </c>
    </row>
    <row r="18" spans="1:15" s="41" customFormat="1" ht="31.5" customHeight="1">
      <c r="A18" s="47">
        <v>5</v>
      </c>
      <c r="B18" s="84"/>
      <c r="C18" s="98" t="s">
        <v>152</v>
      </c>
      <c r="D18" s="86" t="s">
        <v>153</v>
      </c>
      <c r="E18" s="101">
        <v>1</v>
      </c>
      <c r="F18" s="102" t="s">
        <v>155</v>
      </c>
      <c r="G18" s="97" t="s">
        <v>156</v>
      </c>
      <c r="H18" s="91" t="s">
        <v>22</v>
      </c>
      <c r="I18" s="91" t="s">
        <v>27</v>
      </c>
      <c r="J18" s="111" t="s">
        <v>154</v>
      </c>
      <c r="K18" s="175">
        <v>0</v>
      </c>
      <c r="L18" s="175">
        <v>56.72</v>
      </c>
      <c r="M18" s="175">
        <v>0</v>
      </c>
      <c r="N18" s="176">
        <v>36.96</v>
      </c>
      <c r="O18" s="49" t="s">
        <v>555</v>
      </c>
    </row>
    <row r="19" spans="1:15" s="41" customFormat="1" ht="31.5" customHeight="1">
      <c r="A19" s="47">
        <v>6</v>
      </c>
      <c r="B19" s="84"/>
      <c r="C19" s="117" t="s">
        <v>224</v>
      </c>
      <c r="D19" s="86" t="s">
        <v>232</v>
      </c>
      <c r="E19" s="104" t="s">
        <v>20</v>
      </c>
      <c r="F19" s="90" t="s">
        <v>590</v>
      </c>
      <c r="G19" s="97" t="s">
        <v>591</v>
      </c>
      <c r="H19" s="91" t="s">
        <v>35</v>
      </c>
      <c r="I19" s="91" t="s">
        <v>430</v>
      </c>
      <c r="J19" s="92" t="s">
        <v>176</v>
      </c>
      <c r="K19" s="49">
        <v>0</v>
      </c>
      <c r="L19" s="49">
        <v>64.66</v>
      </c>
      <c r="M19" s="49">
        <v>4</v>
      </c>
      <c r="N19" s="50">
        <v>36.98</v>
      </c>
      <c r="O19" s="49" t="s">
        <v>555</v>
      </c>
    </row>
    <row r="20" spans="1:15" s="41" customFormat="1" ht="31.5" customHeight="1">
      <c r="A20" s="47">
        <v>7</v>
      </c>
      <c r="B20" s="84"/>
      <c r="C20" s="126" t="s">
        <v>125</v>
      </c>
      <c r="D20" s="93" t="s">
        <v>126</v>
      </c>
      <c r="E20" s="109" t="s">
        <v>133</v>
      </c>
      <c r="F20" s="108" t="s">
        <v>493</v>
      </c>
      <c r="G20" s="99" t="s">
        <v>494</v>
      </c>
      <c r="H20" s="95" t="s">
        <v>30</v>
      </c>
      <c r="I20" s="109" t="s">
        <v>15</v>
      </c>
      <c r="J20" s="115" t="s">
        <v>579</v>
      </c>
      <c r="K20" s="175">
        <v>4</v>
      </c>
      <c r="L20" s="175">
        <v>62.59</v>
      </c>
      <c r="M20" s="175"/>
      <c r="N20" s="176"/>
      <c r="O20" s="49" t="s">
        <v>555</v>
      </c>
    </row>
    <row r="21" spans="1:15" s="41" customFormat="1" ht="31.5" customHeight="1">
      <c r="A21" s="47"/>
      <c r="B21" s="84"/>
      <c r="C21" s="10" t="s">
        <v>285</v>
      </c>
      <c r="D21" s="11" t="s">
        <v>286</v>
      </c>
      <c r="E21" s="12" t="s">
        <v>21</v>
      </c>
      <c r="F21" s="13" t="s">
        <v>287</v>
      </c>
      <c r="G21" s="6" t="s">
        <v>288</v>
      </c>
      <c r="H21" s="15" t="s">
        <v>289</v>
      </c>
      <c r="I21" s="15" t="s">
        <v>290</v>
      </c>
      <c r="J21" s="111" t="s">
        <v>291</v>
      </c>
      <c r="K21" s="49" t="s">
        <v>550</v>
      </c>
      <c r="L21" s="49"/>
      <c r="M21" s="49"/>
      <c r="N21" s="50"/>
      <c r="O21" s="49" t="s">
        <v>555</v>
      </c>
    </row>
    <row r="22" spans="1:14" s="41" customFormat="1" ht="41.25" customHeight="1">
      <c r="A22" s="279" t="s">
        <v>709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1"/>
    </row>
    <row r="23" spans="1:15" s="41" customFormat="1" ht="31.5" customHeight="1">
      <c r="A23" s="49">
        <v>1</v>
      </c>
      <c r="B23" s="84"/>
      <c r="C23" s="126" t="s">
        <v>501</v>
      </c>
      <c r="D23" s="93" t="s">
        <v>502</v>
      </c>
      <c r="E23" s="109">
        <v>2</v>
      </c>
      <c r="F23" s="108" t="s">
        <v>503</v>
      </c>
      <c r="G23" s="99" t="s">
        <v>504</v>
      </c>
      <c r="H23" s="95" t="s">
        <v>505</v>
      </c>
      <c r="I23" s="109" t="s">
        <v>30</v>
      </c>
      <c r="J23" s="115" t="s">
        <v>127</v>
      </c>
      <c r="K23" s="49">
        <v>0</v>
      </c>
      <c r="L23" s="49">
        <v>51.8</v>
      </c>
      <c r="M23" s="49">
        <v>0</v>
      </c>
      <c r="N23" s="50">
        <v>31.36</v>
      </c>
      <c r="O23" s="49" t="s">
        <v>555</v>
      </c>
    </row>
    <row r="24" spans="1:15" s="41" customFormat="1" ht="31.5" customHeight="1">
      <c r="A24" s="47">
        <v>2</v>
      </c>
      <c r="B24" s="84"/>
      <c r="C24" s="10" t="s">
        <v>398</v>
      </c>
      <c r="D24" s="11" t="s">
        <v>403</v>
      </c>
      <c r="E24" s="12" t="s">
        <v>13</v>
      </c>
      <c r="F24" s="13" t="s">
        <v>399</v>
      </c>
      <c r="G24" s="6" t="s">
        <v>400</v>
      </c>
      <c r="H24" s="15" t="s">
        <v>401</v>
      </c>
      <c r="I24" s="15" t="s">
        <v>402</v>
      </c>
      <c r="J24" s="111" t="s">
        <v>679</v>
      </c>
      <c r="K24" s="49">
        <v>0</v>
      </c>
      <c r="L24" s="49">
        <v>58.9</v>
      </c>
      <c r="M24" s="49">
        <v>8</v>
      </c>
      <c r="N24" s="50">
        <v>33.61</v>
      </c>
      <c r="O24" s="49" t="s">
        <v>555</v>
      </c>
    </row>
    <row r="25" spans="1:15" s="41" customFormat="1" ht="31.5" customHeight="1">
      <c r="A25" s="49">
        <v>3</v>
      </c>
      <c r="B25" s="84"/>
      <c r="C25" s="117" t="s">
        <v>24</v>
      </c>
      <c r="D25" s="86" t="s">
        <v>25</v>
      </c>
      <c r="E25" s="104">
        <v>2</v>
      </c>
      <c r="F25" s="102" t="s">
        <v>148</v>
      </c>
      <c r="G25" s="130" t="s">
        <v>149</v>
      </c>
      <c r="H25" s="103" t="s">
        <v>40</v>
      </c>
      <c r="I25" s="103" t="s">
        <v>26</v>
      </c>
      <c r="J25" s="92" t="s">
        <v>701</v>
      </c>
      <c r="K25" s="49">
        <v>16</v>
      </c>
      <c r="L25" s="49">
        <v>54.44</v>
      </c>
      <c r="M25" s="49"/>
      <c r="N25" s="50"/>
      <c r="O25" s="49" t="s">
        <v>555</v>
      </c>
    </row>
    <row r="26" spans="1:15" s="41" customFormat="1" ht="31.5" customHeight="1">
      <c r="A26" s="49"/>
      <c r="B26" s="84"/>
      <c r="C26" s="118" t="s">
        <v>60</v>
      </c>
      <c r="D26" s="122" t="s">
        <v>61</v>
      </c>
      <c r="E26" s="91">
        <v>1</v>
      </c>
      <c r="F26" s="90" t="s">
        <v>62</v>
      </c>
      <c r="G26" s="97" t="s">
        <v>63</v>
      </c>
      <c r="H26" s="123" t="s">
        <v>64</v>
      </c>
      <c r="I26" s="123" t="s">
        <v>23</v>
      </c>
      <c r="J26" s="92" t="s">
        <v>219</v>
      </c>
      <c r="K26" s="49" t="s">
        <v>550</v>
      </c>
      <c r="L26" s="49"/>
      <c r="M26" s="49"/>
      <c r="N26" s="50"/>
      <c r="O26" s="49" t="s">
        <v>555</v>
      </c>
    </row>
    <row r="27" spans="1:14" s="41" customFormat="1" ht="39.75" customHeight="1">
      <c r="A27" s="279" t="s">
        <v>711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1"/>
    </row>
    <row r="28" spans="1:15" s="41" customFormat="1" ht="31.5" customHeight="1">
      <c r="A28" s="47">
        <v>1</v>
      </c>
      <c r="B28" s="84"/>
      <c r="C28" s="116" t="s">
        <v>352</v>
      </c>
      <c r="D28" s="93"/>
      <c r="E28" s="101" t="s">
        <v>13</v>
      </c>
      <c r="F28" s="112" t="s">
        <v>685</v>
      </c>
      <c r="G28" s="6" t="s">
        <v>634</v>
      </c>
      <c r="H28" s="7" t="s">
        <v>28</v>
      </c>
      <c r="I28" s="7" t="s">
        <v>353</v>
      </c>
      <c r="J28" s="91" t="s">
        <v>176</v>
      </c>
      <c r="K28" s="49">
        <v>0</v>
      </c>
      <c r="L28" s="49">
        <v>49.12</v>
      </c>
      <c r="M28" s="49">
        <v>0</v>
      </c>
      <c r="N28" s="50">
        <v>30.58</v>
      </c>
      <c r="O28" s="49">
        <v>3</v>
      </c>
    </row>
    <row r="29" spans="1:15" s="41" customFormat="1" ht="31.5" customHeight="1">
      <c r="A29" s="49">
        <v>2</v>
      </c>
      <c r="B29" s="84"/>
      <c r="C29" s="98" t="s">
        <v>152</v>
      </c>
      <c r="D29" s="86" t="s">
        <v>153</v>
      </c>
      <c r="E29" s="101">
        <v>1</v>
      </c>
      <c r="F29" s="102" t="s">
        <v>155</v>
      </c>
      <c r="G29" s="97" t="s">
        <v>156</v>
      </c>
      <c r="H29" s="91" t="s">
        <v>22</v>
      </c>
      <c r="I29" s="91" t="s">
        <v>27</v>
      </c>
      <c r="J29" s="111" t="s">
        <v>154</v>
      </c>
      <c r="K29" s="49">
        <v>0</v>
      </c>
      <c r="L29" s="49">
        <v>57.98</v>
      </c>
      <c r="M29" s="49">
        <v>4</v>
      </c>
      <c r="N29" s="50">
        <v>36.12</v>
      </c>
      <c r="O29" s="49">
        <v>3</v>
      </c>
    </row>
    <row r="30" spans="1:15" s="41" customFormat="1" ht="31.5" customHeight="1">
      <c r="A30" s="49">
        <v>3</v>
      </c>
      <c r="B30" s="84"/>
      <c r="C30" s="117" t="s">
        <v>224</v>
      </c>
      <c r="D30" s="86" t="s">
        <v>232</v>
      </c>
      <c r="E30" s="104" t="s">
        <v>20</v>
      </c>
      <c r="F30" s="90" t="s">
        <v>590</v>
      </c>
      <c r="G30" s="97" t="s">
        <v>591</v>
      </c>
      <c r="H30" s="91" t="s">
        <v>35</v>
      </c>
      <c r="I30" s="91" t="s">
        <v>430</v>
      </c>
      <c r="J30" s="92" t="s">
        <v>176</v>
      </c>
      <c r="K30" s="49">
        <v>0</v>
      </c>
      <c r="L30" s="49">
        <v>62.75</v>
      </c>
      <c r="M30" s="49">
        <v>4</v>
      </c>
      <c r="N30" s="50">
        <v>41.61</v>
      </c>
      <c r="O30" s="49" t="s">
        <v>555</v>
      </c>
    </row>
    <row r="31" spans="1:15" s="41" customFormat="1" ht="31.5" customHeight="1">
      <c r="A31" s="47">
        <v>4</v>
      </c>
      <c r="B31" s="84"/>
      <c r="C31" s="94" t="s">
        <v>404</v>
      </c>
      <c r="D31" s="86" t="s">
        <v>405</v>
      </c>
      <c r="E31" s="104" t="s">
        <v>20</v>
      </c>
      <c r="F31" s="114" t="s">
        <v>406</v>
      </c>
      <c r="G31" s="100" t="s">
        <v>407</v>
      </c>
      <c r="H31" s="104" t="s">
        <v>408</v>
      </c>
      <c r="I31" s="113" t="s">
        <v>408</v>
      </c>
      <c r="J31" s="91" t="s">
        <v>409</v>
      </c>
      <c r="K31" s="49">
        <v>4</v>
      </c>
      <c r="L31" s="49">
        <v>58.75</v>
      </c>
      <c r="M31" s="49"/>
      <c r="N31" s="50"/>
      <c r="O31" s="49" t="s">
        <v>555</v>
      </c>
    </row>
    <row r="32" spans="1:15" s="41" customFormat="1" ht="31.5" customHeight="1">
      <c r="A32" s="47">
        <v>5</v>
      </c>
      <c r="B32" s="84"/>
      <c r="C32" s="94" t="s">
        <v>410</v>
      </c>
      <c r="D32" s="86" t="s">
        <v>411</v>
      </c>
      <c r="E32" s="104">
        <v>1</v>
      </c>
      <c r="F32" s="114" t="s">
        <v>412</v>
      </c>
      <c r="G32" s="100" t="s">
        <v>413</v>
      </c>
      <c r="H32" s="104" t="s">
        <v>408</v>
      </c>
      <c r="I32" s="113" t="s">
        <v>408</v>
      </c>
      <c r="J32" s="91" t="s">
        <v>425</v>
      </c>
      <c r="K32" s="49">
        <v>4</v>
      </c>
      <c r="L32" s="49">
        <v>58.79</v>
      </c>
      <c r="M32" s="49"/>
      <c r="N32" s="50"/>
      <c r="O32" s="49" t="s">
        <v>555</v>
      </c>
    </row>
    <row r="33" spans="1:15" s="41" customFormat="1" ht="31.5" customHeight="1">
      <c r="A33" s="49">
        <v>6</v>
      </c>
      <c r="B33" s="84"/>
      <c r="C33" s="126" t="s">
        <v>125</v>
      </c>
      <c r="D33" s="93" t="s">
        <v>126</v>
      </c>
      <c r="E33" s="109" t="s">
        <v>133</v>
      </c>
      <c r="F33" s="108" t="s">
        <v>498</v>
      </c>
      <c r="G33" s="99" t="s">
        <v>499</v>
      </c>
      <c r="H33" s="95" t="s">
        <v>500</v>
      </c>
      <c r="I33" s="109" t="s">
        <v>15</v>
      </c>
      <c r="J33" s="115" t="s">
        <v>127</v>
      </c>
      <c r="K33" s="49">
        <v>22.5</v>
      </c>
      <c r="L33" s="49">
        <v>92.34</v>
      </c>
      <c r="M33" s="49"/>
      <c r="N33" s="50"/>
      <c r="O33" s="49" t="s">
        <v>555</v>
      </c>
    </row>
    <row r="34" spans="1:19" s="19" customFormat="1" ht="15.75" customHeight="1">
      <c r="A34" s="142"/>
      <c r="B34" s="142"/>
      <c r="C34" s="142"/>
      <c r="I34" s="170"/>
      <c r="J34" s="170"/>
      <c r="K34" s="171"/>
      <c r="L34" s="171"/>
      <c r="M34" s="171"/>
      <c r="N34" s="171"/>
      <c r="O34" s="171"/>
      <c r="P34" s="171"/>
      <c r="Q34" s="172"/>
      <c r="R34" s="172"/>
      <c r="S34" s="173"/>
    </row>
    <row r="35" spans="1:19" s="19" customFormat="1" ht="36.75" customHeight="1">
      <c r="A35" s="142"/>
      <c r="B35" s="142"/>
      <c r="C35" s="179" t="s">
        <v>110</v>
      </c>
      <c r="H35" s="180" t="s">
        <v>540</v>
      </c>
      <c r="I35" s="180"/>
      <c r="J35" s="170"/>
      <c r="K35" s="171"/>
      <c r="L35" s="171"/>
      <c r="M35" s="171"/>
      <c r="N35" s="171"/>
      <c r="O35" s="171"/>
      <c r="P35" s="171"/>
      <c r="Q35" s="172"/>
      <c r="R35" s="172"/>
      <c r="S35" s="173"/>
    </row>
    <row r="36" spans="1:19" s="19" customFormat="1" ht="36.75" customHeight="1">
      <c r="A36" s="142"/>
      <c r="B36" s="142"/>
      <c r="C36" s="179" t="s">
        <v>78</v>
      </c>
      <c r="H36" s="180" t="s">
        <v>539</v>
      </c>
      <c r="I36" s="180"/>
      <c r="J36" s="170"/>
      <c r="K36" s="171"/>
      <c r="L36" s="171"/>
      <c r="M36" s="171"/>
      <c r="N36" s="171"/>
      <c r="O36" s="171"/>
      <c r="P36" s="171"/>
      <c r="Q36" s="172"/>
      <c r="R36" s="172"/>
      <c r="S36" s="173"/>
    </row>
    <row r="37" spans="1:19" s="19" customFormat="1" ht="30.75" customHeight="1">
      <c r="A37" s="142"/>
      <c r="B37" s="142"/>
      <c r="C37" s="179" t="s">
        <v>77</v>
      </c>
      <c r="H37" s="180" t="s">
        <v>230</v>
      </c>
      <c r="I37" s="170"/>
      <c r="J37" s="170"/>
      <c r="K37" s="171"/>
      <c r="L37" s="171"/>
      <c r="M37" s="171"/>
      <c r="N37" s="171"/>
      <c r="O37" s="171"/>
      <c r="P37" s="171"/>
      <c r="Q37" s="172"/>
      <c r="R37" s="172"/>
      <c r="S37" s="173"/>
    </row>
  </sheetData>
  <sheetProtection/>
  <protectedRanges>
    <protectedRange sqref="J30" name="Диапазон1_3_1_1_3_11_1_1_3_1_3_1_1_1_1_3_2_1_1_1"/>
    <protectedRange sqref="I30" name="Диапазон1_3_1_1_1_1_1_9_1_1_1_1_1_1_1"/>
  </protectedRanges>
  <mergeCells count="24">
    <mergeCell ref="A8:N8"/>
    <mergeCell ref="A10:A12"/>
    <mergeCell ref="A2:N2"/>
    <mergeCell ref="A3:N3"/>
    <mergeCell ref="A4:N4"/>
    <mergeCell ref="A5:N5"/>
    <mergeCell ref="A6:N6"/>
    <mergeCell ref="A7:N7"/>
    <mergeCell ref="D10:D12"/>
    <mergeCell ref="E10:E12"/>
    <mergeCell ref="F10:F12"/>
    <mergeCell ref="G10:G12"/>
    <mergeCell ref="A27:N27"/>
    <mergeCell ref="A22:N22"/>
    <mergeCell ref="H10:H12"/>
    <mergeCell ref="I10:I12"/>
    <mergeCell ref="A13:N13"/>
    <mergeCell ref="J10:J12"/>
    <mergeCell ref="K10:N10"/>
    <mergeCell ref="O10:O12"/>
    <mergeCell ref="K11:L11"/>
    <mergeCell ref="M11:N11"/>
    <mergeCell ref="B10:B12"/>
    <mergeCell ref="C10:C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6"/>
  <sheetViews>
    <sheetView view="pageBreakPreview" zoomScaleNormal="75" zoomScaleSheetLayoutView="100" zoomScalePageLayoutView="0" workbookViewId="0" topLeftCell="A17">
      <selection activeCell="R24" sqref="R24"/>
    </sheetView>
  </sheetViews>
  <sheetFormatPr defaultColWidth="0" defaultRowHeight="12.75"/>
  <cols>
    <col min="1" max="1" width="6.00390625" style="21" customWidth="1"/>
    <col min="2" max="2" width="6.42187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3" width="6.57421875" style="21" customWidth="1"/>
    <col min="14" max="14" width="6.57421875" style="34" customWidth="1"/>
    <col min="15" max="15" width="6.8515625" style="21" customWidth="1"/>
    <col min="16" max="226" width="9.140625" style="20" customWidth="1"/>
    <col min="227" max="227" width="6.00390625" style="20" customWidth="1"/>
    <col min="228" max="16384" width="0" style="20" hidden="1" customWidth="1"/>
  </cols>
  <sheetData>
    <row r="1" spans="1:15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39"/>
      <c r="N1" s="40"/>
      <c r="O1" s="194"/>
    </row>
    <row r="2" spans="1:14" ht="60" customHeight="1">
      <c r="A2" s="264" t="s">
        <v>480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5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95"/>
    </row>
    <row r="4" spans="1:15" s="42" customFormat="1" ht="12.75" customHeight="1">
      <c r="A4" s="265" t="s">
        <v>105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195"/>
    </row>
    <row r="5" spans="1:15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195"/>
    </row>
    <row r="6" spans="1:15" s="42" customFormat="1" ht="12.75" customHeight="1">
      <c r="A6" s="266" t="s">
        <v>627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195"/>
    </row>
    <row r="7" spans="1:15" s="42" customFormat="1" ht="12.75" customHeight="1">
      <c r="A7" s="266" t="s">
        <v>628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195"/>
    </row>
    <row r="8" spans="1:15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95"/>
    </row>
    <row r="9" spans="1:15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L9" s="45"/>
      <c r="N9" s="29" t="s">
        <v>623</v>
      </c>
      <c r="O9" s="196"/>
    </row>
    <row r="10" spans="1:15" ht="15" customHeight="1">
      <c r="A10" s="247" t="s">
        <v>536</v>
      </c>
      <c r="B10" s="247" t="s">
        <v>72</v>
      </c>
      <c r="C10" s="248" t="s">
        <v>11</v>
      </c>
      <c r="D10" s="282" t="s">
        <v>3</v>
      </c>
      <c r="E10" s="247" t="s">
        <v>4</v>
      </c>
      <c r="F10" s="248" t="s">
        <v>12</v>
      </c>
      <c r="G10" s="248" t="s">
        <v>3</v>
      </c>
      <c r="H10" s="248" t="s">
        <v>5</v>
      </c>
      <c r="I10" s="248" t="s">
        <v>6</v>
      </c>
      <c r="J10" s="248" t="s">
        <v>7</v>
      </c>
      <c r="K10" s="248" t="s">
        <v>73</v>
      </c>
      <c r="L10" s="248"/>
      <c r="M10" s="248"/>
      <c r="N10" s="248"/>
      <c r="O10" s="248" t="s">
        <v>554</v>
      </c>
    </row>
    <row r="11" spans="1:15" ht="15" customHeight="1">
      <c r="A11" s="247"/>
      <c r="B11" s="247"/>
      <c r="C11" s="248"/>
      <c r="D11" s="282"/>
      <c r="E11" s="247"/>
      <c r="F11" s="248"/>
      <c r="G11" s="248"/>
      <c r="H11" s="248"/>
      <c r="I11" s="248"/>
      <c r="J11" s="248"/>
      <c r="K11" s="248" t="s">
        <v>216</v>
      </c>
      <c r="L11" s="248"/>
      <c r="M11" s="248" t="s">
        <v>217</v>
      </c>
      <c r="N11" s="248"/>
      <c r="O11" s="248"/>
    </row>
    <row r="12" spans="1:15" ht="15" customHeight="1">
      <c r="A12" s="247"/>
      <c r="B12" s="247"/>
      <c r="C12" s="248"/>
      <c r="D12" s="282"/>
      <c r="E12" s="247"/>
      <c r="F12" s="248"/>
      <c r="G12" s="248"/>
      <c r="H12" s="248"/>
      <c r="I12" s="248"/>
      <c r="J12" s="248"/>
      <c r="K12" s="31" t="s">
        <v>75</v>
      </c>
      <c r="L12" s="31" t="s">
        <v>215</v>
      </c>
      <c r="M12" s="31" t="s">
        <v>75</v>
      </c>
      <c r="N12" s="31" t="s">
        <v>215</v>
      </c>
      <c r="O12" s="248"/>
    </row>
    <row r="13" spans="1:15" s="41" customFormat="1" ht="41.25" customHeight="1">
      <c r="A13" s="283" t="s">
        <v>719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</row>
    <row r="14" spans="1:15" s="41" customFormat="1" ht="31.5" customHeight="1">
      <c r="A14" s="47">
        <v>1</v>
      </c>
      <c r="B14" s="203"/>
      <c r="C14" s="10" t="s">
        <v>112</v>
      </c>
      <c r="D14" s="11" t="s">
        <v>113</v>
      </c>
      <c r="E14" s="12">
        <v>2</v>
      </c>
      <c r="F14" s="13" t="s">
        <v>686</v>
      </c>
      <c r="G14" s="6" t="s">
        <v>211</v>
      </c>
      <c r="H14" s="15" t="s">
        <v>212</v>
      </c>
      <c r="I14" s="15" t="s">
        <v>114</v>
      </c>
      <c r="J14" s="111" t="s">
        <v>142</v>
      </c>
      <c r="K14" s="49">
        <v>0</v>
      </c>
      <c r="L14" s="50">
        <v>63</v>
      </c>
      <c r="M14" s="49">
        <v>0</v>
      </c>
      <c r="N14" s="50">
        <v>43.09</v>
      </c>
      <c r="O14" s="49" t="s">
        <v>555</v>
      </c>
    </row>
    <row r="15" spans="1:15" s="41" customFormat="1" ht="31.5" customHeight="1">
      <c r="A15" s="47">
        <v>2</v>
      </c>
      <c r="B15" s="84"/>
      <c r="C15" s="126" t="s">
        <v>138</v>
      </c>
      <c r="D15" s="93" t="s">
        <v>203</v>
      </c>
      <c r="E15" s="109">
        <v>2</v>
      </c>
      <c r="F15" s="13" t="s">
        <v>207</v>
      </c>
      <c r="G15" s="99" t="s">
        <v>205</v>
      </c>
      <c r="H15" s="95" t="s">
        <v>206</v>
      </c>
      <c r="I15" s="91" t="s">
        <v>14</v>
      </c>
      <c r="J15" s="91" t="s">
        <v>120</v>
      </c>
      <c r="K15" s="49">
        <v>0</v>
      </c>
      <c r="L15" s="50">
        <v>73.29</v>
      </c>
      <c r="M15" s="49">
        <v>0</v>
      </c>
      <c r="N15" s="50">
        <v>50.74</v>
      </c>
      <c r="O15" s="49" t="s">
        <v>555</v>
      </c>
    </row>
    <row r="16" spans="1:15" s="41" customFormat="1" ht="39.75" customHeight="1">
      <c r="A16" s="283" t="s">
        <v>720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</row>
    <row r="17" spans="1:15" s="41" customFormat="1" ht="31.5" customHeight="1">
      <c r="A17" s="47">
        <v>1</v>
      </c>
      <c r="B17" s="84"/>
      <c r="C17" s="126" t="s">
        <v>139</v>
      </c>
      <c r="D17" s="86" t="s">
        <v>196</v>
      </c>
      <c r="E17" s="109" t="s">
        <v>20</v>
      </c>
      <c r="F17" s="108" t="s">
        <v>140</v>
      </c>
      <c r="G17" s="99" t="s">
        <v>598</v>
      </c>
      <c r="H17" s="95" t="s">
        <v>213</v>
      </c>
      <c r="I17" s="95" t="s">
        <v>272</v>
      </c>
      <c r="J17" s="115" t="s">
        <v>273</v>
      </c>
      <c r="K17" s="49">
        <v>0</v>
      </c>
      <c r="L17" s="49">
        <v>71.56</v>
      </c>
      <c r="M17" s="49">
        <v>0</v>
      </c>
      <c r="N17" s="50">
        <v>42.36</v>
      </c>
      <c r="O17" s="49">
        <v>2</v>
      </c>
    </row>
    <row r="18" spans="1:15" s="41" customFormat="1" ht="31.5" customHeight="1">
      <c r="A18" s="47">
        <v>2</v>
      </c>
      <c r="B18" s="84"/>
      <c r="C18" s="126" t="s">
        <v>125</v>
      </c>
      <c r="D18" s="93" t="s">
        <v>126</v>
      </c>
      <c r="E18" s="109" t="s">
        <v>133</v>
      </c>
      <c r="F18" s="108" t="s">
        <v>491</v>
      </c>
      <c r="G18" s="99" t="s">
        <v>492</v>
      </c>
      <c r="H18" s="95" t="s">
        <v>30</v>
      </c>
      <c r="I18" s="109" t="s">
        <v>15</v>
      </c>
      <c r="J18" s="115" t="s">
        <v>127</v>
      </c>
      <c r="K18" s="175">
        <v>0</v>
      </c>
      <c r="L18" s="175">
        <v>73.89</v>
      </c>
      <c r="M18" s="175">
        <v>0</v>
      </c>
      <c r="N18" s="176">
        <v>46.24</v>
      </c>
      <c r="O18" s="49">
        <v>2</v>
      </c>
    </row>
    <row r="19" spans="1:17" s="41" customFormat="1" ht="31.5" customHeight="1">
      <c r="A19" s="47">
        <v>3</v>
      </c>
      <c r="B19" s="84"/>
      <c r="C19" s="94" t="s">
        <v>426</v>
      </c>
      <c r="D19" s="86" t="s">
        <v>427</v>
      </c>
      <c r="E19" s="104">
        <v>2</v>
      </c>
      <c r="F19" s="114" t="s">
        <v>428</v>
      </c>
      <c r="G19" s="100" t="s">
        <v>429</v>
      </c>
      <c r="H19" s="104" t="s">
        <v>36</v>
      </c>
      <c r="I19" s="113" t="s">
        <v>408</v>
      </c>
      <c r="J19" s="91" t="s">
        <v>409</v>
      </c>
      <c r="K19" s="49">
        <v>0</v>
      </c>
      <c r="L19" s="49">
        <v>65.06</v>
      </c>
      <c r="M19" s="49">
        <v>4</v>
      </c>
      <c r="N19" s="50">
        <v>41</v>
      </c>
      <c r="O19" s="49">
        <v>2</v>
      </c>
      <c r="P19" s="172"/>
      <c r="Q19" s="173"/>
    </row>
    <row r="20" spans="1:15" s="41" customFormat="1" ht="31.5" customHeight="1">
      <c r="A20" s="47">
        <v>4</v>
      </c>
      <c r="B20" s="84"/>
      <c r="C20" s="94" t="s">
        <v>417</v>
      </c>
      <c r="D20" s="86" t="s">
        <v>418</v>
      </c>
      <c r="E20" s="104" t="s">
        <v>17</v>
      </c>
      <c r="F20" s="114" t="s">
        <v>419</v>
      </c>
      <c r="G20" s="100" t="s">
        <v>420</v>
      </c>
      <c r="H20" s="104" t="s">
        <v>421</v>
      </c>
      <c r="I20" s="113" t="s">
        <v>422</v>
      </c>
      <c r="J20" s="91" t="s">
        <v>409</v>
      </c>
      <c r="K20" s="49">
        <v>0</v>
      </c>
      <c r="L20" s="50">
        <v>72.58</v>
      </c>
      <c r="M20" s="49">
        <v>4</v>
      </c>
      <c r="N20" s="50">
        <v>41.26</v>
      </c>
      <c r="O20" s="49">
        <v>2</v>
      </c>
    </row>
    <row r="21" spans="1:15" s="41" customFormat="1" ht="31.5" customHeight="1">
      <c r="A21" s="47">
        <v>5</v>
      </c>
      <c r="B21" s="84"/>
      <c r="C21" s="126" t="s">
        <v>188</v>
      </c>
      <c r="D21" s="11" t="s">
        <v>189</v>
      </c>
      <c r="E21" s="109">
        <v>2</v>
      </c>
      <c r="F21" s="8" t="s">
        <v>210</v>
      </c>
      <c r="G21" s="99" t="s">
        <v>208</v>
      </c>
      <c r="H21" s="95" t="s">
        <v>209</v>
      </c>
      <c r="I21" s="91" t="s">
        <v>14</v>
      </c>
      <c r="J21" s="91" t="s">
        <v>120</v>
      </c>
      <c r="K21" s="49">
        <v>4</v>
      </c>
      <c r="L21" s="49">
        <v>62.69</v>
      </c>
      <c r="M21" s="49"/>
      <c r="N21" s="50"/>
      <c r="O21" s="49"/>
    </row>
    <row r="22" spans="1:15" s="41" customFormat="1" ht="31.5" customHeight="1">
      <c r="A22" s="47">
        <v>6</v>
      </c>
      <c r="B22" s="84"/>
      <c r="C22" s="116" t="s">
        <v>188</v>
      </c>
      <c r="D22" s="93" t="s">
        <v>189</v>
      </c>
      <c r="E22" s="101">
        <v>2</v>
      </c>
      <c r="F22" s="112" t="s">
        <v>190</v>
      </c>
      <c r="G22" s="6" t="s">
        <v>191</v>
      </c>
      <c r="H22" s="7" t="s">
        <v>192</v>
      </c>
      <c r="I22" s="7" t="s">
        <v>14</v>
      </c>
      <c r="J22" s="91" t="s">
        <v>120</v>
      </c>
      <c r="K22" s="49">
        <v>7.25</v>
      </c>
      <c r="L22" s="50">
        <v>81.28</v>
      </c>
      <c r="M22" s="49"/>
      <c r="N22" s="50"/>
      <c r="O22" s="49"/>
    </row>
    <row r="23" spans="1:19" s="19" customFormat="1" ht="15.75" customHeight="1">
      <c r="A23" s="142"/>
      <c r="B23" s="142"/>
      <c r="C23" s="142"/>
      <c r="I23" s="170"/>
      <c r="J23" s="170"/>
      <c r="K23" s="171"/>
      <c r="L23" s="171"/>
      <c r="M23" s="171"/>
      <c r="N23" s="171"/>
      <c r="O23" s="171"/>
      <c r="P23" s="171"/>
      <c r="Q23" s="172"/>
      <c r="R23" s="172"/>
      <c r="S23" s="173"/>
    </row>
    <row r="24" spans="1:19" s="19" customFormat="1" ht="36.75" customHeight="1">
      <c r="A24" s="142"/>
      <c r="B24" s="142"/>
      <c r="C24" s="179" t="s">
        <v>110</v>
      </c>
      <c r="H24" s="180" t="s">
        <v>540</v>
      </c>
      <c r="I24" s="180"/>
      <c r="J24" s="170"/>
      <c r="K24" s="171"/>
      <c r="L24" s="171"/>
      <c r="M24" s="171"/>
      <c r="N24" s="171"/>
      <c r="O24" s="171"/>
      <c r="P24" s="171"/>
      <c r="Q24" s="172"/>
      <c r="R24" s="172"/>
      <c r="S24" s="173"/>
    </row>
    <row r="25" spans="1:19" s="19" customFormat="1" ht="36.75" customHeight="1">
      <c r="A25" s="142"/>
      <c r="B25" s="142"/>
      <c r="C25" s="179" t="s">
        <v>78</v>
      </c>
      <c r="H25" s="180" t="s">
        <v>539</v>
      </c>
      <c r="I25" s="180"/>
      <c r="J25" s="170"/>
      <c r="K25" s="171"/>
      <c r="L25" s="171"/>
      <c r="M25" s="171"/>
      <c r="N25" s="171"/>
      <c r="O25" s="171"/>
      <c r="P25" s="171"/>
      <c r="Q25" s="172"/>
      <c r="R25" s="172"/>
      <c r="S25" s="173"/>
    </row>
    <row r="26" spans="1:19" s="19" customFormat="1" ht="30.75" customHeight="1">
      <c r="A26" s="142"/>
      <c r="B26" s="142"/>
      <c r="C26" s="179" t="s">
        <v>77</v>
      </c>
      <c r="H26" s="180" t="s">
        <v>230</v>
      </c>
      <c r="I26" s="170"/>
      <c r="J26" s="170"/>
      <c r="K26" s="171"/>
      <c r="L26" s="171"/>
      <c r="M26" s="171"/>
      <c r="N26" s="171"/>
      <c r="O26" s="171"/>
      <c r="P26" s="171"/>
      <c r="Q26" s="172"/>
      <c r="R26" s="172"/>
      <c r="S26" s="173"/>
    </row>
  </sheetData>
  <sheetProtection/>
  <mergeCells count="23">
    <mergeCell ref="A13:O13"/>
    <mergeCell ref="A16:O16"/>
    <mergeCell ref="A2:N2"/>
    <mergeCell ref="A3:N3"/>
    <mergeCell ref="A4:N4"/>
    <mergeCell ref="A5:N5"/>
    <mergeCell ref="A6:N6"/>
    <mergeCell ref="J10:J12"/>
    <mergeCell ref="K10:N10"/>
    <mergeCell ref="O10:O12"/>
    <mergeCell ref="K11:L11"/>
    <mergeCell ref="M11:N11"/>
    <mergeCell ref="A8:N8"/>
    <mergeCell ref="A10:A12"/>
    <mergeCell ref="B10:B12"/>
    <mergeCell ref="C10:C12"/>
    <mergeCell ref="I10:I12"/>
    <mergeCell ref="D10:D12"/>
    <mergeCell ref="G10:G12"/>
    <mergeCell ref="H10:H12"/>
    <mergeCell ref="A7:N7"/>
    <mergeCell ref="E10:E12"/>
    <mergeCell ref="F10:F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8"/>
  <sheetViews>
    <sheetView view="pageBreakPreview" zoomScaleNormal="75" zoomScaleSheetLayoutView="100" zoomScalePageLayoutView="0" workbookViewId="0" topLeftCell="A2">
      <selection activeCell="H13" sqref="H13"/>
    </sheetView>
  </sheetViews>
  <sheetFormatPr defaultColWidth="0" defaultRowHeight="12.75"/>
  <cols>
    <col min="1" max="1" width="5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2" width="9.57421875" style="21" customWidth="1"/>
    <col min="13" max="13" width="9.57421875" style="34" customWidth="1"/>
    <col min="14" max="223" width="9.140625" style="20" customWidth="1"/>
    <col min="224" max="224" width="6.00390625" style="20" customWidth="1"/>
    <col min="225" max="16384" width="0" style="20" hidden="1" customWidth="1"/>
  </cols>
  <sheetData>
    <row r="1" spans="1:13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40"/>
    </row>
    <row r="2" spans="1:13" ht="60" customHeight="1">
      <c r="A2" s="264" t="s">
        <v>688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s="42" customFormat="1" ht="12.75" customHeight="1">
      <c r="A4" s="265" t="s">
        <v>105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221" customFormat="1" ht="19.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13" s="229" customFormat="1" ht="15" customHeight="1">
      <c r="A7" s="222" t="s">
        <v>83</v>
      </c>
      <c r="B7" s="164"/>
      <c r="C7" s="223"/>
      <c r="D7" s="220"/>
      <c r="E7" s="224"/>
      <c r="F7" s="220"/>
      <c r="G7" s="225"/>
      <c r="H7" s="225"/>
      <c r="I7" s="226"/>
      <c r="J7" s="227"/>
      <c r="K7" s="228"/>
      <c r="M7" s="227" t="s">
        <v>727</v>
      </c>
    </row>
    <row r="8" spans="1:13" s="41" customFormat="1" ht="33" customHeight="1">
      <c r="A8" s="284" t="s">
        <v>692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4" ht="15" customHeight="1">
      <c r="A9" s="244" t="s">
        <v>536</v>
      </c>
      <c r="B9" s="244" t="s">
        <v>72</v>
      </c>
      <c r="C9" s="267" t="s">
        <v>11</v>
      </c>
      <c r="D9" s="249" t="s">
        <v>3</v>
      </c>
      <c r="E9" s="244" t="s">
        <v>4</v>
      </c>
      <c r="F9" s="267" t="s">
        <v>12</v>
      </c>
      <c r="G9" s="267" t="s">
        <v>3</v>
      </c>
      <c r="H9" s="267" t="s">
        <v>5</v>
      </c>
      <c r="I9" s="267" t="s">
        <v>6</v>
      </c>
      <c r="J9" s="267" t="s">
        <v>7</v>
      </c>
      <c r="K9" s="248" t="s">
        <v>73</v>
      </c>
      <c r="L9" s="248"/>
      <c r="M9" s="248"/>
      <c r="N9" s="267" t="s">
        <v>708</v>
      </c>
    </row>
    <row r="10" spans="1:14" ht="25.5" customHeight="1">
      <c r="A10" s="245"/>
      <c r="B10" s="245"/>
      <c r="C10" s="268"/>
      <c r="D10" s="250"/>
      <c r="E10" s="245"/>
      <c r="F10" s="268"/>
      <c r="G10" s="268"/>
      <c r="H10" s="268"/>
      <c r="I10" s="268"/>
      <c r="J10" s="268"/>
      <c r="K10" s="31" t="s">
        <v>689</v>
      </c>
      <c r="L10" s="248" t="s">
        <v>690</v>
      </c>
      <c r="M10" s="248"/>
      <c r="N10" s="268"/>
    </row>
    <row r="11" spans="1:14" ht="21" customHeight="1">
      <c r="A11" s="246"/>
      <c r="B11" s="246"/>
      <c r="C11" s="269"/>
      <c r="D11" s="251"/>
      <c r="E11" s="246"/>
      <c r="F11" s="269"/>
      <c r="G11" s="269"/>
      <c r="H11" s="269"/>
      <c r="I11" s="269"/>
      <c r="J11" s="269"/>
      <c r="K11" s="31" t="s">
        <v>75</v>
      </c>
      <c r="L11" s="31" t="s">
        <v>75</v>
      </c>
      <c r="M11" s="31" t="s">
        <v>570</v>
      </c>
      <c r="N11" s="269"/>
    </row>
    <row r="12" spans="1:14" s="41" customFormat="1" ht="31.5" customHeight="1">
      <c r="A12" s="47">
        <v>1</v>
      </c>
      <c r="B12" s="146"/>
      <c r="C12" s="126" t="s">
        <v>138</v>
      </c>
      <c r="D12" s="93" t="s">
        <v>203</v>
      </c>
      <c r="E12" s="109">
        <v>2</v>
      </c>
      <c r="F12" s="13" t="s">
        <v>207</v>
      </c>
      <c r="G12" s="99" t="s">
        <v>205</v>
      </c>
      <c r="H12" s="95" t="s">
        <v>206</v>
      </c>
      <c r="I12" s="91" t="s">
        <v>14</v>
      </c>
      <c r="J12" s="91" t="s">
        <v>120</v>
      </c>
      <c r="K12" s="49">
        <v>0</v>
      </c>
      <c r="L12" s="49">
        <v>0</v>
      </c>
      <c r="M12" s="190"/>
      <c r="N12" s="189">
        <v>0</v>
      </c>
    </row>
    <row r="13" spans="1:14" s="41" customFormat="1" ht="31.5" customHeight="1">
      <c r="A13" s="47"/>
      <c r="B13" s="146"/>
      <c r="C13" s="116" t="s">
        <v>342</v>
      </c>
      <c r="D13" s="93" t="s">
        <v>633</v>
      </c>
      <c r="E13" s="101" t="s">
        <v>13</v>
      </c>
      <c r="F13" s="112" t="s">
        <v>682</v>
      </c>
      <c r="G13" s="6" t="s">
        <v>683</v>
      </c>
      <c r="H13" s="7" t="s">
        <v>684</v>
      </c>
      <c r="I13" s="7" t="s">
        <v>14</v>
      </c>
      <c r="J13" s="91" t="s">
        <v>120</v>
      </c>
      <c r="K13" s="49">
        <v>4</v>
      </c>
      <c r="L13" s="49" t="s">
        <v>555</v>
      </c>
      <c r="M13" s="190"/>
      <c r="N13" s="189" t="s">
        <v>555</v>
      </c>
    </row>
    <row r="14" spans="1:13" s="41" customFormat="1" ht="33" customHeight="1">
      <c r="A14" s="279" t="s">
        <v>693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4" ht="15" customHeight="1">
      <c r="A15" s="244" t="s">
        <v>536</v>
      </c>
      <c r="B15" s="244" t="s">
        <v>72</v>
      </c>
      <c r="C15" s="267" t="s">
        <v>11</v>
      </c>
      <c r="D15" s="249" t="s">
        <v>3</v>
      </c>
      <c r="E15" s="244" t="s">
        <v>4</v>
      </c>
      <c r="F15" s="267" t="s">
        <v>12</v>
      </c>
      <c r="G15" s="267" t="s">
        <v>3</v>
      </c>
      <c r="H15" s="267" t="s">
        <v>5</v>
      </c>
      <c r="I15" s="267" t="s">
        <v>6</v>
      </c>
      <c r="J15" s="267" t="s">
        <v>7</v>
      </c>
      <c r="K15" s="248" t="s">
        <v>73</v>
      </c>
      <c r="L15" s="248"/>
      <c r="M15" s="248"/>
      <c r="N15" s="267" t="s">
        <v>708</v>
      </c>
    </row>
    <row r="16" spans="1:14" ht="25.5" customHeight="1">
      <c r="A16" s="245"/>
      <c r="B16" s="245"/>
      <c r="C16" s="268"/>
      <c r="D16" s="250"/>
      <c r="E16" s="245"/>
      <c r="F16" s="268"/>
      <c r="G16" s="268"/>
      <c r="H16" s="268"/>
      <c r="I16" s="268"/>
      <c r="J16" s="268"/>
      <c r="K16" s="31" t="s">
        <v>689</v>
      </c>
      <c r="L16" s="248" t="s">
        <v>691</v>
      </c>
      <c r="M16" s="248"/>
      <c r="N16" s="268"/>
    </row>
    <row r="17" spans="1:14" ht="21" customHeight="1">
      <c r="A17" s="246"/>
      <c r="B17" s="246"/>
      <c r="C17" s="269"/>
      <c r="D17" s="251"/>
      <c r="E17" s="246"/>
      <c r="F17" s="269"/>
      <c r="G17" s="269"/>
      <c r="H17" s="269"/>
      <c r="I17" s="269"/>
      <c r="J17" s="269"/>
      <c r="K17" s="31" t="s">
        <v>75</v>
      </c>
      <c r="L17" s="31" t="s">
        <v>75</v>
      </c>
      <c r="M17" s="31" t="s">
        <v>570</v>
      </c>
      <c r="N17" s="269"/>
    </row>
    <row r="18" spans="1:14" s="41" customFormat="1" ht="31.5" customHeight="1">
      <c r="A18" s="47">
        <v>1</v>
      </c>
      <c r="B18" s="146"/>
      <c r="C18" s="126" t="s">
        <v>501</v>
      </c>
      <c r="D18" s="93" t="s">
        <v>502</v>
      </c>
      <c r="E18" s="109">
        <v>2</v>
      </c>
      <c r="F18" s="108" t="s">
        <v>503</v>
      </c>
      <c r="G18" s="99" t="s">
        <v>504</v>
      </c>
      <c r="H18" s="95" t="s">
        <v>505</v>
      </c>
      <c r="I18" s="109" t="s">
        <v>30</v>
      </c>
      <c r="J18" s="115" t="s">
        <v>127</v>
      </c>
      <c r="K18" s="49">
        <v>0</v>
      </c>
      <c r="L18" s="49">
        <v>0</v>
      </c>
      <c r="M18" s="200"/>
      <c r="N18" s="189">
        <f>K18+L18</f>
        <v>0</v>
      </c>
    </row>
    <row r="19" spans="1:14" s="41" customFormat="1" ht="31.5" customHeight="1">
      <c r="A19" s="47">
        <v>2</v>
      </c>
      <c r="B19" s="146"/>
      <c r="C19" s="117" t="s">
        <v>24</v>
      </c>
      <c r="D19" s="86" t="s">
        <v>25</v>
      </c>
      <c r="E19" s="104">
        <v>2</v>
      </c>
      <c r="F19" s="102" t="s">
        <v>148</v>
      </c>
      <c r="G19" s="130" t="s">
        <v>149</v>
      </c>
      <c r="H19" s="103" t="s">
        <v>40</v>
      </c>
      <c r="I19" s="103" t="s">
        <v>26</v>
      </c>
      <c r="J19" s="92" t="s">
        <v>39</v>
      </c>
      <c r="K19" s="49">
        <v>8</v>
      </c>
      <c r="L19" s="49">
        <v>16</v>
      </c>
      <c r="M19" s="200"/>
      <c r="N19" s="189">
        <f>K19+L19</f>
        <v>24</v>
      </c>
    </row>
    <row r="20" spans="1:14" s="41" customFormat="1" ht="31.5" customHeight="1">
      <c r="A20" s="47"/>
      <c r="B20" s="146"/>
      <c r="C20" s="10" t="s">
        <v>119</v>
      </c>
      <c r="D20" s="11" t="s">
        <v>228</v>
      </c>
      <c r="E20" s="12" t="s">
        <v>13</v>
      </c>
      <c r="F20" s="13" t="s">
        <v>115</v>
      </c>
      <c r="G20" s="6" t="s">
        <v>116</v>
      </c>
      <c r="H20" s="15" t="s">
        <v>117</v>
      </c>
      <c r="I20" s="15" t="s">
        <v>118</v>
      </c>
      <c r="J20" s="111" t="s">
        <v>274</v>
      </c>
      <c r="K20" s="49">
        <v>0</v>
      </c>
      <c r="L20" s="49" t="s">
        <v>555</v>
      </c>
      <c r="M20" s="200"/>
      <c r="N20" s="189" t="s">
        <v>555</v>
      </c>
    </row>
    <row r="21" spans="1:14" s="41" customFormat="1" ht="31.5" customHeight="1">
      <c r="A21" s="47"/>
      <c r="B21" s="146"/>
      <c r="C21" s="10" t="s">
        <v>363</v>
      </c>
      <c r="D21" s="11" t="s">
        <v>364</v>
      </c>
      <c r="E21" s="12">
        <v>3</v>
      </c>
      <c r="F21" s="13" t="s">
        <v>613</v>
      </c>
      <c r="G21" s="6" t="s">
        <v>614</v>
      </c>
      <c r="H21" s="15" t="s">
        <v>615</v>
      </c>
      <c r="I21" s="15" t="s">
        <v>29</v>
      </c>
      <c r="J21" s="111" t="s">
        <v>176</v>
      </c>
      <c r="K21" s="49">
        <v>0</v>
      </c>
      <c r="L21" s="49" t="s">
        <v>555</v>
      </c>
      <c r="M21" s="200"/>
      <c r="N21" s="189" t="s">
        <v>555</v>
      </c>
    </row>
    <row r="22" spans="1:14" s="41" customFormat="1" ht="31.5" customHeight="1">
      <c r="A22" s="47"/>
      <c r="B22" s="146"/>
      <c r="C22" s="118" t="s">
        <v>60</v>
      </c>
      <c r="D22" s="122" t="s">
        <v>61</v>
      </c>
      <c r="E22" s="91">
        <v>1</v>
      </c>
      <c r="F22" s="90" t="s">
        <v>62</v>
      </c>
      <c r="G22" s="97" t="s">
        <v>63</v>
      </c>
      <c r="H22" s="123" t="s">
        <v>64</v>
      </c>
      <c r="I22" s="123" t="s">
        <v>23</v>
      </c>
      <c r="J22" s="92" t="s">
        <v>219</v>
      </c>
      <c r="K22" s="49">
        <v>4</v>
      </c>
      <c r="L22" s="49" t="s">
        <v>550</v>
      </c>
      <c r="M22" s="190"/>
      <c r="N22" s="189" t="s">
        <v>555</v>
      </c>
    </row>
    <row r="23" spans="1:14" s="41" customFormat="1" ht="31.5" customHeight="1">
      <c r="A23" s="47"/>
      <c r="B23" s="146"/>
      <c r="C23" s="10" t="s">
        <v>312</v>
      </c>
      <c r="D23" s="11" t="s">
        <v>313</v>
      </c>
      <c r="E23" s="12" t="s">
        <v>13</v>
      </c>
      <c r="F23" s="13" t="s">
        <v>314</v>
      </c>
      <c r="G23" s="6" t="s">
        <v>315</v>
      </c>
      <c r="H23" s="15" t="s">
        <v>316</v>
      </c>
      <c r="I23" s="15" t="s">
        <v>15</v>
      </c>
      <c r="J23" s="111" t="s">
        <v>317</v>
      </c>
      <c r="K23" s="49" t="s">
        <v>550</v>
      </c>
      <c r="L23" s="49" t="s">
        <v>555</v>
      </c>
      <c r="M23" s="190"/>
      <c r="N23" s="189" t="s">
        <v>555</v>
      </c>
    </row>
    <row r="24" spans="1:14" s="41" customFormat="1" ht="31.5" customHeight="1">
      <c r="A24" s="47"/>
      <c r="B24" s="146"/>
      <c r="C24" s="10" t="s">
        <v>398</v>
      </c>
      <c r="D24" s="11" t="s">
        <v>403</v>
      </c>
      <c r="E24" s="12" t="s">
        <v>13</v>
      </c>
      <c r="F24" s="13" t="s">
        <v>399</v>
      </c>
      <c r="G24" s="6" t="s">
        <v>400</v>
      </c>
      <c r="H24" s="15" t="s">
        <v>401</v>
      </c>
      <c r="I24" s="15" t="s">
        <v>402</v>
      </c>
      <c r="J24" s="111" t="s">
        <v>679</v>
      </c>
      <c r="K24" s="49" t="s">
        <v>555</v>
      </c>
      <c r="L24" s="49">
        <v>0</v>
      </c>
      <c r="M24" s="190"/>
      <c r="N24" s="189" t="s">
        <v>555</v>
      </c>
    </row>
    <row r="25" spans="1:16" s="19" customFormat="1" ht="30.75" customHeight="1">
      <c r="A25" s="142"/>
      <c r="B25" s="142"/>
      <c r="C25" s="142"/>
      <c r="I25" s="170"/>
      <c r="J25" s="170"/>
      <c r="K25" s="171"/>
      <c r="L25" s="171"/>
      <c r="M25" s="171"/>
      <c r="N25" s="172"/>
      <c r="O25" s="172"/>
      <c r="P25" s="173"/>
    </row>
    <row r="26" spans="1:16" s="19" customFormat="1" ht="36.75" customHeight="1">
      <c r="A26" s="142"/>
      <c r="B26" s="142"/>
      <c r="C26" s="179" t="s">
        <v>110</v>
      </c>
      <c r="H26" s="180" t="s">
        <v>540</v>
      </c>
      <c r="I26" s="180" t="s">
        <v>540</v>
      </c>
      <c r="J26" s="170"/>
      <c r="K26" s="171"/>
      <c r="L26" s="171"/>
      <c r="M26" s="171"/>
      <c r="N26" s="172"/>
      <c r="O26" s="172"/>
      <c r="P26" s="173"/>
    </row>
    <row r="27" spans="1:16" s="19" customFormat="1" ht="36.75" customHeight="1">
      <c r="A27" s="142"/>
      <c r="B27" s="142"/>
      <c r="C27" s="179" t="s">
        <v>78</v>
      </c>
      <c r="H27" s="180" t="s">
        <v>539</v>
      </c>
      <c r="I27" s="180" t="s">
        <v>539</v>
      </c>
      <c r="J27" s="170"/>
      <c r="K27" s="171"/>
      <c r="L27" s="171"/>
      <c r="M27" s="171"/>
      <c r="N27" s="172"/>
      <c r="O27" s="172"/>
      <c r="P27" s="173"/>
    </row>
    <row r="28" spans="1:16" s="19" customFormat="1" ht="36.75" customHeight="1">
      <c r="A28" s="142"/>
      <c r="B28" s="142"/>
      <c r="C28" s="179" t="s">
        <v>77</v>
      </c>
      <c r="H28" s="180" t="s">
        <v>230</v>
      </c>
      <c r="I28" s="180" t="s">
        <v>230</v>
      </c>
      <c r="J28" s="170"/>
      <c r="K28" s="171"/>
      <c r="L28" s="171"/>
      <c r="M28" s="171"/>
      <c r="N28" s="172"/>
      <c r="O28" s="172"/>
      <c r="P28" s="173"/>
    </row>
  </sheetData>
  <sheetProtection/>
  <protectedRanges>
    <protectedRange sqref="J25:J28" name="Диапазон1_3_1_1_3_11_1_1_3_1_3_1_1_1_1_3_2_1_1_1"/>
    <protectedRange sqref="I25:I28" name="Диапазон1_3_1_1_1_1_1_9_1_1_1_1_1_1_1"/>
  </protectedRanges>
  <mergeCells count="33">
    <mergeCell ref="J15:J17"/>
    <mergeCell ref="K15:M15"/>
    <mergeCell ref="L16:M16"/>
    <mergeCell ref="N15:N17"/>
    <mergeCell ref="N9:N11"/>
    <mergeCell ref="A14:M14"/>
    <mergeCell ref="A15:A17"/>
    <mergeCell ref="B15:B17"/>
    <mergeCell ref="C15:C17"/>
    <mergeCell ref="D15:D17"/>
    <mergeCell ref="G15:G17"/>
    <mergeCell ref="H15:H17"/>
    <mergeCell ref="I15:I17"/>
    <mergeCell ref="I9:I11"/>
    <mergeCell ref="F9:F11"/>
    <mergeCell ref="G9:G11"/>
    <mergeCell ref="H9:H11"/>
    <mergeCell ref="B9:B11"/>
    <mergeCell ref="C9:C11"/>
    <mergeCell ref="D9:D11"/>
    <mergeCell ref="E9:E11"/>
    <mergeCell ref="E15:E17"/>
    <mergeCell ref="F15:F17"/>
    <mergeCell ref="A2:M2"/>
    <mergeCell ref="A3:M3"/>
    <mergeCell ref="A4:M4"/>
    <mergeCell ref="A5:M5"/>
    <mergeCell ref="J9:J11"/>
    <mergeCell ref="K9:M9"/>
    <mergeCell ref="L10:M10"/>
    <mergeCell ref="A6:M6"/>
    <mergeCell ref="A8:M8"/>
    <mergeCell ref="A9:A11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1"/>
  <sheetViews>
    <sheetView view="pageBreakPreview" zoomScale="75" zoomScaleNormal="75" zoomScaleSheetLayoutView="75" zoomScalePageLayoutView="0" workbookViewId="0" topLeftCell="A13">
      <selection activeCell="H25" sqref="H25"/>
    </sheetView>
  </sheetViews>
  <sheetFormatPr defaultColWidth="0" defaultRowHeight="12.75"/>
  <cols>
    <col min="1" max="1" width="6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1" width="7.8515625" style="21" customWidth="1"/>
    <col min="12" max="12" width="6.57421875" style="21" customWidth="1"/>
    <col min="13" max="13" width="6.57421875" style="34" customWidth="1"/>
    <col min="14" max="14" width="7.00390625" style="20" customWidth="1"/>
    <col min="15" max="224" width="9.140625" style="20" customWidth="1"/>
    <col min="225" max="225" width="6.00390625" style="20" customWidth="1"/>
    <col min="226" max="16384" width="0" style="20" hidden="1" customWidth="1"/>
  </cols>
  <sheetData>
    <row r="1" spans="1:13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40"/>
    </row>
    <row r="2" spans="1:13" ht="60" customHeight="1">
      <c r="A2" s="264" t="s">
        <v>624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s="42" customFormat="1" ht="12.75" customHeight="1">
      <c r="A4" s="265" t="s">
        <v>105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42" customFormat="1" ht="12.75" customHeight="1">
      <c r="A6" s="266" t="s">
        <v>629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s="42" customFormat="1" ht="12.75" customHeight="1">
      <c r="A7" s="266" t="s">
        <v>630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4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3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M9" s="29" t="s">
        <v>623</v>
      </c>
    </row>
    <row r="10" spans="1:14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67" t="s">
        <v>578</v>
      </c>
    </row>
    <row r="11" spans="1:14" ht="1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31" t="s">
        <v>619</v>
      </c>
      <c r="L11" s="248" t="s">
        <v>620</v>
      </c>
      <c r="M11" s="248"/>
      <c r="N11" s="268"/>
    </row>
    <row r="12" spans="1:14" ht="15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75</v>
      </c>
      <c r="M12" s="31" t="s">
        <v>215</v>
      </c>
      <c r="N12" s="269"/>
    </row>
    <row r="13" spans="1:14" s="41" customFormat="1" ht="31.5" customHeight="1">
      <c r="A13" s="279" t="s">
        <v>728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1:14" s="41" customFormat="1" ht="31.5" customHeight="1">
      <c r="A14" s="47">
        <v>1</v>
      </c>
      <c r="B14" s="84"/>
      <c r="C14" s="126" t="s">
        <v>723</v>
      </c>
      <c r="D14" s="93" t="s">
        <v>509</v>
      </c>
      <c r="E14" s="109" t="s">
        <v>20</v>
      </c>
      <c r="F14" s="108" t="s">
        <v>510</v>
      </c>
      <c r="G14" s="99" t="s">
        <v>511</v>
      </c>
      <c r="H14" s="95" t="s">
        <v>512</v>
      </c>
      <c r="I14" s="109" t="s">
        <v>124</v>
      </c>
      <c r="J14" s="115" t="s">
        <v>127</v>
      </c>
      <c r="K14" s="49">
        <v>0</v>
      </c>
      <c r="L14" s="49">
        <v>0</v>
      </c>
      <c r="M14" s="50">
        <v>42.73</v>
      </c>
      <c r="N14" s="189">
        <f>K14+L14</f>
        <v>0</v>
      </c>
    </row>
    <row r="15" spans="1:14" s="41" customFormat="1" ht="31.5" customHeight="1">
      <c r="A15" s="47">
        <v>2</v>
      </c>
      <c r="B15" s="84"/>
      <c r="C15" s="9" t="s">
        <v>489</v>
      </c>
      <c r="D15" s="127" t="s">
        <v>490</v>
      </c>
      <c r="E15" s="128">
        <v>3</v>
      </c>
      <c r="F15" s="108" t="s">
        <v>131</v>
      </c>
      <c r="G15" s="99" t="s">
        <v>129</v>
      </c>
      <c r="H15" s="95" t="s">
        <v>132</v>
      </c>
      <c r="I15" s="91" t="s">
        <v>30</v>
      </c>
      <c r="J15" s="115" t="s">
        <v>127</v>
      </c>
      <c r="K15" s="49">
        <v>0</v>
      </c>
      <c r="L15" s="49">
        <v>0</v>
      </c>
      <c r="M15" s="50">
        <v>49.96</v>
      </c>
      <c r="N15" s="189">
        <f>K15+L15</f>
        <v>0</v>
      </c>
    </row>
    <row r="16" spans="1:14" s="41" customFormat="1" ht="31.5" customHeight="1">
      <c r="A16" s="47">
        <v>3</v>
      </c>
      <c r="B16" s="84"/>
      <c r="C16" s="126" t="s">
        <v>122</v>
      </c>
      <c r="D16" s="93" t="s">
        <v>123</v>
      </c>
      <c r="E16" s="109">
        <v>2</v>
      </c>
      <c r="F16" s="108" t="s">
        <v>506</v>
      </c>
      <c r="G16" s="99" t="s">
        <v>507</v>
      </c>
      <c r="H16" s="95" t="s">
        <v>508</v>
      </c>
      <c r="I16" s="109" t="s">
        <v>124</v>
      </c>
      <c r="J16" s="115" t="s">
        <v>127</v>
      </c>
      <c r="K16" s="49">
        <v>0</v>
      </c>
      <c r="L16" s="49">
        <v>4</v>
      </c>
      <c r="M16" s="50">
        <v>40.23</v>
      </c>
      <c r="N16" s="189">
        <f>K16+L16</f>
        <v>4</v>
      </c>
    </row>
    <row r="17" spans="1:14" s="41" customFormat="1" ht="31.5" customHeight="1">
      <c r="A17" s="47">
        <v>4</v>
      </c>
      <c r="B17" s="84"/>
      <c r="C17" s="126" t="s">
        <v>513</v>
      </c>
      <c r="D17" s="93" t="s">
        <v>514</v>
      </c>
      <c r="E17" s="109">
        <v>2</v>
      </c>
      <c r="F17" s="108" t="s">
        <v>130</v>
      </c>
      <c r="G17" s="99" t="s">
        <v>128</v>
      </c>
      <c r="H17" s="95" t="s">
        <v>59</v>
      </c>
      <c r="I17" s="109" t="s">
        <v>30</v>
      </c>
      <c r="J17" s="115" t="s">
        <v>127</v>
      </c>
      <c r="K17" s="49">
        <v>0</v>
      </c>
      <c r="L17" s="49">
        <v>4</v>
      </c>
      <c r="M17" s="50">
        <v>45.81</v>
      </c>
      <c r="N17" s="189">
        <f>K17+L17</f>
        <v>4</v>
      </c>
    </row>
    <row r="18" spans="1:14" s="41" customFormat="1" ht="31.5" customHeight="1">
      <c r="A18" s="47"/>
      <c r="B18" s="84"/>
      <c r="C18" s="126" t="s">
        <v>515</v>
      </c>
      <c r="D18" s="93" t="s">
        <v>516</v>
      </c>
      <c r="E18" s="109" t="s">
        <v>20</v>
      </c>
      <c r="F18" s="108" t="s">
        <v>517</v>
      </c>
      <c r="G18" s="99" t="s">
        <v>518</v>
      </c>
      <c r="H18" s="95" t="s">
        <v>519</v>
      </c>
      <c r="I18" s="109" t="s">
        <v>30</v>
      </c>
      <c r="J18" s="115" t="s">
        <v>127</v>
      </c>
      <c r="K18" s="49">
        <v>12</v>
      </c>
      <c r="L18" s="49" t="s">
        <v>550</v>
      </c>
      <c r="M18" s="50"/>
      <c r="N18" s="189" t="s">
        <v>555</v>
      </c>
    </row>
    <row r="19" spans="1:14" s="41" customFormat="1" ht="31.5" customHeight="1">
      <c r="A19" s="47"/>
      <c r="B19" s="84"/>
      <c r="C19" s="10" t="s">
        <v>165</v>
      </c>
      <c r="D19" s="11" t="s">
        <v>199</v>
      </c>
      <c r="E19" s="12">
        <v>1</v>
      </c>
      <c r="F19" s="5" t="s">
        <v>200</v>
      </c>
      <c r="G19" s="17" t="s">
        <v>201</v>
      </c>
      <c r="H19" s="15" t="s">
        <v>202</v>
      </c>
      <c r="I19" s="124" t="s">
        <v>164</v>
      </c>
      <c r="J19" s="111" t="s">
        <v>166</v>
      </c>
      <c r="K19" s="49" t="s">
        <v>550</v>
      </c>
      <c r="L19" s="49"/>
      <c r="M19" s="50"/>
      <c r="N19" s="189" t="s">
        <v>555</v>
      </c>
    </row>
    <row r="20" spans="1:14" s="41" customFormat="1" ht="31.5" customHeight="1">
      <c r="A20" s="279" t="s">
        <v>729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1"/>
    </row>
    <row r="21" spans="1:14" s="41" customFormat="1" ht="31.5" customHeight="1">
      <c r="A21" s="47">
        <v>1</v>
      </c>
      <c r="B21" s="84"/>
      <c r="C21" s="94" t="s">
        <v>410</v>
      </c>
      <c r="D21" s="86" t="s">
        <v>411</v>
      </c>
      <c r="E21" s="104">
        <v>1</v>
      </c>
      <c r="F21" s="114" t="s">
        <v>424</v>
      </c>
      <c r="G21" s="100" t="s">
        <v>423</v>
      </c>
      <c r="H21" s="104" t="s">
        <v>408</v>
      </c>
      <c r="I21" s="113" t="s">
        <v>408</v>
      </c>
      <c r="J21" s="91" t="s">
        <v>425</v>
      </c>
      <c r="K21" s="49">
        <v>0</v>
      </c>
      <c r="L21" s="49">
        <v>0</v>
      </c>
      <c r="M21" s="50">
        <v>34.72</v>
      </c>
      <c r="N21" s="189">
        <f aca="true" t="shared" si="0" ref="N21:N27">K21+L21</f>
        <v>0</v>
      </c>
    </row>
    <row r="22" spans="1:14" s="41" customFormat="1" ht="31.5" customHeight="1">
      <c r="A22" s="47">
        <v>2</v>
      </c>
      <c r="B22" s="84"/>
      <c r="C22" s="126" t="s">
        <v>723</v>
      </c>
      <c r="D22" s="93" t="s">
        <v>509</v>
      </c>
      <c r="E22" s="109" t="s">
        <v>20</v>
      </c>
      <c r="F22" s="108" t="s">
        <v>510</v>
      </c>
      <c r="G22" s="99" t="s">
        <v>511</v>
      </c>
      <c r="H22" s="95" t="s">
        <v>512</v>
      </c>
      <c r="I22" s="109" t="s">
        <v>124</v>
      </c>
      <c r="J22" s="115" t="s">
        <v>127</v>
      </c>
      <c r="K22" s="49">
        <v>0</v>
      </c>
      <c r="L22" s="49">
        <v>0</v>
      </c>
      <c r="M22" s="50">
        <v>42.46</v>
      </c>
      <c r="N22" s="189">
        <f t="shared" si="0"/>
        <v>0</v>
      </c>
    </row>
    <row r="23" spans="1:14" s="41" customFormat="1" ht="31.5" customHeight="1">
      <c r="A23" s="47">
        <v>3</v>
      </c>
      <c r="B23" s="84"/>
      <c r="C23" s="9" t="s">
        <v>482</v>
      </c>
      <c r="D23" s="127" t="s">
        <v>483</v>
      </c>
      <c r="E23" s="128" t="s">
        <v>20</v>
      </c>
      <c r="F23" s="108" t="s">
        <v>654</v>
      </c>
      <c r="G23" s="99" t="s">
        <v>484</v>
      </c>
      <c r="H23" s="95" t="s">
        <v>485</v>
      </c>
      <c r="I23" s="91" t="s">
        <v>30</v>
      </c>
      <c r="J23" s="91" t="s">
        <v>231</v>
      </c>
      <c r="K23" s="49">
        <v>0</v>
      </c>
      <c r="L23" s="49">
        <v>0</v>
      </c>
      <c r="M23" s="50">
        <v>47.38</v>
      </c>
      <c r="N23" s="189">
        <f t="shared" si="0"/>
        <v>0</v>
      </c>
    </row>
    <row r="24" spans="1:14" s="41" customFormat="1" ht="31.5" customHeight="1">
      <c r="A24" s="47">
        <v>4</v>
      </c>
      <c r="B24" s="84"/>
      <c r="C24" s="9" t="s">
        <v>482</v>
      </c>
      <c r="D24" s="127" t="s">
        <v>483</v>
      </c>
      <c r="E24" s="128" t="s">
        <v>20</v>
      </c>
      <c r="F24" s="108" t="s">
        <v>486</v>
      </c>
      <c r="G24" s="99" t="s">
        <v>487</v>
      </c>
      <c r="H24" s="95" t="s">
        <v>488</v>
      </c>
      <c r="I24" s="91" t="s">
        <v>30</v>
      </c>
      <c r="J24" s="91" t="s">
        <v>231</v>
      </c>
      <c r="K24" s="49">
        <v>0</v>
      </c>
      <c r="L24" s="49">
        <v>0</v>
      </c>
      <c r="M24" s="50">
        <v>53.35</v>
      </c>
      <c r="N24" s="189">
        <f t="shared" si="0"/>
        <v>0</v>
      </c>
    </row>
    <row r="25" spans="1:14" s="41" customFormat="1" ht="31.5" customHeight="1">
      <c r="A25" s="47">
        <v>5</v>
      </c>
      <c r="B25" s="84"/>
      <c r="C25" s="126" t="s">
        <v>125</v>
      </c>
      <c r="D25" s="93" t="s">
        <v>126</v>
      </c>
      <c r="E25" s="109" t="s">
        <v>133</v>
      </c>
      <c r="F25" s="108" t="s">
        <v>130</v>
      </c>
      <c r="G25" s="99" t="s">
        <v>128</v>
      </c>
      <c r="H25" s="95" t="s">
        <v>59</v>
      </c>
      <c r="I25" s="109" t="s">
        <v>15</v>
      </c>
      <c r="J25" s="115" t="s">
        <v>127</v>
      </c>
      <c r="K25" s="49">
        <v>1</v>
      </c>
      <c r="L25" s="49">
        <v>0</v>
      </c>
      <c r="M25" s="50">
        <v>42.72</v>
      </c>
      <c r="N25" s="189">
        <f t="shared" si="0"/>
        <v>1</v>
      </c>
    </row>
    <row r="26" spans="1:14" s="41" customFormat="1" ht="31.5" customHeight="1">
      <c r="A26" s="47">
        <v>6</v>
      </c>
      <c r="B26" s="84"/>
      <c r="C26" s="126" t="s">
        <v>125</v>
      </c>
      <c r="D26" s="93" t="s">
        <v>126</v>
      </c>
      <c r="E26" s="109" t="s">
        <v>133</v>
      </c>
      <c r="F26" s="108" t="s">
        <v>131</v>
      </c>
      <c r="G26" s="99" t="s">
        <v>129</v>
      </c>
      <c r="H26" s="95" t="s">
        <v>132</v>
      </c>
      <c r="I26" s="109" t="s">
        <v>15</v>
      </c>
      <c r="J26" s="115" t="s">
        <v>127</v>
      </c>
      <c r="K26" s="49">
        <v>9</v>
      </c>
      <c r="L26" s="49">
        <v>0</v>
      </c>
      <c r="M26" s="50">
        <v>51.04</v>
      </c>
      <c r="N26" s="189">
        <f t="shared" si="0"/>
        <v>9</v>
      </c>
    </row>
    <row r="27" spans="1:14" s="41" customFormat="1" ht="31.5" customHeight="1">
      <c r="A27" s="47">
        <v>7</v>
      </c>
      <c r="B27" s="84"/>
      <c r="C27" s="10" t="s">
        <v>165</v>
      </c>
      <c r="D27" s="11" t="s">
        <v>199</v>
      </c>
      <c r="E27" s="12">
        <v>1</v>
      </c>
      <c r="F27" s="5" t="s">
        <v>200</v>
      </c>
      <c r="G27" s="17" t="s">
        <v>201</v>
      </c>
      <c r="H27" s="15" t="s">
        <v>202</v>
      </c>
      <c r="I27" s="124" t="s">
        <v>164</v>
      </c>
      <c r="J27" s="111" t="s">
        <v>166</v>
      </c>
      <c r="K27" s="49">
        <v>8</v>
      </c>
      <c r="L27" s="49">
        <v>12</v>
      </c>
      <c r="M27" s="50">
        <v>42.17</v>
      </c>
      <c r="N27" s="189">
        <f t="shared" si="0"/>
        <v>20</v>
      </c>
    </row>
    <row r="28" spans="1:17" s="19" customFormat="1" ht="30.75" customHeight="1">
      <c r="A28" s="182"/>
      <c r="B28" s="142"/>
      <c r="C28" s="183"/>
      <c r="D28" s="184"/>
      <c r="E28" s="185"/>
      <c r="F28" s="186"/>
      <c r="G28" s="187"/>
      <c r="H28" s="188"/>
      <c r="I28" s="188"/>
      <c r="J28" s="188"/>
      <c r="K28" s="171"/>
      <c r="L28" s="171"/>
      <c r="M28" s="171"/>
      <c r="N28" s="171"/>
      <c r="O28" s="172"/>
      <c r="P28" s="172"/>
      <c r="Q28" s="173"/>
    </row>
    <row r="29" spans="1:17" s="19" customFormat="1" ht="36.75" customHeight="1">
      <c r="A29" s="142"/>
      <c r="B29" s="142"/>
      <c r="C29" s="179" t="s">
        <v>110</v>
      </c>
      <c r="H29" s="180" t="s">
        <v>540</v>
      </c>
      <c r="I29" s="180" t="s">
        <v>540</v>
      </c>
      <c r="J29" s="170"/>
      <c r="K29" s="171"/>
      <c r="L29" s="171"/>
      <c r="M29" s="171"/>
      <c r="N29" s="171"/>
      <c r="O29" s="172"/>
      <c r="P29" s="172"/>
      <c r="Q29" s="173"/>
    </row>
    <row r="30" spans="1:17" s="19" customFormat="1" ht="36.75" customHeight="1">
      <c r="A30" s="142"/>
      <c r="B30" s="142"/>
      <c r="C30" s="179" t="s">
        <v>78</v>
      </c>
      <c r="H30" s="180" t="s">
        <v>539</v>
      </c>
      <c r="I30" s="180" t="s">
        <v>539</v>
      </c>
      <c r="J30" s="170"/>
      <c r="K30" s="171"/>
      <c r="L30" s="171"/>
      <c r="M30" s="171"/>
      <c r="N30" s="171"/>
      <c r="O30" s="172"/>
      <c r="P30" s="172"/>
      <c r="Q30" s="173"/>
    </row>
    <row r="31" spans="1:17" s="19" customFormat="1" ht="30.75" customHeight="1">
      <c r="A31" s="142"/>
      <c r="B31" s="142"/>
      <c r="C31" s="179" t="s">
        <v>77</v>
      </c>
      <c r="H31" s="180" t="s">
        <v>230</v>
      </c>
      <c r="I31" s="170" t="s">
        <v>230</v>
      </c>
      <c r="J31" s="170"/>
      <c r="K31" s="171"/>
      <c r="L31" s="171"/>
      <c r="M31" s="171"/>
      <c r="N31" s="171"/>
      <c r="O31" s="172"/>
      <c r="P31" s="172"/>
      <c r="Q31" s="173"/>
    </row>
  </sheetData>
  <sheetProtection/>
  <protectedRanges>
    <protectedRange sqref="J29:J31" name="Диапазон1_3_1_1_3_11_1_1_3_1_3_1_1_1_1_3_2_1_1_1_1"/>
    <protectedRange sqref="I29:I31" name="Диапазон1_3_1_1_1_1_1_9_1_1_1_1_1_1_1_1"/>
    <protectedRange sqref="J16" name="Диапазон1_3_1_1_3_11_1_1_3_1_3_1_1_1_1_3_2_1_1"/>
    <protectedRange sqref="I16" name="Диапазон1_3_1_1_1_1_1_9_1_1_1_1_1_1"/>
  </protectedRanges>
  <mergeCells count="22">
    <mergeCell ref="A2:M2"/>
    <mergeCell ref="A3:M3"/>
    <mergeCell ref="A4:M4"/>
    <mergeCell ref="A5:M5"/>
    <mergeCell ref="A6:M6"/>
    <mergeCell ref="A7:M7"/>
    <mergeCell ref="D10:D12"/>
    <mergeCell ref="E10:E12"/>
    <mergeCell ref="F10:F12"/>
    <mergeCell ref="G10:G12"/>
    <mergeCell ref="H10:H12"/>
    <mergeCell ref="I10:I12"/>
    <mergeCell ref="A13:N13"/>
    <mergeCell ref="A20:N20"/>
    <mergeCell ref="A8:N8"/>
    <mergeCell ref="J10:J12"/>
    <mergeCell ref="K10:M10"/>
    <mergeCell ref="N10:N12"/>
    <mergeCell ref="L11:M11"/>
    <mergeCell ref="A10:A12"/>
    <mergeCell ref="B10:B12"/>
    <mergeCell ref="C10:C12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11">
      <selection activeCell="C17" sqref="C17"/>
    </sheetView>
  </sheetViews>
  <sheetFormatPr defaultColWidth="9.140625" defaultRowHeight="12.75"/>
  <cols>
    <col min="1" max="1" width="39.28125" style="0" customWidth="1"/>
    <col min="2" max="2" width="27.8515625" style="0" customWidth="1"/>
    <col min="3" max="3" width="14.140625" style="79" customWidth="1"/>
    <col min="4" max="4" width="32.421875" style="0" customWidth="1"/>
  </cols>
  <sheetData>
    <row r="1" spans="1:9" ht="59.25" customHeight="1">
      <c r="A1" s="285" t="s">
        <v>713</v>
      </c>
      <c r="B1" s="285"/>
      <c r="C1" s="285"/>
      <c r="D1" s="285"/>
      <c r="E1" s="62"/>
      <c r="F1" s="62"/>
      <c r="G1" s="62"/>
      <c r="H1" s="62"/>
      <c r="I1" s="62"/>
    </row>
    <row r="2" spans="1:9" ht="8.25" customHeight="1">
      <c r="A2" s="61"/>
      <c r="B2" s="61"/>
      <c r="C2" s="61"/>
      <c r="D2" s="61"/>
      <c r="E2" s="62"/>
      <c r="F2" s="62"/>
      <c r="G2" s="62"/>
      <c r="H2" s="62"/>
      <c r="I2" s="62"/>
    </row>
    <row r="3" spans="1:9" ht="17.25">
      <c r="A3" s="286" t="s">
        <v>87</v>
      </c>
      <c r="B3" s="286"/>
      <c r="C3" s="286"/>
      <c r="D3" s="286"/>
      <c r="E3" s="63"/>
      <c r="F3" s="63"/>
      <c r="G3" s="63"/>
      <c r="H3" s="63"/>
      <c r="I3" s="63"/>
    </row>
    <row r="4" spans="1:9" ht="31.5" customHeight="1">
      <c r="A4" s="64" t="s">
        <v>83</v>
      </c>
      <c r="B4" s="63"/>
      <c r="C4" s="65"/>
      <c r="D4" s="58" t="s">
        <v>714</v>
      </c>
      <c r="E4" s="83"/>
      <c r="F4" s="63"/>
      <c r="G4" s="63"/>
      <c r="H4" s="63"/>
      <c r="I4" s="63"/>
    </row>
    <row r="5" spans="1:9" ht="13.5">
      <c r="A5" s="66" t="s">
        <v>88</v>
      </c>
      <c r="B5" s="66" t="s">
        <v>89</v>
      </c>
      <c r="C5" s="67" t="s">
        <v>90</v>
      </c>
      <c r="D5" s="66" t="s">
        <v>91</v>
      </c>
      <c r="E5" s="83"/>
      <c r="F5" s="63"/>
      <c r="G5" s="63"/>
      <c r="H5" s="63"/>
      <c r="I5" s="63"/>
    </row>
    <row r="6" spans="1:9" ht="31.5" customHeight="1">
      <c r="A6" s="71" t="s">
        <v>110</v>
      </c>
      <c r="B6" s="68" t="s">
        <v>715</v>
      </c>
      <c r="C6" s="69" t="s">
        <v>92</v>
      </c>
      <c r="D6" s="68" t="s">
        <v>93</v>
      </c>
      <c r="E6" s="83"/>
      <c r="F6" s="63"/>
      <c r="G6" s="63"/>
      <c r="H6" s="63"/>
      <c r="I6" s="63"/>
    </row>
    <row r="7" spans="1:9" ht="31.5" customHeight="1">
      <c r="A7" s="71" t="s">
        <v>104</v>
      </c>
      <c r="B7" s="68" t="s">
        <v>716</v>
      </c>
      <c r="C7" s="69" t="s">
        <v>92</v>
      </c>
      <c r="D7" s="68" t="s">
        <v>93</v>
      </c>
      <c r="E7" s="82"/>
      <c r="F7" s="70"/>
      <c r="G7" s="70"/>
      <c r="H7" s="70"/>
      <c r="I7" s="70"/>
    </row>
    <row r="8" spans="1:9" ht="31.5" customHeight="1">
      <c r="A8" s="71" t="s">
        <v>104</v>
      </c>
      <c r="B8" s="68" t="s">
        <v>101</v>
      </c>
      <c r="C8" s="69" t="s">
        <v>92</v>
      </c>
      <c r="D8" s="68" t="s">
        <v>93</v>
      </c>
      <c r="E8" s="82"/>
      <c r="F8" s="70"/>
      <c r="G8" s="70"/>
      <c r="H8" s="70"/>
      <c r="I8" s="70"/>
    </row>
    <row r="9" spans="1:9" ht="31.5" customHeight="1">
      <c r="A9" s="71" t="s">
        <v>107</v>
      </c>
      <c r="B9" s="68" t="s">
        <v>95</v>
      </c>
      <c r="C9" s="69" t="s">
        <v>94</v>
      </c>
      <c r="D9" s="68" t="s">
        <v>93</v>
      </c>
      <c r="E9" s="70"/>
      <c r="I9" s="70"/>
    </row>
    <row r="10" spans="1:9" ht="31.5" customHeight="1">
      <c r="A10" s="68" t="s">
        <v>77</v>
      </c>
      <c r="B10" s="68" t="s">
        <v>236</v>
      </c>
      <c r="C10" s="69" t="s">
        <v>92</v>
      </c>
      <c r="D10" s="68" t="s">
        <v>93</v>
      </c>
      <c r="E10" s="83"/>
      <c r="F10" s="63"/>
      <c r="G10" s="63"/>
      <c r="H10" s="63"/>
      <c r="I10" s="63"/>
    </row>
    <row r="11" spans="1:9" ht="31.5" customHeight="1">
      <c r="A11" s="68" t="s">
        <v>108</v>
      </c>
      <c r="B11" s="68" t="s">
        <v>100</v>
      </c>
      <c r="C11" s="69" t="s">
        <v>109</v>
      </c>
      <c r="D11" s="68" t="s">
        <v>93</v>
      </c>
      <c r="E11" s="63"/>
      <c r="F11" s="63"/>
      <c r="G11" s="63"/>
      <c r="H11" s="63"/>
      <c r="I11" s="63"/>
    </row>
    <row r="12" spans="1:9" ht="31.5" customHeight="1">
      <c r="A12" s="68" t="s">
        <v>96</v>
      </c>
      <c r="B12" s="68" t="s">
        <v>237</v>
      </c>
      <c r="C12" s="69" t="s">
        <v>92</v>
      </c>
      <c r="D12" s="68" t="s">
        <v>93</v>
      </c>
      <c r="E12" s="63"/>
      <c r="F12" s="63"/>
      <c r="G12" s="63"/>
      <c r="H12" s="63"/>
      <c r="I12" s="63"/>
    </row>
    <row r="13" spans="1:9" ht="31.5" customHeight="1">
      <c r="A13" s="68" t="s">
        <v>97</v>
      </c>
      <c r="B13" s="68" t="s">
        <v>717</v>
      </c>
      <c r="C13" s="69" t="s">
        <v>92</v>
      </c>
      <c r="D13" s="68" t="s">
        <v>93</v>
      </c>
      <c r="E13" s="63"/>
      <c r="F13" s="63"/>
      <c r="G13" s="63"/>
      <c r="H13" s="63"/>
      <c r="I13" s="63"/>
    </row>
    <row r="14" spans="1:9" ht="31.5" customHeight="1">
      <c r="A14" s="68" t="s">
        <v>98</v>
      </c>
      <c r="B14" s="68" t="s">
        <v>238</v>
      </c>
      <c r="C14" s="69" t="s">
        <v>94</v>
      </c>
      <c r="D14" s="68" t="s">
        <v>93</v>
      </c>
      <c r="E14" s="70"/>
      <c r="F14" s="70"/>
      <c r="G14" s="70"/>
      <c r="H14" s="70"/>
      <c r="I14" s="70"/>
    </row>
    <row r="15" spans="1:9" ht="31.5" customHeight="1">
      <c r="A15" s="68" t="s">
        <v>86</v>
      </c>
      <c r="B15" s="68" t="s">
        <v>718</v>
      </c>
      <c r="C15" s="69"/>
      <c r="D15" s="68" t="s">
        <v>10</v>
      </c>
      <c r="E15" s="72"/>
      <c r="F15" s="72"/>
      <c r="G15" s="72"/>
      <c r="H15" s="72"/>
      <c r="I15" s="72"/>
    </row>
    <row r="16" spans="1:9" ht="24" customHeight="1">
      <c r="A16" s="73"/>
      <c r="B16" s="73"/>
      <c r="C16" s="74"/>
      <c r="D16" s="73"/>
      <c r="E16" s="63"/>
      <c r="F16" s="63"/>
      <c r="G16" s="63"/>
      <c r="H16" s="63"/>
      <c r="I16" s="63"/>
    </row>
    <row r="17" spans="1:13" s="20" customFormat="1" ht="22.5" customHeight="1">
      <c r="A17" s="20" t="s">
        <v>76</v>
      </c>
      <c r="C17" s="32" t="s">
        <v>540</v>
      </c>
      <c r="G17" s="22"/>
      <c r="K17" s="21"/>
      <c r="L17" s="33"/>
      <c r="M17" s="34"/>
    </row>
    <row r="18" spans="3:13" s="20" customFormat="1" ht="22.5" customHeight="1">
      <c r="C18" s="35"/>
      <c r="G18" s="22"/>
      <c r="K18" s="21"/>
      <c r="L18" s="33"/>
      <c r="M18" s="34"/>
    </row>
    <row r="19" spans="1:13" s="20" customFormat="1" ht="22.5" customHeight="1">
      <c r="A19" s="20" t="s">
        <v>99</v>
      </c>
      <c r="C19" s="32" t="s">
        <v>100</v>
      </c>
      <c r="G19" s="22"/>
      <c r="K19" s="21"/>
      <c r="L19" s="33"/>
      <c r="M19" s="34"/>
    </row>
    <row r="20" spans="1:9" ht="23.25" customHeight="1">
      <c r="A20" s="75"/>
      <c r="B20" s="76"/>
      <c r="C20" s="77"/>
      <c r="D20" s="75"/>
      <c r="F20" s="73"/>
      <c r="G20" s="78"/>
      <c r="H20" s="73"/>
      <c r="I20" s="63"/>
    </row>
    <row r="21" ht="12">
      <c r="D21" s="80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view="pageBreakPreview" zoomScaleSheetLayoutView="100" zoomScalePageLayoutView="0" workbookViewId="0" topLeftCell="A7">
      <selection activeCell="F11" sqref="F11"/>
    </sheetView>
  </sheetViews>
  <sheetFormatPr defaultColWidth="9.140625" defaultRowHeight="12.75"/>
  <cols>
    <col min="1" max="1" width="30.57421875" style="0" customWidth="1"/>
    <col min="2" max="2" width="19.00390625" style="0" customWidth="1"/>
    <col min="3" max="3" width="13.00390625" style="0" customWidth="1"/>
    <col min="4" max="4" width="26.140625" style="0" customWidth="1"/>
    <col min="5" max="5" width="16.421875" style="0" customWidth="1"/>
  </cols>
  <sheetData>
    <row r="1" spans="1:9" ht="59.25" customHeight="1">
      <c r="A1" s="285" t="s">
        <v>713</v>
      </c>
      <c r="B1" s="285"/>
      <c r="C1" s="285"/>
      <c r="D1" s="285"/>
      <c r="E1" s="285"/>
      <c r="F1" s="62"/>
      <c r="G1" s="62"/>
      <c r="H1" s="62"/>
      <c r="I1" s="62"/>
    </row>
    <row r="2" spans="1:10" ht="8.25" customHeight="1">
      <c r="A2" s="61"/>
      <c r="B2" s="61"/>
      <c r="C2" s="61"/>
      <c r="D2" s="61"/>
      <c r="E2" s="61"/>
      <c r="F2" s="62"/>
      <c r="G2" s="62"/>
      <c r="H2" s="62"/>
      <c r="I2" s="62"/>
      <c r="J2" s="62"/>
    </row>
    <row r="3" spans="1:10" ht="17.25">
      <c r="A3" s="287" t="s">
        <v>102</v>
      </c>
      <c r="B3" s="287"/>
      <c r="C3" s="287"/>
      <c r="D3" s="287"/>
      <c r="E3" s="287"/>
      <c r="F3" s="63"/>
      <c r="G3" s="63"/>
      <c r="H3" s="63"/>
      <c r="I3" s="63"/>
      <c r="J3" s="63"/>
    </row>
    <row r="4" spans="1:10" ht="24.75" customHeight="1">
      <c r="A4" s="64" t="s">
        <v>83</v>
      </c>
      <c r="B4" s="63"/>
      <c r="C4" s="63"/>
      <c r="D4" s="58"/>
      <c r="E4" s="58" t="s">
        <v>714</v>
      </c>
      <c r="F4" s="63"/>
      <c r="G4" s="63"/>
      <c r="H4" s="63"/>
      <c r="I4" s="63"/>
      <c r="J4" s="63"/>
    </row>
    <row r="5" spans="1:10" ht="13.5">
      <c r="A5" s="66" t="s">
        <v>88</v>
      </c>
      <c r="B5" s="66" t="s">
        <v>89</v>
      </c>
      <c r="C5" s="66" t="s">
        <v>90</v>
      </c>
      <c r="D5" s="66" t="s">
        <v>91</v>
      </c>
      <c r="E5" s="66" t="s">
        <v>103</v>
      </c>
      <c r="F5" s="63"/>
      <c r="G5" s="63"/>
      <c r="H5" s="63"/>
      <c r="I5" s="63"/>
      <c r="J5" s="63"/>
    </row>
    <row r="6" spans="1:10" ht="29.25" customHeight="1">
      <c r="A6" s="71" t="s">
        <v>110</v>
      </c>
      <c r="B6" s="68" t="s">
        <v>715</v>
      </c>
      <c r="C6" s="69" t="s">
        <v>92</v>
      </c>
      <c r="D6" s="68" t="s">
        <v>93</v>
      </c>
      <c r="E6" s="81"/>
      <c r="F6" s="63"/>
      <c r="G6" s="63"/>
      <c r="H6" s="63"/>
      <c r="I6" s="63"/>
      <c r="J6" s="63"/>
    </row>
    <row r="7" spans="1:10" ht="29.25" customHeight="1">
      <c r="A7" s="71" t="s">
        <v>104</v>
      </c>
      <c r="B7" s="68" t="s">
        <v>716</v>
      </c>
      <c r="C7" s="69" t="s">
        <v>92</v>
      </c>
      <c r="D7" s="68" t="s">
        <v>93</v>
      </c>
      <c r="E7" s="81"/>
      <c r="F7" s="70"/>
      <c r="G7" s="70"/>
      <c r="H7" s="70"/>
      <c r="I7" s="70"/>
      <c r="J7" s="70"/>
    </row>
    <row r="8" spans="1:10" ht="29.25" customHeight="1">
      <c r="A8" s="71" t="s">
        <v>104</v>
      </c>
      <c r="B8" s="68" t="s">
        <v>101</v>
      </c>
      <c r="C8" s="69" t="s">
        <v>92</v>
      </c>
      <c r="D8" s="68" t="s">
        <v>93</v>
      </c>
      <c r="E8" s="81"/>
      <c r="F8" s="70"/>
      <c r="G8" s="70"/>
      <c r="H8" s="70"/>
      <c r="I8" s="70"/>
      <c r="J8" s="70"/>
    </row>
    <row r="9" spans="1:10" ht="29.25" customHeight="1">
      <c r="A9" s="71" t="s">
        <v>107</v>
      </c>
      <c r="B9" s="68" t="s">
        <v>95</v>
      </c>
      <c r="C9" s="69" t="s">
        <v>94</v>
      </c>
      <c r="D9" s="68" t="s">
        <v>93</v>
      </c>
      <c r="E9" s="81"/>
      <c r="F9" s="63"/>
      <c r="G9" s="63"/>
      <c r="H9" s="63"/>
      <c r="I9" s="63"/>
      <c r="J9" s="63"/>
    </row>
    <row r="10" spans="1:10" ht="29.25" customHeight="1">
      <c r="A10" s="68" t="s">
        <v>77</v>
      </c>
      <c r="B10" s="68" t="s">
        <v>236</v>
      </c>
      <c r="C10" s="69" t="s">
        <v>92</v>
      </c>
      <c r="D10" s="68" t="s">
        <v>93</v>
      </c>
      <c r="E10" s="81"/>
      <c r="F10" s="63"/>
      <c r="G10" s="63"/>
      <c r="H10" s="63"/>
      <c r="I10" s="63"/>
      <c r="J10" s="63"/>
    </row>
    <row r="11" spans="1:10" ht="29.25" customHeight="1">
      <c r="A11" s="68" t="s">
        <v>108</v>
      </c>
      <c r="B11" s="68" t="s">
        <v>100</v>
      </c>
      <c r="C11" s="69" t="s">
        <v>109</v>
      </c>
      <c r="D11" s="68" t="s">
        <v>93</v>
      </c>
      <c r="E11" s="81"/>
      <c r="F11" s="70"/>
      <c r="G11" s="70"/>
      <c r="H11" s="70"/>
      <c r="I11" s="70"/>
      <c r="J11" s="70"/>
    </row>
    <row r="12" spans="1:10" ht="29.25" customHeight="1">
      <c r="A12" s="68" t="s">
        <v>96</v>
      </c>
      <c r="B12" s="68" t="s">
        <v>237</v>
      </c>
      <c r="C12" s="69" t="s">
        <v>92</v>
      </c>
      <c r="D12" s="68" t="s">
        <v>93</v>
      </c>
      <c r="E12" s="81"/>
      <c r="F12" s="63"/>
      <c r="G12" s="63"/>
      <c r="H12" s="63"/>
      <c r="I12" s="63"/>
      <c r="J12" s="63"/>
    </row>
    <row r="13" spans="1:10" ht="29.25" customHeight="1">
      <c r="A13" s="68" t="s">
        <v>97</v>
      </c>
      <c r="B13" s="68" t="s">
        <v>717</v>
      </c>
      <c r="C13" s="69" t="s">
        <v>92</v>
      </c>
      <c r="D13" s="68" t="s">
        <v>93</v>
      </c>
      <c r="E13" s="81"/>
      <c r="F13" s="63"/>
      <c r="G13" s="63"/>
      <c r="H13" s="63"/>
      <c r="I13" s="63"/>
      <c r="J13" s="63"/>
    </row>
    <row r="14" spans="1:9" ht="29.25" customHeight="1">
      <c r="A14" s="68" t="s">
        <v>98</v>
      </c>
      <c r="B14" s="68" t="s">
        <v>238</v>
      </c>
      <c r="C14" s="69" t="s">
        <v>94</v>
      </c>
      <c r="D14" s="68" t="s">
        <v>93</v>
      </c>
      <c r="E14" s="143"/>
      <c r="F14" s="63"/>
      <c r="G14" s="63"/>
      <c r="H14" s="63"/>
      <c r="I14" s="63"/>
    </row>
    <row r="15" spans="1:9" ht="29.25" customHeight="1">
      <c r="A15" s="68" t="s">
        <v>86</v>
      </c>
      <c r="B15" s="68" t="s">
        <v>718</v>
      </c>
      <c r="C15" s="69"/>
      <c r="D15" s="68" t="s">
        <v>10</v>
      </c>
      <c r="E15" s="143"/>
      <c r="F15" s="63"/>
      <c r="G15" s="63"/>
      <c r="H15" s="63"/>
      <c r="I15" s="63"/>
    </row>
    <row r="16" spans="3:13" s="20" customFormat="1" ht="22.5" customHeight="1">
      <c r="C16" s="35"/>
      <c r="G16" s="22"/>
      <c r="K16" s="21"/>
      <c r="L16" s="33"/>
      <c r="M16" s="34"/>
    </row>
    <row r="17" spans="1:13" s="20" customFormat="1" ht="22.5" customHeight="1">
      <c r="A17" s="20" t="s">
        <v>76</v>
      </c>
      <c r="C17" s="32" t="s">
        <v>540</v>
      </c>
      <c r="G17" s="22"/>
      <c r="K17" s="21"/>
      <c r="L17" s="33"/>
      <c r="M17" s="34"/>
    </row>
    <row r="18" ht="12">
      <c r="D18" s="80"/>
    </row>
  </sheetData>
  <sheetProtection/>
  <mergeCells count="2">
    <mergeCell ref="A3:E3"/>
    <mergeCell ref="A1:E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31"/>
  <sheetViews>
    <sheetView view="pageBreakPreview" zoomScale="75" zoomScaleNormal="75" zoomScaleSheetLayoutView="75" zoomScalePageLayoutView="0" workbookViewId="0" topLeftCell="A23">
      <selection activeCell="A28" sqref="A28:IV31"/>
    </sheetView>
  </sheetViews>
  <sheetFormatPr defaultColWidth="10.421875" defaultRowHeight="12.75"/>
  <cols>
    <col min="1" max="1" width="4.140625" style="142" customWidth="1"/>
    <col min="2" max="2" width="4.140625" style="142" hidden="1" customWidth="1"/>
    <col min="3" max="3" width="6.8515625" style="142" hidden="1" customWidth="1"/>
    <col min="4" max="4" width="17.7109375" style="19" customWidth="1"/>
    <col min="5" max="5" width="8.8515625" style="19" customWidth="1"/>
    <col min="6" max="6" width="5.421875" style="19" customWidth="1"/>
    <col min="7" max="7" width="29.8515625" style="19" customWidth="1"/>
    <col min="8" max="8" width="8.8515625" style="19" customWidth="1"/>
    <col min="9" max="9" width="15.7109375" style="170" customWidth="1"/>
    <col min="10" max="10" width="19.57421875" style="170" hidden="1" customWidth="1"/>
    <col min="11" max="11" width="21.7109375" style="171" customWidth="1"/>
    <col min="12" max="16" width="5.00390625" style="171" customWidth="1"/>
    <col min="17" max="17" width="6.7109375" style="172" customWidth="1"/>
    <col min="18" max="18" width="6.421875" style="172" customWidth="1"/>
    <col min="19" max="19" width="8.140625" style="173" customWidth="1"/>
    <col min="20" max="16384" width="10.421875" style="19" customWidth="1"/>
  </cols>
  <sheetData>
    <row r="1" spans="1:19" ht="15" customHeight="1" hidden="1">
      <c r="A1" s="155" t="s">
        <v>67</v>
      </c>
      <c r="B1" s="155"/>
      <c r="C1" s="156"/>
      <c r="D1" s="156"/>
      <c r="E1" s="155" t="s">
        <v>68</v>
      </c>
      <c r="F1" s="156"/>
      <c r="G1" s="156"/>
      <c r="H1" s="155" t="s">
        <v>69</v>
      </c>
      <c r="I1" s="156"/>
      <c r="J1" s="156"/>
      <c r="K1" s="156"/>
      <c r="L1" s="156"/>
      <c r="M1" s="156"/>
      <c r="N1" s="156"/>
      <c r="O1" s="156"/>
      <c r="P1" s="156"/>
      <c r="Q1" s="157" t="s">
        <v>70</v>
      </c>
      <c r="R1" s="158"/>
      <c r="S1" s="159"/>
    </row>
    <row r="2" spans="1:19" s="20" customFormat="1" ht="62.25" customHeight="1">
      <c r="A2" s="237" t="s">
        <v>668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8"/>
      <c r="O2" s="238"/>
      <c r="P2" s="238"/>
      <c r="Q2" s="238"/>
      <c r="R2" s="238"/>
      <c r="S2" s="238"/>
    </row>
    <row r="3" spans="1:19" s="23" customFormat="1" ht="15.75" customHeight="1">
      <c r="A3" s="239" t="s">
        <v>669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</row>
    <row r="4" spans="1:19" s="160" customFormat="1" ht="15.75" customHeight="1">
      <c r="A4" s="240" t="s">
        <v>535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60" customFormat="1" ht="15.75" customHeight="1">
      <c r="A5" s="240" t="s">
        <v>214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s="160" customFormat="1" ht="15.75" customHeight="1">
      <c r="A6" s="241" t="s">
        <v>454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</row>
    <row r="7" spans="1:19" s="160" customFormat="1" ht="15" customHeight="1">
      <c r="A7" s="242" t="s">
        <v>545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</row>
    <row r="8" spans="1:19" s="160" customFormat="1" ht="1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s="162" customFormat="1" ht="15" customHeight="1">
      <c r="A9" s="54" t="s">
        <v>83</v>
      </c>
      <c r="B9" s="161"/>
      <c r="D9" s="25"/>
      <c r="E9" s="26"/>
      <c r="F9" s="25"/>
      <c r="G9" s="27"/>
      <c r="H9" s="27"/>
      <c r="I9" s="163"/>
      <c r="J9" s="28"/>
      <c r="K9" s="164"/>
      <c r="R9" s="28"/>
      <c r="S9" s="29" t="s">
        <v>697</v>
      </c>
    </row>
    <row r="10" spans="1:19" ht="21" customHeight="1">
      <c r="A10" s="244" t="s">
        <v>536</v>
      </c>
      <c r="B10" s="247" t="s">
        <v>2</v>
      </c>
      <c r="C10" s="248" t="s">
        <v>72</v>
      </c>
      <c r="D10" s="249" t="s">
        <v>11</v>
      </c>
      <c r="E10" s="247" t="s">
        <v>3</v>
      </c>
      <c r="F10" s="248" t="s">
        <v>455</v>
      </c>
      <c r="G10" s="248" t="s">
        <v>12</v>
      </c>
      <c r="H10" s="248" t="s">
        <v>3</v>
      </c>
      <c r="I10" s="248" t="s">
        <v>5</v>
      </c>
      <c r="J10" s="248" t="s">
        <v>6</v>
      </c>
      <c r="K10" s="247" t="s">
        <v>7</v>
      </c>
      <c r="L10" s="247" t="s">
        <v>456</v>
      </c>
      <c r="M10" s="247" t="s">
        <v>457</v>
      </c>
      <c r="N10" s="247" t="s">
        <v>458</v>
      </c>
      <c r="O10" s="247" t="s">
        <v>459</v>
      </c>
      <c r="P10" s="247" t="s">
        <v>460</v>
      </c>
      <c r="Q10" s="252" t="s">
        <v>73</v>
      </c>
      <c r="R10" s="253"/>
      <c r="S10" s="254"/>
    </row>
    <row r="11" spans="1:19" ht="21" customHeight="1">
      <c r="A11" s="245"/>
      <c r="B11" s="247"/>
      <c r="C11" s="248"/>
      <c r="D11" s="250"/>
      <c r="E11" s="247"/>
      <c r="F11" s="248"/>
      <c r="G11" s="248"/>
      <c r="H11" s="248"/>
      <c r="I11" s="248"/>
      <c r="J11" s="248"/>
      <c r="K11" s="247"/>
      <c r="L11" s="247"/>
      <c r="M11" s="247" t="s">
        <v>461</v>
      </c>
      <c r="N11" s="247" t="s">
        <v>462</v>
      </c>
      <c r="O11" s="247" t="s">
        <v>463</v>
      </c>
      <c r="P11" s="247" t="s">
        <v>464</v>
      </c>
      <c r="Q11" s="252" t="s">
        <v>74</v>
      </c>
      <c r="R11" s="254"/>
      <c r="S11" s="249" t="s">
        <v>465</v>
      </c>
    </row>
    <row r="12" spans="1:19" ht="21" customHeight="1">
      <c r="A12" s="246"/>
      <c r="B12" s="247"/>
      <c r="C12" s="248"/>
      <c r="D12" s="251"/>
      <c r="E12" s="247"/>
      <c r="F12" s="248"/>
      <c r="G12" s="248"/>
      <c r="H12" s="248"/>
      <c r="I12" s="248"/>
      <c r="J12" s="248" t="s">
        <v>6</v>
      </c>
      <c r="K12" s="247"/>
      <c r="L12" s="247"/>
      <c r="M12" s="247"/>
      <c r="N12" s="247"/>
      <c r="O12" s="247"/>
      <c r="P12" s="247"/>
      <c r="Q12" s="59" t="s">
        <v>466</v>
      </c>
      <c r="R12" s="59" t="s">
        <v>75</v>
      </c>
      <c r="S12" s="251"/>
    </row>
    <row r="13" spans="1:19" ht="42.75" customHeight="1">
      <c r="A13" s="234" t="s">
        <v>547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6"/>
    </row>
    <row r="14" spans="1:28" s="166" customFormat="1" ht="37.5" customHeight="1">
      <c r="A14" s="49">
        <v>1</v>
      </c>
      <c r="B14" s="174"/>
      <c r="C14" s="181"/>
      <c r="D14" s="10" t="s">
        <v>333</v>
      </c>
      <c r="E14" s="11"/>
      <c r="F14" s="12" t="s">
        <v>13</v>
      </c>
      <c r="G14" s="133" t="s">
        <v>197</v>
      </c>
      <c r="H14" s="134" t="s">
        <v>49</v>
      </c>
      <c r="I14" s="135" t="s">
        <v>198</v>
      </c>
      <c r="J14" s="15" t="s">
        <v>332</v>
      </c>
      <c r="K14" s="115" t="s">
        <v>218</v>
      </c>
      <c r="L14" s="167">
        <v>7</v>
      </c>
      <c r="M14" s="167">
        <v>8.8</v>
      </c>
      <c r="N14" s="167">
        <v>8.5</v>
      </c>
      <c r="O14" s="167">
        <v>8.2</v>
      </c>
      <c r="P14" s="167">
        <v>7.8</v>
      </c>
      <c r="Q14" s="168">
        <f aca="true" t="shared" si="0" ref="Q14:Q21">(P14+O14+N14*2+M14*2+L14*2)/8</f>
        <v>8.075</v>
      </c>
      <c r="R14" s="167">
        <v>0</v>
      </c>
      <c r="S14" s="169">
        <f aca="true" t="shared" si="1" ref="S14:S21">Q14-R14</f>
        <v>8.075</v>
      </c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s="166" customFormat="1" ht="37.5" customHeight="1">
      <c r="A15" s="49">
        <v>2</v>
      </c>
      <c r="B15" s="174"/>
      <c r="C15" s="181"/>
      <c r="D15" s="10" t="s">
        <v>334</v>
      </c>
      <c r="E15" s="11"/>
      <c r="F15" s="12" t="s">
        <v>13</v>
      </c>
      <c r="G15" s="108" t="s">
        <v>524</v>
      </c>
      <c r="H15" s="6" t="s">
        <v>525</v>
      </c>
      <c r="I15" s="15" t="s">
        <v>332</v>
      </c>
      <c r="J15" s="15" t="s">
        <v>332</v>
      </c>
      <c r="K15" s="111" t="s">
        <v>134</v>
      </c>
      <c r="L15" s="167">
        <v>7.5</v>
      </c>
      <c r="M15" s="167">
        <v>7.2</v>
      </c>
      <c r="N15" s="167">
        <v>6.9</v>
      </c>
      <c r="O15" s="167">
        <v>6.9</v>
      </c>
      <c r="P15" s="167">
        <v>7.5</v>
      </c>
      <c r="Q15" s="168">
        <f t="shared" si="0"/>
        <v>7.2</v>
      </c>
      <c r="R15" s="167">
        <v>0</v>
      </c>
      <c r="S15" s="169">
        <f t="shared" si="1"/>
        <v>7.2</v>
      </c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s="166" customFormat="1" ht="37.5" customHeight="1">
      <c r="A16" s="49">
        <v>3</v>
      </c>
      <c r="B16" s="174"/>
      <c r="C16" s="181"/>
      <c r="D16" s="10" t="s">
        <v>335</v>
      </c>
      <c r="E16" s="11"/>
      <c r="F16" s="12" t="s">
        <v>13</v>
      </c>
      <c r="G16" s="133" t="s">
        <v>197</v>
      </c>
      <c r="H16" s="134" t="s">
        <v>49</v>
      </c>
      <c r="I16" s="135" t="s">
        <v>198</v>
      </c>
      <c r="J16" s="15" t="s">
        <v>332</v>
      </c>
      <c r="K16" s="115" t="s">
        <v>135</v>
      </c>
      <c r="L16" s="167">
        <v>6.8</v>
      </c>
      <c r="M16" s="167">
        <v>7.5</v>
      </c>
      <c r="N16" s="167">
        <v>6.8</v>
      </c>
      <c r="O16" s="167">
        <v>6.5</v>
      </c>
      <c r="P16" s="167">
        <v>8</v>
      </c>
      <c r="Q16" s="168">
        <f t="shared" si="0"/>
        <v>7.0875</v>
      </c>
      <c r="R16" s="167">
        <v>0</v>
      </c>
      <c r="S16" s="169">
        <f t="shared" si="1"/>
        <v>7.0875</v>
      </c>
      <c r="T16" s="165"/>
      <c r="U16" s="165"/>
      <c r="V16" s="165"/>
      <c r="W16" s="165"/>
      <c r="X16" s="165"/>
      <c r="Y16" s="165"/>
      <c r="Z16" s="165"/>
      <c r="AA16" s="165"/>
      <c r="AB16" s="165"/>
    </row>
    <row r="17" spans="1:28" s="166" customFormat="1" ht="37.5" customHeight="1">
      <c r="A17" s="49">
        <v>4</v>
      </c>
      <c r="B17" s="174"/>
      <c r="C17" s="146"/>
      <c r="D17" s="117" t="s">
        <v>379</v>
      </c>
      <c r="E17" s="86"/>
      <c r="F17" s="104" t="s">
        <v>13</v>
      </c>
      <c r="G17" s="90" t="s">
        <v>380</v>
      </c>
      <c r="H17" s="97" t="s">
        <v>534</v>
      </c>
      <c r="I17" s="104" t="s">
        <v>31</v>
      </c>
      <c r="J17" s="104" t="s">
        <v>31</v>
      </c>
      <c r="K17" s="92" t="s">
        <v>150</v>
      </c>
      <c r="L17" s="167">
        <v>6.3</v>
      </c>
      <c r="M17" s="167">
        <v>7.3</v>
      </c>
      <c r="N17" s="167">
        <v>6.8</v>
      </c>
      <c r="O17" s="167">
        <v>6.5</v>
      </c>
      <c r="P17" s="167">
        <v>7.5</v>
      </c>
      <c r="Q17" s="168">
        <f t="shared" si="0"/>
        <v>6.8500000000000005</v>
      </c>
      <c r="R17" s="167">
        <v>0</v>
      </c>
      <c r="S17" s="169">
        <f t="shared" si="1"/>
        <v>6.8500000000000005</v>
      </c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28" s="166" customFormat="1" ht="37.5" customHeight="1">
      <c r="A18" s="49">
        <v>5</v>
      </c>
      <c r="B18" s="174"/>
      <c r="C18" s="181"/>
      <c r="D18" s="10" t="s">
        <v>276</v>
      </c>
      <c r="E18" s="11" t="s">
        <v>277</v>
      </c>
      <c r="F18" s="12" t="s">
        <v>13</v>
      </c>
      <c r="G18" s="13" t="s">
        <v>541</v>
      </c>
      <c r="H18" s="6" t="s">
        <v>282</v>
      </c>
      <c r="I18" s="15" t="s">
        <v>279</v>
      </c>
      <c r="J18" s="15" t="s">
        <v>280</v>
      </c>
      <c r="K18" s="111" t="s">
        <v>134</v>
      </c>
      <c r="L18" s="167">
        <v>6.3</v>
      </c>
      <c r="M18" s="167">
        <v>6.5</v>
      </c>
      <c r="N18" s="167">
        <v>6.7</v>
      </c>
      <c r="O18" s="167">
        <v>6.5</v>
      </c>
      <c r="P18" s="167">
        <v>8</v>
      </c>
      <c r="Q18" s="168">
        <f t="shared" si="0"/>
        <v>6.6875</v>
      </c>
      <c r="R18" s="167">
        <v>0</v>
      </c>
      <c r="S18" s="169">
        <f t="shared" si="1"/>
        <v>6.6875</v>
      </c>
      <c r="T18" s="165"/>
      <c r="U18" s="165"/>
      <c r="V18" s="165"/>
      <c r="W18" s="165"/>
      <c r="X18" s="165"/>
      <c r="Y18" s="165"/>
      <c r="Z18" s="165"/>
      <c r="AA18" s="165"/>
      <c r="AB18" s="165"/>
    </row>
    <row r="19" spans="1:28" s="166" customFormat="1" ht="37.5" customHeight="1">
      <c r="A19" s="49">
        <v>6</v>
      </c>
      <c r="B19" s="174"/>
      <c r="C19" s="146"/>
      <c r="D19" s="10" t="s">
        <v>696</v>
      </c>
      <c r="E19" s="11" t="s">
        <v>354</v>
      </c>
      <c r="F19" s="12" t="s">
        <v>13</v>
      </c>
      <c r="G19" s="13" t="s">
        <v>355</v>
      </c>
      <c r="H19" s="6" t="s">
        <v>309</v>
      </c>
      <c r="I19" s="15" t="s">
        <v>531</v>
      </c>
      <c r="J19" s="15" t="s">
        <v>311</v>
      </c>
      <c r="K19" s="111" t="s">
        <v>310</v>
      </c>
      <c r="L19" s="167">
        <v>6.7</v>
      </c>
      <c r="M19" s="167">
        <v>6.3</v>
      </c>
      <c r="N19" s="167">
        <v>6.5</v>
      </c>
      <c r="O19" s="167">
        <v>6.3</v>
      </c>
      <c r="P19" s="167">
        <v>7.9</v>
      </c>
      <c r="Q19" s="168">
        <f t="shared" si="0"/>
        <v>6.6499999999999995</v>
      </c>
      <c r="R19" s="167">
        <v>0</v>
      </c>
      <c r="S19" s="169">
        <f t="shared" si="1"/>
        <v>6.6499999999999995</v>
      </c>
      <c r="T19" s="165"/>
      <c r="U19" s="165"/>
      <c r="V19" s="165"/>
      <c r="W19" s="165"/>
      <c r="X19" s="165"/>
      <c r="Y19" s="165"/>
      <c r="Z19" s="165"/>
      <c r="AA19" s="165"/>
      <c r="AB19" s="165"/>
    </row>
    <row r="20" spans="1:28" s="166" customFormat="1" ht="37.5" customHeight="1">
      <c r="A20" s="49">
        <v>7</v>
      </c>
      <c r="B20" s="174"/>
      <c r="C20" s="146"/>
      <c r="D20" s="10" t="s">
        <v>331</v>
      </c>
      <c r="E20" s="11"/>
      <c r="F20" s="12" t="s">
        <v>13</v>
      </c>
      <c r="G20" s="108" t="s">
        <v>524</v>
      </c>
      <c r="H20" s="6" t="s">
        <v>525</v>
      </c>
      <c r="I20" s="15" t="s">
        <v>332</v>
      </c>
      <c r="J20" s="15" t="s">
        <v>332</v>
      </c>
      <c r="K20" s="115" t="s">
        <v>218</v>
      </c>
      <c r="L20" s="167">
        <v>6.3</v>
      </c>
      <c r="M20" s="167">
        <v>6.2</v>
      </c>
      <c r="N20" s="167">
        <v>6.3</v>
      </c>
      <c r="O20" s="167">
        <v>6.2</v>
      </c>
      <c r="P20" s="167">
        <v>7.8</v>
      </c>
      <c r="Q20" s="168">
        <f t="shared" si="0"/>
        <v>6.45</v>
      </c>
      <c r="R20" s="167">
        <v>0</v>
      </c>
      <c r="S20" s="169">
        <f t="shared" si="1"/>
        <v>6.45</v>
      </c>
      <c r="T20" s="165"/>
      <c r="U20" s="165"/>
      <c r="V20" s="165"/>
      <c r="W20" s="165"/>
      <c r="X20" s="165"/>
      <c r="Y20" s="165"/>
      <c r="Z20" s="165"/>
      <c r="AA20" s="165"/>
      <c r="AB20" s="165"/>
    </row>
    <row r="21" spans="1:28" s="166" customFormat="1" ht="37.5" customHeight="1">
      <c r="A21" s="49">
        <v>8</v>
      </c>
      <c r="B21" s="174"/>
      <c r="C21" s="146"/>
      <c r="D21" s="10" t="s">
        <v>276</v>
      </c>
      <c r="E21" s="11" t="s">
        <v>277</v>
      </c>
      <c r="F21" s="12" t="s">
        <v>13</v>
      </c>
      <c r="G21" s="13" t="s">
        <v>526</v>
      </c>
      <c r="H21" s="6" t="s">
        <v>278</v>
      </c>
      <c r="I21" s="15" t="s">
        <v>279</v>
      </c>
      <c r="J21" s="15" t="s">
        <v>280</v>
      </c>
      <c r="K21" s="111" t="s">
        <v>134</v>
      </c>
      <c r="L21" s="167">
        <v>5.9</v>
      </c>
      <c r="M21" s="167">
        <v>6.3</v>
      </c>
      <c r="N21" s="167">
        <v>6.5</v>
      </c>
      <c r="O21" s="167">
        <v>6</v>
      </c>
      <c r="P21" s="167">
        <v>8</v>
      </c>
      <c r="Q21" s="168">
        <f t="shared" si="0"/>
        <v>6.425000000000001</v>
      </c>
      <c r="R21" s="167">
        <v>0</v>
      </c>
      <c r="S21" s="169">
        <f t="shared" si="1"/>
        <v>6.425000000000001</v>
      </c>
      <c r="T21" s="165"/>
      <c r="U21" s="165"/>
      <c r="V21" s="165"/>
      <c r="W21" s="165"/>
      <c r="X21" s="165"/>
      <c r="Y21" s="165"/>
      <c r="Z21" s="165"/>
      <c r="AA21" s="165"/>
      <c r="AB21" s="165"/>
    </row>
    <row r="22" spans="1:28" s="166" customFormat="1" ht="37.5" customHeight="1">
      <c r="A22" s="234" t="s">
        <v>546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6"/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1:28" s="166" customFormat="1" ht="37.5" customHeight="1">
      <c r="A23" s="49">
        <v>1</v>
      </c>
      <c r="B23" s="174"/>
      <c r="C23" s="146"/>
      <c r="D23" s="152" t="s">
        <v>345</v>
      </c>
      <c r="E23" s="153" t="s">
        <v>604</v>
      </c>
      <c r="F23" s="154" t="s">
        <v>13</v>
      </c>
      <c r="G23" s="133" t="s">
        <v>346</v>
      </c>
      <c r="H23" s="6" t="s">
        <v>347</v>
      </c>
      <c r="I23" s="7" t="s">
        <v>348</v>
      </c>
      <c r="J23" s="7" t="s">
        <v>349</v>
      </c>
      <c r="K23" s="101" t="s">
        <v>350</v>
      </c>
      <c r="L23" s="167">
        <v>8.3</v>
      </c>
      <c r="M23" s="167">
        <v>6.9</v>
      </c>
      <c r="N23" s="167">
        <v>8</v>
      </c>
      <c r="O23" s="167">
        <v>7.9</v>
      </c>
      <c r="P23" s="167">
        <v>8.9</v>
      </c>
      <c r="Q23" s="168">
        <f>(P23+O23+N23*2+M23*2+L23*2)/8</f>
        <v>7.8999999999999995</v>
      </c>
      <c r="R23" s="167">
        <v>0</v>
      </c>
      <c r="S23" s="169">
        <f>Q23-R23</f>
        <v>7.8999999999999995</v>
      </c>
      <c r="T23" s="165"/>
      <c r="U23" s="165"/>
      <c r="V23" s="165"/>
      <c r="W23" s="165"/>
      <c r="X23" s="165"/>
      <c r="Y23" s="165"/>
      <c r="Z23" s="165"/>
      <c r="AA23" s="165"/>
      <c r="AB23" s="165"/>
    </row>
    <row r="24" spans="1:28" s="166" customFormat="1" ht="37.5" customHeight="1">
      <c r="A24" s="49">
        <v>2</v>
      </c>
      <c r="B24" s="174"/>
      <c r="C24" s="146"/>
      <c r="D24" s="116" t="s">
        <v>343</v>
      </c>
      <c r="E24" s="93" t="s">
        <v>589</v>
      </c>
      <c r="F24" s="101" t="s">
        <v>13</v>
      </c>
      <c r="G24" s="112" t="s">
        <v>527</v>
      </c>
      <c r="H24" s="6" t="s">
        <v>528</v>
      </c>
      <c r="I24" s="7" t="s">
        <v>529</v>
      </c>
      <c r="J24" s="7" t="s">
        <v>14</v>
      </c>
      <c r="K24" s="91" t="s">
        <v>120</v>
      </c>
      <c r="L24" s="167">
        <v>7.5</v>
      </c>
      <c r="M24" s="167">
        <v>7.9</v>
      </c>
      <c r="N24" s="167">
        <v>7.8</v>
      </c>
      <c r="O24" s="167">
        <v>7.8</v>
      </c>
      <c r="P24" s="167">
        <v>8.5</v>
      </c>
      <c r="Q24" s="168">
        <f>(P24+O24+N24*2+M24*2+L24*2)/8</f>
        <v>7.8375</v>
      </c>
      <c r="R24" s="167">
        <v>0</v>
      </c>
      <c r="S24" s="169">
        <f>Q24-R24</f>
        <v>7.8375</v>
      </c>
      <c r="T24" s="165"/>
      <c r="U24" s="165"/>
      <c r="V24" s="165"/>
      <c r="W24" s="165"/>
      <c r="X24" s="165"/>
      <c r="Y24" s="165"/>
      <c r="Z24" s="165"/>
      <c r="AA24" s="165"/>
      <c r="AB24" s="165"/>
    </row>
    <row r="25" spans="1:28" s="166" customFormat="1" ht="37.5" customHeight="1">
      <c r="A25" s="49">
        <v>3</v>
      </c>
      <c r="B25" s="174"/>
      <c r="C25" s="146"/>
      <c r="D25" s="10" t="s">
        <v>275</v>
      </c>
      <c r="E25" s="11" t="s">
        <v>645</v>
      </c>
      <c r="F25" s="12" t="s">
        <v>13</v>
      </c>
      <c r="G25" s="112" t="s">
        <v>46</v>
      </c>
      <c r="H25" s="97" t="s">
        <v>47</v>
      </c>
      <c r="I25" s="119" t="s">
        <v>48</v>
      </c>
      <c r="J25" s="120" t="s">
        <v>48</v>
      </c>
      <c r="K25" s="104" t="s">
        <v>225</v>
      </c>
      <c r="L25" s="167">
        <v>6.1</v>
      </c>
      <c r="M25" s="167">
        <v>8.2</v>
      </c>
      <c r="N25" s="167">
        <v>7.9</v>
      </c>
      <c r="O25" s="167">
        <v>6.3</v>
      </c>
      <c r="P25" s="167">
        <v>8.3</v>
      </c>
      <c r="Q25" s="168">
        <f>(P25+O25+N25*2+M25*2+L25*2)/8</f>
        <v>7.375</v>
      </c>
      <c r="R25" s="167">
        <v>0</v>
      </c>
      <c r="S25" s="169">
        <f>Q25-R25</f>
        <v>7.375</v>
      </c>
      <c r="T25" s="165"/>
      <c r="U25" s="165"/>
      <c r="V25" s="165"/>
      <c r="W25" s="165"/>
      <c r="X25" s="165"/>
      <c r="Y25" s="165"/>
      <c r="Z25" s="165"/>
      <c r="AA25" s="165"/>
      <c r="AB25" s="165"/>
    </row>
    <row r="26" spans="1:28" s="166" customFormat="1" ht="37.5" customHeight="1">
      <c r="A26" s="49">
        <v>4</v>
      </c>
      <c r="B26" s="174"/>
      <c r="C26" s="146"/>
      <c r="D26" s="10" t="s">
        <v>397</v>
      </c>
      <c r="E26" s="11" t="s">
        <v>530</v>
      </c>
      <c r="F26" s="12" t="s">
        <v>13</v>
      </c>
      <c r="G26" s="13" t="s">
        <v>532</v>
      </c>
      <c r="H26" s="6" t="s">
        <v>533</v>
      </c>
      <c r="I26" s="15" t="s">
        <v>330</v>
      </c>
      <c r="J26" s="15" t="s">
        <v>15</v>
      </c>
      <c r="K26" s="111" t="s">
        <v>218</v>
      </c>
      <c r="L26" s="167">
        <v>7.9</v>
      </c>
      <c r="M26" s="167">
        <v>6.5</v>
      </c>
      <c r="N26" s="167">
        <v>6.3</v>
      </c>
      <c r="O26" s="167">
        <v>6.5</v>
      </c>
      <c r="P26" s="167">
        <v>7.9</v>
      </c>
      <c r="Q26" s="168">
        <f>(P26+O26+N26*2+M26*2+L26*2)/8</f>
        <v>6.975</v>
      </c>
      <c r="R26" s="167">
        <v>0</v>
      </c>
      <c r="S26" s="169">
        <f>Q26-R26</f>
        <v>6.975</v>
      </c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s="166" customFormat="1" ht="37.5" customHeight="1">
      <c r="A27" s="49">
        <v>5</v>
      </c>
      <c r="B27" s="174"/>
      <c r="C27" s="146"/>
      <c r="D27" s="108" t="s">
        <v>537</v>
      </c>
      <c r="E27" s="121" t="s">
        <v>538</v>
      </c>
      <c r="F27" s="121" t="s">
        <v>13</v>
      </c>
      <c r="G27" s="102" t="s">
        <v>442</v>
      </c>
      <c r="H27" s="99" t="s">
        <v>443</v>
      </c>
      <c r="I27" s="104" t="s">
        <v>26</v>
      </c>
      <c r="J27" s="104" t="s">
        <v>26</v>
      </c>
      <c r="K27" s="91" t="s">
        <v>186</v>
      </c>
      <c r="L27" s="167">
        <v>6</v>
      </c>
      <c r="M27" s="167">
        <v>6.5</v>
      </c>
      <c r="N27" s="167">
        <v>6.7</v>
      </c>
      <c r="O27" s="167">
        <v>6.7</v>
      </c>
      <c r="P27" s="167">
        <v>7.3</v>
      </c>
      <c r="Q27" s="168">
        <f>(P27+O27+N27*2+M27*2+L27*2)/8</f>
        <v>6.55</v>
      </c>
      <c r="R27" s="167">
        <v>0</v>
      </c>
      <c r="S27" s="169">
        <f>Q27-R27</f>
        <v>6.55</v>
      </c>
      <c r="T27" s="165"/>
      <c r="U27" s="165"/>
      <c r="V27" s="165"/>
      <c r="W27" s="165"/>
      <c r="X27" s="165"/>
      <c r="Y27" s="165"/>
      <c r="Z27" s="165"/>
      <c r="AA27" s="165"/>
      <c r="AB27" s="165"/>
    </row>
    <row r="29" spans="4:9" ht="36.75" customHeight="1">
      <c r="D29" s="179" t="s">
        <v>110</v>
      </c>
      <c r="E29" s="179"/>
      <c r="F29" s="179"/>
      <c r="G29" s="179"/>
      <c r="H29" s="179"/>
      <c r="I29" s="180" t="s">
        <v>540</v>
      </c>
    </row>
    <row r="30" spans="4:9" ht="36.75" customHeight="1">
      <c r="D30" s="179" t="s">
        <v>78</v>
      </c>
      <c r="E30" s="179"/>
      <c r="F30" s="179"/>
      <c r="G30" s="179"/>
      <c r="H30" s="179"/>
      <c r="I30" s="180" t="s">
        <v>539</v>
      </c>
    </row>
    <row r="31" spans="4:9" ht="36.75" customHeight="1">
      <c r="D31" s="179" t="s">
        <v>77</v>
      </c>
      <c r="E31" s="179"/>
      <c r="F31" s="179"/>
      <c r="G31" s="179"/>
      <c r="H31" s="179"/>
      <c r="I31" s="180" t="s">
        <v>230</v>
      </c>
    </row>
  </sheetData>
  <sheetProtection/>
  <mergeCells count="28">
    <mergeCell ref="N10:N12"/>
    <mergeCell ref="O10:O12"/>
    <mergeCell ref="H10:H12"/>
    <mergeCell ref="I10:I12"/>
    <mergeCell ref="P10:P12"/>
    <mergeCell ref="Q10:S10"/>
    <mergeCell ref="Q11:R11"/>
    <mergeCell ref="S11:S12"/>
    <mergeCell ref="J10:J12"/>
    <mergeCell ref="K10:K12"/>
    <mergeCell ref="L10:L12"/>
    <mergeCell ref="M10:M12"/>
    <mergeCell ref="B10:B12"/>
    <mergeCell ref="C10:C12"/>
    <mergeCell ref="D10:D12"/>
    <mergeCell ref="E10:E12"/>
    <mergeCell ref="F10:F12"/>
    <mergeCell ref="G10:G12"/>
    <mergeCell ref="A13:S13"/>
    <mergeCell ref="A22:S22"/>
    <mergeCell ref="A2:S2"/>
    <mergeCell ref="A3:S3"/>
    <mergeCell ref="A4:S4"/>
    <mergeCell ref="A5:S5"/>
    <mergeCell ref="A6:S6"/>
    <mergeCell ref="A7:S7"/>
    <mergeCell ref="A8:S8"/>
    <mergeCell ref="A10:A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8"/>
  <sheetViews>
    <sheetView view="pageBreakPreview" zoomScale="75" zoomScaleNormal="75" zoomScaleSheetLayoutView="75" zoomScalePageLayoutView="0" workbookViewId="0" topLeftCell="A2">
      <selection activeCell="X2" sqref="X1:X16384"/>
    </sheetView>
  </sheetViews>
  <sheetFormatPr defaultColWidth="10.421875" defaultRowHeight="12.75"/>
  <cols>
    <col min="1" max="1" width="4.140625" style="142" customWidth="1"/>
    <col min="2" max="2" width="4.140625" style="142" hidden="1" customWidth="1"/>
    <col min="3" max="3" width="6.8515625" style="142" hidden="1" customWidth="1"/>
    <col min="4" max="4" width="17.7109375" style="19" customWidth="1"/>
    <col min="5" max="5" width="8.8515625" style="19" customWidth="1"/>
    <col min="6" max="6" width="5.421875" style="19" customWidth="1"/>
    <col min="7" max="7" width="26.421875" style="19" customWidth="1"/>
    <col min="8" max="8" width="8.8515625" style="19" customWidth="1"/>
    <col min="9" max="9" width="15.7109375" style="170" customWidth="1"/>
    <col min="10" max="10" width="19.57421875" style="170" hidden="1" customWidth="1"/>
    <col min="11" max="11" width="21.7109375" style="171" customWidth="1"/>
    <col min="12" max="16" width="5.00390625" style="171" customWidth="1"/>
    <col min="17" max="17" width="6.7109375" style="172" customWidth="1"/>
    <col min="18" max="18" width="6.421875" style="172" customWidth="1"/>
    <col min="19" max="19" width="8.140625" style="173" customWidth="1"/>
    <col min="20" max="16384" width="10.421875" style="19" customWidth="1"/>
  </cols>
  <sheetData>
    <row r="1" spans="1:19" ht="15" customHeight="1" hidden="1">
      <c r="A1" s="155" t="s">
        <v>67</v>
      </c>
      <c r="B1" s="155"/>
      <c r="C1" s="156"/>
      <c r="D1" s="156"/>
      <c r="E1" s="155" t="s">
        <v>68</v>
      </c>
      <c r="F1" s="156"/>
      <c r="G1" s="156"/>
      <c r="H1" s="155" t="s">
        <v>69</v>
      </c>
      <c r="I1" s="156"/>
      <c r="J1" s="156"/>
      <c r="K1" s="156"/>
      <c r="L1" s="156"/>
      <c r="M1" s="156"/>
      <c r="N1" s="156"/>
      <c r="O1" s="156"/>
      <c r="P1" s="156"/>
      <c r="Q1" s="157" t="s">
        <v>70</v>
      </c>
      <c r="R1" s="158"/>
      <c r="S1" s="159"/>
    </row>
    <row r="2" spans="1:19" s="20" customFormat="1" ht="62.25" customHeight="1">
      <c r="A2" s="237" t="s">
        <v>668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8"/>
      <c r="O2" s="238"/>
      <c r="P2" s="238"/>
      <c r="Q2" s="238"/>
      <c r="R2" s="238"/>
      <c r="S2" s="238"/>
    </row>
    <row r="3" spans="1:19" s="23" customFormat="1" ht="15.75" customHeight="1">
      <c r="A3" s="239" t="s">
        <v>669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</row>
    <row r="4" spans="1:19" s="160" customFormat="1" ht="15.75" customHeight="1">
      <c r="A4" s="240" t="s">
        <v>535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60" customFormat="1" ht="15.75" customHeight="1">
      <c r="A5" s="240" t="s">
        <v>467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s="160" customFormat="1" ht="15.75" customHeight="1">
      <c r="A6" s="241" t="s">
        <v>468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</row>
    <row r="7" spans="1:19" s="160" customFormat="1" ht="15" customHeight="1">
      <c r="A7" s="242" t="s">
        <v>549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</row>
    <row r="8" spans="1:19" s="160" customFormat="1" ht="1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s="162" customFormat="1" ht="15" customHeight="1">
      <c r="A9" s="54" t="s">
        <v>83</v>
      </c>
      <c r="B9" s="161"/>
      <c r="D9" s="25"/>
      <c r="E9" s="26"/>
      <c r="F9" s="25"/>
      <c r="G9" s="27"/>
      <c r="H9" s="27"/>
      <c r="I9" s="163"/>
      <c r="J9" s="28"/>
      <c r="K9" s="164"/>
      <c r="R9" s="28"/>
      <c r="S9" s="29" t="s">
        <v>697</v>
      </c>
    </row>
    <row r="10" spans="1:19" ht="21" customHeight="1">
      <c r="A10" s="244" t="s">
        <v>536</v>
      </c>
      <c r="B10" s="247" t="s">
        <v>2</v>
      </c>
      <c r="C10" s="248" t="s">
        <v>72</v>
      </c>
      <c r="D10" s="249" t="s">
        <v>11</v>
      </c>
      <c r="E10" s="247" t="s">
        <v>3</v>
      </c>
      <c r="F10" s="248" t="s">
        <v>455</v>
      </c>
      <c r="G10" s="248" t="s">
        <v>12</v>
      </c>
      <c r="H10" s="248" t="s">
        <v>3</v>
      </c>
      <c r="I10" s="248" t="s">
        <v>5</v>
      </c>
      <c r="J10" s="248" t="s">
        <v>6</v>
      </c>
      <c r="K10" s="247" t="s">
        <v>7</v>
      </c>
      <c r="L10" s="247" t="s">
        <v>456</v>
      </c>
      <c r="M10" s="247" t="s">
        <v>457</v>
      </c>
      <c r="N10" s="247" t="s">
        <v>458</v>
      </c>
      <c r="O10" s="247" t="s">
        <v>459</v>
      </c>
      <c r="P10" s="247" t="s">
        <v>460</v>
      </c>
      <c r="Q10" s="252" t="s">
        <v>73</v>
      </c>
      <c r="R10" s="253"/>
      <c r="S10" s="254"/>
    </row>
    <row r="11" spans="1:19" ht="21" customHeight="1">
      <c r="A11" s="245"/>
      <c r="B11" s="247"/>
      <c r="C11" s="248"/>
      <c r="D11" s="250"/>
      <c r="E11" s="247"/>
      <c r="F11" s="248"/>
      <c r="G11" s="248"/>
      <c r="H11" s="248"/>
      <c r="I11" s="248"/>
      <c r="J11" s="248"/>
      <c r="K11" s="247"/>
      <c r="L11" s="247"/>
      <c r="M11" s="247" t="s">
        <v>461</v>
      </c>
      <c r="N11" s="247" t="s">
        <v>462</v>
      </c>
      <c r="O11" s="247" t="s">
        <v>463</v>
      </c>
      <c r="P11" s="247" t="s">
        <v>464</v>
      </c>
      <c r="Q11" s="252" t="s">
        <v>74</v>
      </c>
      <c r="R11" s="254"/>
      <c r="S11" s="249" t="s">
        <v>465</v>
      </c>
    </row>
    <row r="12" spans="1:19" ht="21" customHeight="1">
      <c r="A12" s="246"/>
      <c r="B12" s="247"/>
      <c r="C12" s="248"/>
      <c r="D12" s="251"/>
      <c r="E12" s="247"/>
      <c r="F12" s="248"/>
      <c r="G12" s="248"/>
      <c r="H12" s="248"/>
      <c r="I12" s="248"/>
      <c r="J12" s="248" t="s">
        <v>6</v>
      </c>
      <c r="K12" s="247"/>
      <c r="L12" s="247"/>
      <c r="M12" s="247"/>
      <c r="N12" s="247"/>
      <c r="O12" s="247"/>
      <c r="P12" s="247"/>
      <c r="Q12" s="59" t="s">
        <v>466</v>
      </c>
      <c r="R12" s="59" t="s">
        <v>75</v>
      </c>
      <c r="S12" s="251"/>
    </row>
    <row r="13" spans="1:19" ht="39.75" customHeight="1">
      <c r="A13" s="255" t="s">
        <v>552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7"/>
    </row>
    <row r="14" spans="1:28" s="166" customFormat="1" ht="37.5" customHeight="1">
      <c r="A14" s="49">
        <v>1</v>
      </c>
      <c r="B14" s="174"/>
      <c r="C14" s="85"/>
      <c r="D14" s="10" t="s">
        <v>335</v>
      </c>
      <c r="E14" s="11"/>
      <c r="F14" s="12" t="s">
        <v>13</v>
      </c>
      <c r="G14" s="133" t="s">
        <v>197</v>
      </c>
      <c r="H14" s="134" t="s">
        <v>49</v>
      </c>
      <c r="I14" s="135" t="s">
        <v>198</v>
      </c>
      <c r="J14" s="15" t="s">
        <v>332</v>
      </c>
      <c r="K14" s="115" t="s">
        <v>135</v>
      </c>
      <c r="L14" s="167">
        <v>6.5</v>
      </c>
      <c r="M14" s="167">
        <v>7.5</v>
      </c>
      <c r="N14" s="167">
        <v>7.8</v>
      </c>
      <c r="O14" s="167">
        <v>6.8</v>
      </c>
      <c r="P14" s="167">
        <v>8</v>
      </c>
      <c r="Q14" s="168">
        <f>(P14+O14+N14*2+M14*2+L14*2)/8</f>
        <v>7.3</v>
      </c>
      <c r="R14" s="167">
        <v>0</v>
      </c>
      <c r="S14" s="169">
        <f>Q14-R14</f>
        <v>7.3</v>
      </c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s="166" customFormat="1" ht="37.5" customHeight="1">
      <c r="A15" s="49">
        <v>2</v>
      </c>
      <c r="B15" s="174"/>
      <c r="C15" s="85"/>
      <c r="D15" s="117" t="s">
        <v>432</v>
      </c>
      <c r="E15" s="86" t="s">
        <v>433</v>
      </c>
      <c r="F15" s="104" t="s">
        <v>13</v>
      </c>
      <c r="G15" s="90" t="s">
        <v>548</v>
      </c>
      <c r="H15" s="97" t="s">
        <v>434</v>
      </c>
      <c r="I15" s="104" t="s">
        <v>435</v>
      </c>
      <c r="J15" s="104" t="s">
        <v>41</v>
      </c>
      <c r="K15" s="92" t="s">
        <v>176</v>
      </c>
      <c r="L15" s="167">
        <v>6.3</v>
      </c>
      <c r="M15" s="167">
        <v>7.8</v>
      </c>
      <c r="N15" s="167">
        <v>7.5</v>
      </c>
      <c r="O15" s="167">
        <v>6.5</v>
      </c>
      <c r="P15" s="167">
        <v>7.8</v>
      </c>
      <c r="Q15" s="168">
        <f>(P15+O15+N15*2+M15*2+L15*2)/8</f>
        <v>7.1875</v>
      </c>
      <c r="R15" s="167">
        <v>0</v>
      </c>
      <c r="S15" s="169">
        <f>Q15-R15</f>
        <v>7.1875</v>
      </c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s="166" customFormat="1" ht="37.5" customHeight="1">
      <c r="A16" s="49">
        <v>3</v>
      </c>
      <c r="B16" s="174"/>
      <c r="C16" s="85"/>
      <c r="D16" s="10" t="s">
        <v>334</v>
      </c>
      <c r="E16" s="11"/>
      <c r="F16" s="12" t="s">
        <v>13</v>
      </c>
      <c r="G16" s="108" t="s">
        <v>524</v>
      </c>
      <c r="H16" s="6" t="s">
        <v>525</v>
      </c>
      <c r="I16" s="15" t="s">
        <v>332</v>
      </c>
      <c r="J16" s="15" t="s">
        <v>332</v>
      </c>
      <c r="K16" s="111" t="s">
        <v>134</v>
      </c>
      <c r="L16" s="167">
        <v>5.9</v>
      </c>
      <c r="M16" s="167">
        <v>6.8</v>
      </c>
      <c r="N16" s="167">
        <v>6.9</v>
      </c>
      <c r="O16" s="167">
        <v>6.5</v>
      </c>
      <c r="P16" s="167">
        <v>7.8</v>
      </c>
      <c r="Q16" s="168">
        <f>(P16+O16+N16*2+M16*2+L16*2)/8</f>
        <v>6.6875</v>
      </c>
      <c r="R16" s="167">
        <v>0</v>
      </c>
      <c r="S16" s="169">
        <f>Q16-R16</f>
        <v>6.6875</v>
      </c>
      <c r="T16" s="165"/>
      <c r="U16" s="165"/>
      <c r="V16" s="165"/>
      <c r="W16" s="165"/>
      <c r="X16" s="165"/>
      <c r="Y16" s="165"/>
      <c r="Z16" s="165"/>
      <c r="AA16" s="165"/>
      <c r="AB16" s="165"/>
    </row>
    <row r="17" spans="1:28" s="166" customFormat="1" ht="37.5" customHeight="1">
      <c r="A17" s="49"/>
      <c r="B17" s="174"/>
      <c r="C17" s="85"/>
      <c r="D17" s="117" t="s">
        <v>379</v>
      </c>
      <c r="E17" s="86"/>
      <c r="F17" s="104" t="s">
        <v>13</v>
      </c>
      <c r="G17" s="90" t="s">
        <v>380</v>
      </c>
      <c r="H17" s="97" t="s">
        <v>534</v>
      </c>
      <c r="I17" s="104" t="s">
        <v>31</v>
      </c>
      <c r="J17" s="104" t="s">
        <v>31</v>
      </c>
      <c r="K17" s="92" t="s">
        <v>150</v>
      </c>
      <c r="L17" s="258" t="s">
        <v>550</v>
      </c>
      <c r="M17" s="259"/>
      <c r="N17" s="259"/>
      <c r="O17" s="259"/>
      <c r="P17" s="259"/>
      <c r="Q17" s="259"/>
      <c r="R17" s="259"/>
      <c r="S17" s="260"/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28" s="166" customFormat="1" ht="37.5" customHeight="1">
      <c r="A18" s="234" t="s">
        <v>551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6"/>
      <c r="T18" s="165"/>
      <c r="U18" s="165"/>
      <c r="V18" s="165"/>
      <c r="W18" s="165"/>
      <c r="X18" s="165"/>
      <c r="Y18" s="165"/>
      <c r="Z18" s="165"/>
      <c r="AA18" s="165"/>
      <c r="AB18" s="165"/>
    </row>
    <row r="19" spans="1:28" s="166" customFormat="1" ht="37.5" customHeight="1">
      <c r="A19" s="49">
        <v>1</v>
      </c>
      <c r="B19" s="174"/>
      <c r="C19" s="85"/>
      <c r="D19" s="126" t="s">
        <v>439</v>
      </c>
      <c r="E19" s="131" t="s">
        <v>440</v>
      </c>
      <c r="F19" s="109" t="s">
        <v>13</v>
      </c>
      <c r="G19" s="102" t="s">
        <v>441</v>
      </c>
      <c r="H19" s="99" t="s">
        <v>616</v>
      </c>
      <c r="I19" s="12" t="s">
        <v>26</v>
      </c>
      <c r="J19" s="95" t="s">
        <v>44</v>
      </c>
      <c r="K19" s="91" t="s">
        <v>186</v>
      </c>
      <c r="L19" s="167">
        <v>6.8</v>
      </c>
      <c r="M19" s="167">
        <v>8.5</v>
      </c>
      <c r="N19" s="167">
        <v>8</v>
      </c>
      <c r="O19" s="167">
        <v>6.3</v>
      </c>
      <c r="P19" s="167">
        <v>8</v>
      </c>
      <c r="Q19" s="168">
        <f>(P19+O19+N19*2+M19*2+L19*2)/8</f>
        <v>7.6125</v>
      </c>
      <c r="R19" s="167">
        <v>0</v>
      </c>
      <c r="S19" s="169">
        <f>Q19-R19</f>
        <v>7.6125</v>
      </c>
      <c r="T19" s="165"/>
      <c r="U19" s="165"/>
      <c r="V19" s="165"/>
      <c r="W19" s="165"/>
      <c r="X19" s="165"/>
      <c r="Y19" s="165"/>
      <c r="Z19" s="165"/>
      <c r="AA19" s="165"/>
      <c r="AB19" s="165"/>
    </row>
    <row r="20" spans="1:28" s="166" customFormat="1" ht="37.5" customHeight="1">
      <c r="A20" s="49">
        <v>2</v>
      </c>
      <c r="B20" s="174"/>
      <c r="C20" s="85"/>
      <c r="D20" s="116" t="s">
        <v>343</v>
      </c>
      <c r="E20" s="93" t="s">
        <v>589</v>
      </c>
      <c r="F20" s="101" t="s">
        <v>13</v>
      </c>
      <c r="G20" s="112" t="s">
        <v>527</v>
      </c>
      <c r="H20" s="6" t="s">
        <v>528</v>
      </c>
      <c r="I20" s="7" t="s">
        <v>529</v>
      </c>
      <c r="J20" s="7" t="s">
        <v>14</v>
      </c>
      <c r="K20" s="91" t="s">
        <v>120</v>
      </c>
      <c r="L20" s="167">
        <v>6.5</v>
      </c>
      <c r="M20" s="167">
        <v>7.8</v>
      </c>
      <c r="N20" s="167">
        <v>7.6</v>
      </c>
      <c r="O20" s="167">
        <v>7.2</v>
      </c>
      <c r="P20" s="167">
        <v>8</v>
      </c>
      <c r="Q20" s="168">
        <f>(P20+O20+N20*2+M20*2+L20*2)/8</f>
        <v>7.375</v>
      </c>
      <c r="R20" s="167">
        <v>0</v>
      </c>
      <c r="S20" s="169">
        <f>Q20-R20</f>
        <v>7.375</v>
      </c>
      <c r="T20" s="165"/>
      <c r="U20" s="165"/>
      <c r="V20" s="165"/>
      <c r="W20" s="165"/>
      <c r="X20" s="165"/>
      <c r="Y20" s="165"/>
      <c r="Z20" s="165"/>
      <c r="AA20" s="165"/>
      <c r="AB20" s="165"/>
    </row>
    <row r="21" spans="1:28" s="166" customFormat="1" ht="37.5" customHeight="1">
      <c r="A21" s="49">
        <v>3</v>
      </c>
      <c r="B21" s="174"/>
      <c r="C21" s="85"/>
      <c r="D21" s="152" t="s">
        <v>345</v>
      </c>
      <c r="E21" s="153" t="s">
        <v>604</v>
      </c>
      <c r="F21" s="154" t="s">
        <v>13</v>
      </c>
      <c r="G21" s="133" t="s">
        <v>346</v>
      </c>
      <c r="H21" s="6" t="s">
        <v>347</v>
      </c>
      <c r="I21" s="7" t="s">
        <v>348</v>
      </c>
      <c r="J21" s="7" t="s">
        <v>349</v>
      </c>
      <c r="K21" s="101" t="s">
        <v>350</v>
      </c>
      <c r="L21" s="167">
        <v>6.5</v>
      </c>
      <c r="M21" s="167">
        <v>7.8</v>
      </c>
      <c r="N21" s="167">
        <v>7.3</v>
      </c>
      <c r="O21" s="167">
        <v>6.8</v>
      </c>
      <c r="P21" s="167">
        <v>8</v>
      </c>
      <c r="Q21" s="168">
        <f>(P21+O21+N21*2+M21*2+L21*2)/8</f>
        <v>7.25</v>
      </c>
      <c r="R21" s="167">
        <v>0</v>
      </c>
      <c r="S21" s="169">
        <f>Q21-R21</f>
        <v>7.25</v>
      </c>
      <c r="T21" s="165"/>
      <c r="U21" s="165"/>
      <c r="V21" s="165"/>
      <c r="W21" s="165"/>
      <c r="X21" s="165"/>
      <c r="Y21" s="165"/>
      <c r="Z21" s="165"/>
      <c r="AA21" s="165"/>
      <c r="AB21" s="165"/>
    </row>
    <row r="22" spans="1:28" s="166" customFormat="1" ht="37.5" customHeight="1">
      <c r="A22" s="49">
        <v>4</v>
      </c>
      <c r="B22" s="174"/>
      <c r="C22" s="85"/>
      <c r="D22" s="98" t="s">
        <v>448</v>
      </c>
      <c r="E22" s="93"/>
      <c r="F22" s="101" t="s">
        <v>13</v>
      </c>
      <c r="G22" s="102" t="s">
        <v>449</v>
      </c>
      <c r="H22" s="130" t="s">
        <v>450</v>
      </c>
      <c r="I22" s="103" t="s">
        <v>26</v>
      </c>
      <c r="J22" s="103" t="s">
        <v>26</v>
      </c>
      <c r="K22" s="92" t="s">
        <v>186</v>
      </c>
      <c r="L22" s="167">
        <v>6.6</v>
      </c>
      <c r="M22" s="167">
        <v>7.8</v>
      </c>
      <c r="N22" s="167">
        <v>6.5</v>
      </c>
      <c r="O22" s="167">
        <v>6.3</v>
      </c>
      <c r="P22" s="167">
        <v>7.8</v>
      </c>
      <c r="Q22" s="168">
        <f>(P22+O22+N22*2+M22*2+L22*2)/8</f>
        <v>6.987500000000001</v>
      </c>
      <c r="R22" s="167">
        <v>0</v>
      </c>
      <c r="S22" s="169">
        <f>Q22-R22</f>
        <v>6.987500000000001</v>
      </c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1:28" s="166" customFormat="1" ht="37.5" customHeight="1">
      <c r="A23" s="49">
        <v>5</v>
      </c>
      <c r="B23" s="174"/>
      <c r="C23" s="85"/>
      <c r="D23" s="98" t="s">
        <v>444</v>
      </c>
      <c r="E23" s="93"/>
      <c r="F23" s="101" t="s">
        <v>13</v>
      </c>
      <c r="G23" s="102" t="s">
        <v>445</v>
      </c>
      <c r="H23" s="130" t="s">
        <v>446</v>
      </c>
      <c r="I23" s="103" t="s">
        <v>447</v>
      </c>
      <c r="J23" s="103" t="s">
        <v>44</v>
      </c>
      <c r="K23" s="92" t="s">
        <v>186</v>
      </c>
      <c r="L23" s="167">
        <v>6.3</v>
      </c>
      <c r="M23" s="167">
        <v>7.5</v>
      </c>
      <c r="N23" s="167">
        <v>6.6</v>
      </c>
      <c r="O23" s="167">
        <v>6.5</v>
      </c>
      <c r="P23" s="167">
        <v>7.8</v>
      </c>
      <c r="Q23" s="168">
        <f>(P23+O23+N23*2+M23*2+L23*2)/8</f>
        <v>6.8875</v>
      </c>
      <c r="R23" s="167">
        <v>0</v>
      </c>
      <c r="S23" s="169">
        <f>Q23-R23</f>
        <v>6.8875</v>
      </c>
      <c r="T23" s="165"/>
      <c r="U23" s="165"/>
      <c r="V23" s="165"/>
      <c r="W23" s="165"/>
      <c r="X23" s="165"/>
      <c r="Y23" s="165"/>
      <c r="Z23" s="165"/>
      <c r="AA23" s="165"/>
      <c r="AB23" s="165"/>
    </row>
    <row r="24" spans="1:28" s="166" customFormat="1" ht="37.5" customHeight="1">
      <c r="A24" s="49"/>
      <c r="B24" s="174"/>
      <c r="C24" s="85"/>
      <c r="D24" s="126" t="s">
        <v>376</v>
      </c>
      <c r="E24" s="93" t="s">
        <v>644</v>
      </c>
      <c r="F24" s="109">
        <v>2</v>
      </c>
      <c r="G24" s="108" t="s">
        <v>542</v>
      </c>
      <c r="H24" s="99" t="s">
        <v>543</v>
      </c>
      <c r="I24" s="95" t="s">
        <v>544</v>
      </c>
      <c r="J24" s="95" t="s">
        <v>367</v>
      </c>
      <c r="K24" s="115" t="s">
        <v>365</v>
      </c>
      <c r="L24" s="258" t="s">
        <v>550</v>
      </c>
      <c r="M24" s="259"/>
      <c r="N24" s="259"/>
      <c r="O24" s="259"/>
      <c r="P24" s="259"/>
      <c r="Q24" s="259"/>
      <c r="R24" s="259"/>
      <c r="S24" s="260"/>
      <c r="T24" s="165"/>
      <c r="U24" s="165"/>
      <c r="V24" s="165"/>
      <c r="W24" s="165"/>
      <c r="X24" s="165"/>
      <c r="Y24" s="165"/>
      <c r="Z24" s="165"/>
      <c r="AA24" s="165"/>
      <c r="AB24" s="165"/>
    </row>
    <row r="25" ht="30.75" customHeight="1"/>
    <row r="26" spans="4:9" ht="36.75" customHeight="1">
      <c r="D26" s="179" t="s">
        <v>110</v>
      </c>
      <c r="I26" s="180" t="s">
        <v>540</v>
      </c>
    </row>
    <row r="27" spans="4:9" ht="36.75" customHeight="1">
      <c r="D27" s="179" t="s">
        <v>78</v>
      </c>
      <c r="I27" s="180" t="s">
        <v>539</v>
      </c>
    </row>
    <row r="28" spans="4:9" ht="36.75" customHeight="1">
      <c r="D28" s="179" t="s">
        <v>77</v>
      </c>
      <c r="I28" s="180" t="s">
        <v>230</v>
      </c>
    </row>
  </sheetData>
  <sheetProtection/>
  <mergeCells count="30">
    <mergeCell ref="P10:P12"/>
    <mergeCell ref="Q10:S10"/>
    <mergeCell ref="Q11:R11"/>
    <mergeCell ref="S11:S12"/>
    <mergeCell ref="J10:J12"/>
    <mergeCell ref="K10:K12"/>
    <mergeCell ref="L10:L12"/>
    <mergeCell ref="M10:M12"/>
    <mergeCell ref="N10:N12"/>
    <mergeCell ref="O10:O12"/>
    <mergeCell ref="A8:S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8:S18"/>
    <mergeCell ref="A13:S13"/>
    <mergeCell ref="L17:S17"/>
    <mergeCell ref="L24:S24"/>
    <mergeCell ref="A2:S2"/>
    <mergeCell ref="A3:S3"/>
    <mergeCell ref="A4:S4"/>
    <mergeCell ref="A5:S5"/>
    <mergeCell ref="A6:S6"/>
    <mergeCell ref="A7:S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2"/>
  <sheetViews>
    <sheetView view="pageBreakPreview" zoomScaleNormal="75" zoomScaleSheetLayoutView="100" zoomScalePageLayoutView="0" workbookViewId="0" topLeftCell="A20">
      <selection activeCell="C27" sqref="C27"/>
    </sheetView>
  </sheetViews>
  <sheetFormatPr defaultColWidth="0" defaultRowHeight="12.75"/>
  <cols>
    <col min="1" max="1" width="6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1" width="6.57421875" style="21" customWidth="1"/>
    <col min="12" max="12" width="7.421875" style="21" customWidth="1"/>
    <col min="13" max="13" width="6.57421875" style="21" customWidth="1"/>
    <col min="14" max="14" width="6.57421875" style="34" customWidth="1"/>
    <col min="15" max="15" width="6.28125" style="20" customWidth="1"/>
    <col min="16" max="226" width="9.140625" style="20" customWidth="1"/>
    <col min="227" max="227" width="6.00390625" style="20" customWidth="1"/>
    <col min="228" max="16384" width="0" style="20" hidden="1" customWidth="1"/>
  </cols>
  <sheetData>
    <row r="1" spans="1:14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39"/>
      <c r="N1" s="40"/>
    </row>
    <row r="2" spans="1:14" ht="60" customHeight="1">
      <c r="A2" s="264" t="s">
        <v>617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s="42" customFormat="1" ht="12.75" customHeight="1">
      <c r="A4" s="265" t="s">
        <v>712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s="42" customFormat="1" ht="12.75" customHeight="1">
      <c r="A6" s="266" t="s">
        <v>470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</row>
    <row r="7" spans="1:14" s="42" customFormat="1" ht="12.75" customHeight="1">
      <c r="A7" s="266" t="s">
        <v>471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1:14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L9" s="45"/>
      <c r="N9" s="29" t="s">
        <v>469</v>
      </c>
    </row>
    <row r="10" spans="1:15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48"/>
      <c r="O10" s="248" t="s">
        <v>554</v>
      </c>
    </row>
    <row r="11" spans="1:15" ht="1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248" t="s">
        <v>216</v>
      </c>
      <c r="L11" s="248"/>
      <c r="M11" s="248" t="s">
        <v>217</v>
      </c>
      <c r="N11" s="248"/>
      <c r="O11" s="248"/>
    </row>
    <row r="12" spans="1:15" ht="15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215</v>
      </c>
      <c r="M12" s="31" t="s">
        <v>75</v>
      </c>
      <c r="N12" s="31" t="s">
        <v>215</v>
      </c>
      <c r="O12" s="248"/>
    </row>
    <row r="13" spans="1:15" s="41" customFormat="1" ht="33" customHeight="1">
      <c r="A13" s="261" t="s">
        <v>569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1:15" s="41" customFormat="1" ht="31.5" customHeight="1">
      <c r="A14" s="47">
        <v>1</v>
      </c>
      <c r="B14" s="146"/>
      <c r="C14" s="10" t="s">
        <v>318</v>
      </c>
      <c r="D14" s="11" t="s">
        <v>637</v>
      </c>
      <c r="E14" s="12" t="s">
        <v>13</v>
      </c>
      <c r="F14" s="102" t="s">
        <v>640</v>
      </c>
      <c r="G14" s="209" t="s">
        <v>323</v>
      </c>
      <c r="H14" s="137" t="s">
        <v>141</v>
      </c>
      <c r="I14" s="154" t="s">
        <v>322</v>
      </c>
      <c r="J14" s="101" t="s">
        <v>641</v>
      </c>
      <c r="K14" s="49">
        <v>0</v>
      </c>
      <c r="L14" s="49">
        <v>37.27</v>
      </c>
      <c r="M14" s="49">
        <v>0</v>
      </c>
      <c r="N14" s="50">
        <v>23.64</v>
      </c>
      <c r="O14" s="49" t="s">
        <v>555</v>
      </c>
    </row>
    <row r="15" spans="1:15" s="41" customFormat="1" ht="31.5" customHeight="1">
      <c r="A15" s="47">
        <v>2</v>
      </c>
      <c r="B15" s="146"/>
      <c r="C15" s="10" t="s">
        <v>318</v>
      </c>
      <c r="D15" s="11" t="s">
        <v>637</v>
      </c>
      <c r="E15" s="12" t="s">
        <v>13</v>
      </c>
      <c r="F15" s="13" t="s">
        <v>319</v>
      </c>
      <c r="G15" s="6" t="s">
        <v>320</v>
      </c>
      <c r="H15" s="15" t="s">
        <v>321</v>
      </c>
      <c r="I15" s="15" t="s">
        <v>322</v>
      </c>
      <c r="J15" s="101" t="s">
        <v>641</v>
      </c>
      <c r="K15" s="49">
        <v>0</v>
      </c>
      <c r="L15" s="49">
        <v>45.07</v>
      </c>
      <c r="M15" s="49">
        <v>0</v>
      </c>
      <c r="N15" s="50">
        <v>30.6</v>
      </c>
      <c r="O15" s="49" t="s">
        <v>555</v>
      </c>
    </row>
    <row r="16" spans="1:15" s="41" customFormat="1" ht="33" customHeight="1">
      <c r="A16" s="261" t="s">
        <v>567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</row>
    <row r="17" spans="1:15" s="41" customFormat="1" ht="31.5" customHeight="1">
      <c r="A17" s="47">
        <v>1</v>
      </c>
      <c r="B17" s="146"/>
      <c r="C17" s="117" t="s">
        <v>222</v>
      </c>
      <c r="D17" s="86" t="s">
        <v>227</v>
      </c>
      <c r="E17" s="104">
        <v>3</v>
      </c>
      <c r="F17" s="108" t="s">
        <v>234</v>
      </c>
      <c r="G17" s="97" t="s">
        <v>233</v>
      </c>
      <c r="H17" s="104" t="s">
        <v>223</v>
      </c>
      <c r="I17" s="91" t="s">
        <v>177</v>
      </c>
      <c r="J17" s="92" t="s">
        <v>176</v>
      </c>
      <c r="K17" s="49">
        <v>0</v>
      </c>
      <c r="L17" s="49">
        <v>37.38</v>
      </c>
      <c r="M17" s="49">
        <v>0</v>
      </c>
      <c r="N17" s="50">
        <v>24.64</v>
      </c>
      <c r="O17" s="49" t="s">
        <v>555</v>
      </c>
    </row>
    <row r="18" spans="1:15" s="41" customFormat="1" ht="31.5" customHeight="1">
      <c r="A18" s="47">
        <v>2</v>
      </c>
      <c r="B18" s="146"/>
      <c r="C18" s="10" t="s">
        <v>298</v>
      </c>
      <c r="D18" s="11" t="s">
        <v>299</v>
      </c>
      <c r="E18" s="12" t="s">
        <v>13</v>
      </c>
      <c r="F18" s="13" t="s">
        <v>608</v>
      </c>
      <c r="G18" s="6" t="s">
        <v>300</v>
      </c>
      <c r="H18" s="15" t="s">
        <v>301</v>
      </c>
      <c r="I18" s="15" t="s">
        <v>302</v>
      </c>
      <c r="J18" s="111" t="s">
        <v>303</v>
      </c>
      <c r="K18" s="49">
        <v>0</v>
      </c>
      <c r="L18" s="49">
        <v>43.96</v>
      </c>
      <c r="M18" s="49">
        <v>0</v>
      </c>
      <c r="N18" s="50">
        <v>30.62</v>
      </c>
      <c r="O18" s="49" t="s">
        <v>555</v>
      </c>
    </row>
    <row r="19" spans="1:15" s="41" customFormat="1" ht="31.5" customHeight="1">
      <c r="A19" s="47">
        <v>3</v>
      </c>
      <c r="B19" s="146"/>
      <c r="C19" s="117" t="s">
        <v>432</v>
      </c>
      <c r="D19" s="86" t="s">
        <v>433</v>
      </c>
      <c r="E19" s="104" t="s">
        <v>13</v>
      </c>
      <c r="F19" s="90" t="s">
        <v>548</v>
      </c>
      <c r="G19" s="97" t="s">
        <v>434</v>
      </c>
      <c r="H19" s="104" t="s">
        <v>435</v>
      </c>
      <c r="I19" s="104" t="s">
        <v>41</v>
      </c>
      <c r="J19" s="92" t="s">
        <v>176</v>
      </c>
      <c r="K19" s="49">
        <v>0</v>
      </c>
      <c r="L19" s="49">
        <v>52.18</v>
      </c>
      <c r="M19" s="49">
        <v>3</v>
      </c>
      <c r="N19" s="50">
        <v>40.83</v>
      </c>
      <c r="O19" s="49" t="s">
        <v>555</v>
      </c>
    </row>
    <row r="20" spans="1:15" s="41" customFormat="1" ht="33" customHeight="1">
      <c r="A20" s="261" t="s">
        <v>568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</row>
    <row r="21" spans="1:15" s="41" customFormat="1" ht="31.5" customHeight="1">
      <c r="A21" s="47">
        <v>1</v>
      </c>
      <c r="B21" s="146"/>
      <c r="C21" s="117" t="s">
        <v>385</v>
      </c>
      <c r="D21" s="86"/>
      <c r="E21" s="104" t="s">
        <v>13</v>
      </c>
      <c r="F21" s="90" t="s">
        <v>386</v>
      </c>
      <c r="G21" s="97" t="s">
        <v>151</v>
      </c>
      <c r="H21" s="104" t="s">
        <v>31</v>
      </c>
      <c r="I21" s="104" t="s">
        <v>31</v>
      </c>
      <c r="J21" s="92" t="s">
        <v>150</v>
      </c>
      <c r="K21" s="49">
        <v>0</v>
      </c>
      <c r="L21" s="49">
        <v>48.35</v>
      </c>
      <c r="M21" s="49">
        <v>0</v>
      </c>
      <c r="N21" s="50">
        <v>31.36</v>
      </c>
      <c r="O21" s="49" t="s">
        <v>555</v>
      </c>
    </row>
    <row r="22" spans="1:15" s="41" customFormat="1" ht="31.5" customHeight="1">
      <c r="A22" s="47">
        <v>2</v>
      </c>
      <c r="B22" s="146"/>
      <c r="C22" s="10" t="s">
        <v>351</v>
      </c>
      <c r="D22" s="11" t="s">
        <v>565</v>
      </c>
      <c r="E22" s="12">
        <v>1</v>
      </c>
      <c r="F22" s="13" t="s">
        <v>563</v>
      </c>
      <c r="G22" s="6" t="s">
        <v>564</v>
      </c>
      <c r="H22" s="15" t="s">
        <v>349</v>
      </c>
      <c r="I22" s="15" t="s">
        <v>566</v>
      </c>
      <c r="J22" s="111" t="s">
        <v>350</v>
      </c>
      <c r="K22" s="49">
        <v>0</v>
      </c>
      <c r="L22" s="49">
        <v>48.53</v>
      </c>
      <c r="M22" s="49">
        <v>0</v>
      </c>
      <c r="N22" s="50">
        <v>32.03</v>
      </c>
      <c r="O22" s="49" t="s">
        <v>555</v>
      </c>
    </row>
    <row r="23" spans="1:15" s="41" customFormat="1" ht="31.5" customHeight="1">
      <c r="A23" s="47">
        <v>3</v>
      </c>
      <c r="B23" s="146"/>
      <c r="C23" s="10" t="s">
        <v>325</v>
      </c>
      <c r="D23" s="11" t="s">
        <v>326</v>
      </c>
      <c r="E23" s="12" t="s">
        <v>13</v>
      </c>
      <c r="F23" s="13" t="s">
        <v>327</v>
      </c>
      <c r="G23" s="6" t="s">
        <v>328</v>
      </c>
      <c r="H23" s="15" t="s">
        <v>329</v>
      </c>
      <c r="I23" s="15" t="s">
        <v>330</v>
      </c>
      <c r="J23" s="111" t="s">
        <v>120</v>
      </c>
      <c r="K23" s="49">
        <v>0</v>
      </c>
      <c r="L23" s="49">
        <v>55.88</v>
      </c>
      <c r="M23" s="49">
        <v>0</v>
      </c>
      <c r="N23" s="50">
        <v>32.17</v>
      </c>
      <c r="O23" s="49" t="s">
        <v>555</v>
      </c>
    </row>
    <row r="24" spans="1:15" s="41" customFormat="1" ht="31.5" customHeight="1">
      <c r="A24" s="47">
        <v>4</v>
      </c>
      <c r="B24" s="146"/>
      <c r="C24" s="126" t="s">
        <v>453</v>
      </c>
      <c r="D24" s="131"/>
      <c r="E24" s="109" t="s">
        <v>13</v>
      </c>
      <c r="F24" s="102" t="s">
        <v>441</v>
      </c>
      <c r="G24" s="99" t="s">
        <v>616</v>
      </c>
      <c r="H24" s="12" t="s">
        <v>26</v>
      </c>
      <c r="I24" s="95" t="s">
        <v>44</v>
      </c>
      <c r="J24" s="91" t="s">
        <v>186</v>
      </c>
      <c r="K24" s="49">
        <v>0</v>
      </c>
      <c r="L24" s="49">
        <v>51.03</v>
      </c>
      <c r="M24" s="49">
        <v>0</v>
      </c>
      <c r="N24" s="50">
        <v>35.45</v>
      </c>
      <c r="O24" s="49" t="s">
        <v>555</v>
      </c>
    </row>
    <row r="25" spans="1:15" s="41" customFormat="1" ht="31.5" customHeight="1">
      <c r="A25" s="47">
        <v>5</v>
      </c>
      <c r="B25" s="146"/>
      <c r="C25" s="10" t="s">
        <v>556</v>
      </c>
      <c r="D25" s="11" t="s">
        <v>557</v>
      </c>
      <c r="E25" s="12" t="s">
        <v>13</v>
      </c>
      <c r="F25" s="13" t="s">
        <v>558</v>
      </c>
      <c r="G25" s="6" t="s">
        <v>559</v>
      </c>
      <c r="H25" s="15" t="s">
        <v>367</v>
      </c>
      <c r="I25" s="15" t="s">
        <v>367</v>
      </c>
      <c r="J25" s="111" t="s">
        <v>365</v>
      </c>
      <c r="K25" s="49">
        <v>7</v>
      </c>
      <c r="L25" s="49">
        <v>75.58</v>
      </c>
      <c r="M25" s="49"/>
      <c r="N25" s="50"/>
      <c r="O25" s="49" t="s">
        <v>555</v>
      </c>
    </row>
    <row r="26" spans="1:15" s="41" customFormat="1" ht="31.5" customHeight="1">
      <c r="A26" s="47">
        <v>6</v>
      </c>
      <c r="B26" s="146"/>
      <c r="C26" s="10" t="s">
        <v>283</v>
      </c>
      <c r="D26" s="11"/>
      <c r="E26" s="12" t="s">
        <v>13</v>
      </c>
      <c r="F26" s="13" t="s">
        <v>560</v>
      </c>
      <c r="G26" s="6" t="s">
        <v>561</v>
      </c>
      <c r="H26" s="15" t="s">
        <v>18</v>
      </c>
      <c r="I26" s="15" t="s">
        <v>38</v>
      </c>
      <c r="J26" s="111" t="s">
        <v>120</v>
      </c>
      <c r="K26" s="49">
        <v>8</v>
      </c>
      <c r="L26" s="49">
        <v>79.74</v>
      </c>
      <c r="M26" s="49"/>
      <c r="N26" s="50"/>
      <c r="O26" s="49" t="s">
        <v>555</v>
      </c>
    </row>
    <row r="27" spans="1:15" s="41" customFormat="1" ht="31.5" customHeight="1">
      <c r="A27" s="47"/>
      <c r="B27" s="146"/>
      <c r="C27" s="10" t="s">
        <v>366</v>
      </c>
      <c r="D27" s="11" t="s">
        <v>698</v>
      </c>
      <c r="E27" s="12" t="s">
        <v>13</v>
      </c>
      <c r="F27" s="13" t="s">
        <v>601</v>
      </c>
      <c r="G27" s="6" t="s">
        <v>602</v>
      </c>
      <c r="H27" s="15" t="s">
        <v>603</v>
      </c>
      <c r="I27" s="15" t="s">
        <v>367</v>
      </c>
      <c r="J27" s="111" t="s">
        <v>365</v>
      </c>
      <c r="K27" s="49" t="s">
        <v>550</v>
      </c>
      <c r="L27" s="49"/>
      <c r="M27" s="49"/>
      <c r="N27" s="50"/>
      <c r="O27" s="49" t="s">
        <v>555</v>
      </c>
    </row>
    <row r="28" spans="1:15" s="41" customFormat="1" ht="31.5" customHeight="1">
      <c r="A28" s="47"/>
      <c r="B28" s="146"/>
      <c r="C28" s="10" t="s">
        <v>369</v>
      </c>
      <c r="D28" s="125" t="s">
        <v>52</v>
      </c>
      <c r="E28" s="18">
        <v>2</v>
      </c>
      <c r="F28" s="108" t="s">
        <v>370</v>
      </c>
      <c r="G28" s="99" t="s">
        <v>371</v>
      </c>
      <c r="H28" s="95" t="s">
        <v>372</v>
      </c>
      <c r="I28" s="109" t="s">
        <v>33</v>
      </c>
      <c r="J28" s="115" t="s">
        <v>121</v>
      </c>
      <c r="K28" s="49" t="s">
        <v>562</v>
      </c>
      <c r="L28" s="49"/>
      <c r="M28" s="49"/>
      <c r="N28" s="50"/>
      <c r="O28" s="49" t="s">
        <v>555</v>
      </c>
    </row>
    <row r="29" spans="1:19" s="19" customFormat="1" ht="30.75" customHeight="1">
      <c r="A29" s="142"/>
      <c r="B29" s="142"/>
      <c r="C29" s="142"/>
      <c r="I29" s="170"/>
      <c r="J29" s="170"/>
      <c r="K29" s="171"/>
      <c r="L29" s="171"/>
      <c r="M29" s="171"/>
      <c r="N29" s="171"/>
      <c r="O29" s="171"/>
      <c r="P29" s="171"/>
      <c r="Q29" s="172"/>
      <c r="R29" s="172"/>
      <c r="S29" s="173"/>
    </row>
    <row r="30" spans="1:19" s="19" customFormat="1" ht="36.75" customHeight="1">
      <c r="A30" s="142"/>
      <c r="B30" s="142"/>
      <c r="C30" s="179" t="s">
        <v>110</v>
      </c>
      <c r="H30" s="180" t="s">
        <v>540</v>
      </c>
      <c r="I30" s="180" t="s">
        <v>540</v>
      </c>
      <c r="J30" s="170"/>
      <c r="K30" s="171"/>
      <c r="L30" s="171"/>
      <c r="M30" s="171"/>
      <c r="N30" s="171"/>
      <c r="O30" s="171"/>
      <c r="P30" s="171"/>
      <c r="Q30" s="172"/>
      <c r="R30" s="172"/>
      <c r="S30" s="173"/>
    </row>
    <row r="31" spans="1:19" s="19" customFormat="1" ht="36.75" customHeight="1">
      <c r="A31" s="142"/>
      <c r="B31" s="142"/>
      <c r="C31" s="179" t="s">
        <v>78</v>
      </c>
      <c r="H31" s="180" t="s">
        <v>539</v>
      </c>
      <c r="I31" s="180" t="s">
        <v>539</v>
      </c>
      <c r="J31" s="170"/>
      <c r="K31" s="171"/>
      <c r="L31" s="171"/>
      <c r="M31" s="171"/>
      <c r="N31" s="171"/>
      <c r="O31" s="171"/>
      <c r="P31" s="171"/>
      <c r="Q31" s="172"/>
      <c r="R31" s="172"/>
      <c r="S31" s="173"/>
    </row>
    <row r="32" spans="1:19" s="19" customFormat="1" ht="36.75" customHeight="1">
      <c r="A32" s="142"/>
      <c r="B32" s="142"/>
      <c r="C32" s="179" t="s">
        <v>77</v>
      </c>
      <c r="H32" s="180" t="s">
        <v>230</v>
      </c>
      <c r="I32" s="180" t="s">
        <v>230</v>
      </c>
      <c r="J32" s="170"/>
      <c r="K32" s="171"/>
      <c r="L32" s="171"/>
      <c r="M32" s="171"/>
      <c r="N32" s="171"/>
      <c r="O32" s="171"/>
      <c r="P32" s="171"/>
      <c r="Q32" s="172"/>
      <c r="R32" s="172"/>
      <c r="S32" s="173"/>
    </row>
  </sheetData>
  <sheetProtection/>
  <protectedRanges>
    <protectedRange sqref="J29:J32" name="Диапазон1_3_1_1_3_11_1_1_3_1_3_1_1_1_1_3_2_1_1_1"/>
    <protectedRange sqref="I29:I32" name="Диапазон1_3_1_1_1_1_1_9_1_1_1_1_1_1_1"/>
  </protectedRanges>
  <mergeCells count="24">
    <mergeCell ref="A3:N3"/>
    <mergeCell ref="A10:A12"/>
    <mergeCell ref="B10:B12"/>
    <mergeCell ref="C10:C12"/>
    <mergeCell ref="A8:N8"/>
    <mergeCell ref="D10:D12"/>
    <mergeCell ref="K11:L11"/>
    <mergeCell ref="G10:G12"/>
    <mergeCell ref="O10:O12"/>
    <mergeCell ref="A13:O13"/>
    <mergeCell ref="H10:H12"/>
    <mergeCell ref="I10:I12"/>
    <mergeCell ref="J10:J12"/>
    <mergeCell ref="K10:N10"/>
    <mergeCell ref="A16:O16"/>
    <mergeCell ref="A20:O20"/>
    <mergeCell ref="M11:N11"/>
    <mergeCell ref="A2:N2"/>
    <mergeCell ref="A4:N4"/>
    <mergeCell ref="A5:N5"/>
    <mergeCell ref="A6:N6"/>
    <mergeCell ref="A7:N7"/>
    <mergeCell ref="E10:E12"/>
    <mergeCell ref="F10:F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zoomScalePageLayoutView="0" workbookViewId="0" topLeftCell="A10">
      <selection activeCell="K15" sqref="K15"/>
    </sheetView>
  </sheetViews>
  <sheetFormatPr defaultColWidth="0" defaultRowHeight="12.75"/>
  <cols>
    <col min="1" max="1" width="6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1" width="6.57421875" style="21" customWidth="1"/>
    <col min="12" max="12" width="8.140625" style="21" customWidth="1"/>
    <col min="13" max="13" width="6.57421875" style="21" customWidth="1"/>
    <col min="14" max="14" width="6.57421875" style="34" customWidth="1"/>
    <col min="15" max="15" width="7.140625" style="20" customWidth="1"/>
    <col min="16" max="226" width="9.140625" style="20" customWidth="1"/>
    <col min="227" max="227" width="6.00390625" style="20" customWidth="1"/>
    <col min="228" max="16384" width="0" style="20" hidden="1" customWidth="1"/>
  </cols>
  <sheetData>
    <row r="1" spans="1:14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39"/>
      <c r="N1" s="40"/>
    </row>
    <row r="2" spans="1:14" ht="60" customHeight="1">
      <c r="A2" s="264" t="s">
        <v>675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s="42" customFormat="1" ht="12.75" customHeight="1">
      <c r="A4" s="265" t="s">
        <v>105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s="42" customFormat="1" ht="12.75" customHeight="1">
      <c r="A6" s="266" t="s">
        <v>676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</row>
    <row r="7" spans="1:14" s="42" customFormat="1" ht="12.75" customHeight="1">
      <c r="A7" s="266" t="s">
        <v>677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1:14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L9" s="45"/>
      <c r="N9" s="29" t="s">
        <v>469</v>
      </c>
    </row>
    <row r="10" spans="1:15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48"/>
      <c r="O10" s="267" t="s">
        <v>554</v>
      </c>
    </row>
    <row r="11" spans="1:15" ht="1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248" t="s">
        <v>216</v>
      </c>
      <c r="L11" s="248"/>
      <c r="M11" s="248" t="s">
        <v>217</v>
      </c>
      <c r="N11" s="248"/>
      <c r="O11" s="268"/>
    </row>
    <row r="12" spans="1:15" ht="15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215</v>
      </c>
      <c r="M12" s="31" t="s">
        <v>75</v>
      </c>
      <c r="N12" s="31" t="s">
        <v>215</v>
      </c>
      <c r="O12" s="269"/>
    </row>
    <row r="13" spans="1:15" s="41" customFormat="1" ht="33" customHeight="1">
      <c r="A13" s="261" t="s">
        <v>567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1:15" s="41" customFormat="1" ht="31.5" customHeight="1">
      <c r="A14" s="47">
        <v>1</v>
      </c>
      <c r="B14" s="84"/>
      <c r="C14" s="117" t="s">
        <v>222</v>
      </c>
      <c r="D14" s="86" t="s">
        <v>227</v>
      </c>
      <c r="E14" s="104">
        <v>3</v>
      </c>
      <c r="F14" s="108" t="s">
        <v>599</v>
      </c>
      <c r="G14" s="97" t="s">
        <v>235</v>
      </c>
      <c r="H14" s="104" t="s">
        <v>223</v>
      </c>
      <c r="I14" s="91" t="s">
        <v>177</v>
      </c>
      <c r="J14" s="92" t="s">
        <v>176</v>
      </c>
      <c r="K14" s="49">
        <v>0</v>
      </c>
      <c r="L14" s="49">
        <v>56.23</v>
      </c>
      <c r="M14" s="49">
        <v>0</v>
      </c>
      <c r="N14" s="50">
        <v>27.44</v>
      </c>
      <c r="O14" s="49" t="s">
        <v>19</v>
      </c>
    </row>
    <row r="15" spans="1:15" s="41" customFormat="1" ht="31.5" customHeight="1">
      <c r="A15" s="47">
        <v>2</v>
      </c>
      <c r="B15" s="84"/>
      <c r="C15" s="87" t="s">
        <v>42</v>
      </c>
      <c r="D15" s="88" t="s">
        <v>43</v>
      </c>
      <c r="E15" s="89" t="s">
        <v>32</v>
      </c>
      <c r="F15" s="102" t="s">
        <v>445</v>
      </c>
      <c r="G15" s="130" t="s">
        <v>446</v>
      </c>
      <c r="H15" s="103" t="s">
        <v>447</v>
      </c>
      <c r="I15" s="106" t="s">
        <v>26</v>
      </c>
      <c r="J15" s="92" t="s">
        <v>186</v>
      </c>
      <c r="K15" s="49">
        <v>0</v>
      </c>
      <c r="L15" s="49">
        <v>61.31</v>
      </c>
      <c r="M15" s="49">
        <v>0</v>
      </c>
      <c r="N15" s="50">
        <v>31.04</v>
      </c>
      <c r="O15" s="49" t="s">
        <v>19</v>
      </c>
    </row>
    <row r="16" spans="1:15" s="41" customFormat="1" ht="31.5" customHeight="1">
      <c r="A16" s="47">
        <v>3</v>
      </c>
      <c r="B16" s="84"/>
      <c r="C16" s="10" t="s">
        <v>298</v>
      </c>
      <c r="D16" s="11" t="s">
        <v>299</v>
      </c>
      <c r="E16" s="12" t="s">
        <v>13</v>
      </c>
      <c r="F16" s="13" t="s">
        <v>608</v>
      </c>
      <c r="G16" s="6" t="s">
        <v>300</v>
      </c>
      <c r="H16" s="15" t="s">
        <v>301</v>
      </c>
      <c r="I16" s="15" t="s">
        <v>302</v>
      </c>
      <c r="J16" s="111" t="s">
        <v>303</v>
      </c>
      <c r="K16" s="49">
        <v>0</v>
      </c>
      <c r="L16" s="49">
        <v>75.98</v>
      </c>
      <c r="M16" s="49">
        <v>0</v>
      </c>
      <c r="N16" s="50">
        <v>39.25</v>
      </c>
      <c r="O16" s="49" t="s">
        <v>19</v>
      </c>
    </row>
    <row r="17" spans="1:15" s="41" customFormat="1" ht="31.5" customHeight="1">
      <c r="A17" s="47">
        <v>4</v>
      </c>
      <c r="B17" s="84"/>
      <c r="C17" s="126" t="s">
        <v>173</v>
      </c>
      <c r="D17" s="131" t="s">
        <v>174</v>
      </c>
      <c r="E17" s="109" t="s">
        <v>21</v>
      </c>
      <c r="F17" s="102" t="s">
        <v>175</v>
      </c>
      <c r="G17" s="99" t="s">
        <v>34</v>
      </c>
      <c r="H17" s="95" t="s">
        <v>35</v>
      </c>
      <c r="I17" s="95" t="s">
        <v>41</v>
      </c>
      <c r="J17" s="115" t="s">
        <v>176</v>
      </c>
      <c r="K17" s="49">
        <v>0</v>
      </c>
      <c r="L17" s="49">
        <v>60.01</v>
      </c>
      <c r="M17" s="49">
        <v>4</v>
      </c>
      <c r="N17" s="50">
        <v>27.74</v>
      </c>
      <c r="O17" s="49" t="s">
        <v>19</v>
      </c>
    </row>
    <row r="18" spans="1:15" s="41" customFormat="1" ht="31.5" customHeight="1">
      <c r="A18" s="47">
        <v>5</v>
      </c>
      <c r="B18" s="84"/>
      <c r="C18" s="152" t="s">
        <v>639</v>
      </c>
      <c r="D18" s="153" t="s">
        <v>638</v>
      </c>
      <c r="E18" s="154" t="s">
        <v>19</v>
      </c>
      <c r="F18" s="210" t="s">
        <v>642</v>
      </c>
      <c r="G18" s="153" t="s">
        <v>320</v>
      </c>
      <c r="H18" s="154" t="s">
        <v>321</v>
      </c>
      <c r="I18" s="154" t="s">
        <v>322</v>
      </c>
      <c r="J18" s="101" t="s">
        <v>641</v>
      </c>
      <c r="K18" s="49">
        <v>3</v>
      </c>
      <c r="L18" s="49">
        <v>72.16</v>
      </c>
      <c r="M18" s="49"/>
      <c r="N18" s="50"/>
      <c r="O18" s="49" t="s">
        <v>32</v>
      </c>
    </row>
    <row r="19" spans="1:15" s="41" customFormat="1" ht="31.5" customHeight="1">
      <c r="A19" s="47">
        <v>6</v>
      </c>
      <c r="B19" s="84"/>
      <c r="C19" s="87" t="s">
        <v>42</v>
      </c>
      <c r="D19" s="88" t="s">
        <v>43</v>
      </c>
      <c r="E19" s="89" t="s">
        <v>32</v>
      </c>
      <c r="F19" s="90" t="s">
        <v>451</v>
      </c>
      <c r="G19" s="97" t="s">
        <v>106</v>
      </c>
      <c r="H19" s="103" t="s">
        <v>26</v>
      </c>
      <c r="I19" s="106" t="s">
        <v>26</v>
      </c>
      <c r="J19" s="92" t="s">
        <v>701</v>
      </c>
      <c r="K19" s="49">
        <v>4</v>
      </c>
      <c r="L19" s="49">
        <v>71.34</v>
      </c>
      <c r="M19" s="49"/>
      <c r="N19" s="50"/>
      <c r="O19" s="49" t="s">
        <v>32</v>
      </c>
    </row>
    <row r="20" spans="1:15" s="41" customFormat="1" ht="31.5" customHeight="1">
      <c r="A20" s="47">
        <v>7</v>
      </c>
      <c r="B20" s="84"/>
      <c r="C20" s="117" t="s">
        <v>432</v>
      </c>
      <c r="D20" s="86" t="s">
        <v>433</v>
      </c>
      <c r="E20" s="104" t="s">
        <v>13</v>
      </c>
      <c r="F20" s="90" t="s">
        <v>548</v>
      </c>
      <c r="G20" s="97" t="s">
        <v>434</v>
      </c>
      <c r="H20" s="104" t="s">
        <v>435</v>
      </c>
      <c r="I20" s="104" t="s">
        <v>41</v>
      </c>
      <c r="J20" s="92" t="s">
        <v>176</v>
      </c>
      <c r="K20" s="49">
        <v>4.5</v>
      </c>
      <c r="L20" s="49">
        <v>84.9</v>
      </c>
      <c r="M20" s="49"/>
      <c r="N20" s="50"/>
      <c r="O20" s="49" t="s">
        <v>555</v>
      </c>
    </row>
    <row r="21" spans="1:15" s="41" customFormat="1" ht="33" customHeight="1">
      <c r="A21" s="261" t="s">
        <v>568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3"/>
    </row>
    <row r="22" spans="1:15" s="41" customFormat="1" ht="31.5" customHeight="1">
      <c r="A22" s="47">
        <v>1</v>
      </c>
      <c r="B22" s="84"/>
      <c r="C22" s="152" t="s">
        <v>345</v>
      </c>
      <c r="D22" s="153" t="s">
        <v>604</v>
      </c>
      <c r="E22" s="154" t="s">
        <v>13</v>
      </c>
      <c r="F22" s="133" t="s">
        <v>346</v>
      </c>
      <c r="G22" s="6" t="s">
        <v>347</v>
      </c>
      <c r="H22" s="7" t="s">
        <v>348</v>
      </c>
      <c r="I22" s="7" t="s">
        <v>349</v>
      </c>
      <c r="J22" s="101" t="s">
        <v>350</v>
      </c>
      <c r="K22" s="49">
        <v>0</v>
      </c>
      <c r="L22" s="50">
        <v>61.44</v>
      </c>
      <c r="M22" s="49">
        <v>0</v>
      </c>
      <c r="N22" s="50">
        <v>34.89</v>
      </c>
      <c r="O22" s="49" t="s">
        <v>32</v>
      </c>
    </row>
    <row r="23" spans="1:15" s="41" customFormat="1" ht="31.5" customHeight="1">
      <c r="A23" s="47">
        <v>2</v>
      </c>
      <c r="B23" s="84"/>
      <c r="C23" s="10" t="s">
        <v>325</v>
      </c>
      <c r="D23" s="11" t="s">
        <v>326</v>
      </c>
      <c r="E23" s="12" t="s">
        <v>13</v>
      </c>
      <c r="F23" s="13" t="s">
        <v>327</v>
      </c>
      <c r="G23" s="6" t="s">
        <v>328</v>
      </c>
      <c r="H23" s="15" t="s">
        <v>329</v>
      </c>
      <c r="I23" s="15" t="s">
        <v>330</v>
      </c>
      <c r="J23" s="111" t="s">
        <v>120</v>
      </c>
      <c r="K23" s="49">
        <v>0.75</v>
      </c>
      <c r="L23" s="50">
        <v>81.2</v>
      </c>
      <c r="M23" s="49"/>
      <c r="N23" s="50"/>
      <c r="O23" s="49" t="s">
        <v>555</v>
      </c>
    </row>
    <row r="24" spans="1:15" s="41" customFormat="1" ht="31.5" customHeight="1">
      <c r="A24" s="47">
        <v>3</v>
      </c>
      <c r="B24" s="84"/>
      <c r="C24" s="10" t="s">
        <v>366</v>
      </c>
      <c r="D24" s="11" t="s">
        <v>698</v>
      </c>
      <c r="E24" s="12" t="s">
        <v>13</v>
      </c>
      <c r="F24" s="13" t="s">
        <v>601</v>
      </c>
      <c r="G24" s="6" t="s">
        <v>602</v>
      </c>
      <c r="H24" s="15" t="s">
        <v>603</v>
      </c>
      <c r="I24" s="15" t="s">
        <v>367</v>
      </c>
      <c r="J24" s="111" t="s">
        <v>365</v>
      </c>
      <c r="K24" s="49">
        <v>3</v>
      </c>
      <c r="L24" s="50">
        <v>90.17</v>
      </c>
      <c r="M24" s="49"/>
      <c r="N24" s="50"/>
      <c r="O24" s="49" t="s">
        <v>555</v>
      </c>
    </row>
    <row r="25" spans="1:15" s="41" customFormat="1" ht="31.5" customHeight="1">
      <c r="A25" s="47">
        <v>4</v>
      </c>
      <c r="B25" s="84"/>
      <c r="C25" s="10" t="s">
        <v>556</v>
      </c>
      <c r="D25" s="11" t="s">
        <v>557</v>
      </c>
      <c r="E25" s="12" t="s">
        <v>13</v>
      </c>
      <c r="F25" s="13" t="s">
        <v>558</v>
      </c>
      <c r="G25" s="6" t="s">
        <v>559</v>
      </c>
      <c r="H25" s="15" t="s">
        <v>367</v>
      </c>
      <c r="I25" s="15" t="s">
        <v>367</v>
      </c>
      <c r="J25" s="111" t="s">
        <v>365</v>
      </c>
      <c r="K25" s="49">
        <v>4</v>
      </c>
      <c r="L25" s="50">
        <v>73.2</v>
      </c>
      <c r="M25" s="49"/>
      <c r="N25" s="50"/>
      <c r="O25" s="49" t="s">
        <v>555</v>
      </c>
    </row>
    <row r="26" spans="1:15" s="41" customFormat="1" ht="31.5" customHeight="1">
      <c r="A26" s="47">
        <v>5</v>
      </c>
      <c r="B26" s="84"/>
      <c r="C26" s="96" t="s">
        <v>125</v>
      </c>
      <c r="D26" s="93" t="s">
        <v>126</v>
      </c>
      <c r="E26" s="109" t="s">
        <v>133</v>
      </c>
      <c r="F26" s="108" t="s">
        <v>493</v>
      </c>
      <c r="G26" s="99" t="s">
        <v>494</v>
      </c>
      <c r="H26" s="95" t="s">
        <v>30</v>
      </c>
      <c r="I26" s="109" t="s">
        <v>15</v>
      </c>
      <c r="J26" s="115" t="s">
        <v>579</v>
      </c>
      <c r="K26" s="49">
        <v>4</v>
      </c>
      <c r="L26" s="50">
        <v>76.51</v>
      </c>
      <c r="M26" s="49"/>
      <c r="N26" s="50"/>
      <c r="O26" s="49" t="s">
        <v>555</v>
      </c>
    </row>
    <row r="27" spans="1:15" s="41" customFormat="1" ht="31.5" customHeight="1">
      <c r="A27" s="47">
        <v>6</v>
      </c>
      <c r="B27" s="84"/>
      <c r="C27" s="94" t="s">
        <v>53</v>
      </c>
      <c r="D27" s="86" t="s">
        <v>54</v>
      </c>
      <c r="E27" s="104" t="s">
        <v>13</v>
      </c>
      <c r="F27" s="108" t="s">
        <v>55</v>
      </c>
      <c r="G27" s="97" t="s">
        <v>56</v>
      </c>
      <c r="H27" s="104" t="s">
        <v>57</v>
      </c>
      <c r="I27" s="91" t="s">
        <v>23</v>
      </c>
      <c r="J27" s="111" t="s">
        <v>16</v>
      </c>
      <c r="K27" s="49">
        <v>7.75</v>
      </c>
      <c r="L27" s="50">
        <v>97.53</v>
      </c>
      <c r="M27" s="49"/>
      <c r="N27" s="50"/>
      <c r="O27" s="49" t="s">
        <v>555</v>
      </c>
    </row>
    <row r="28" spans="1:15" s="41" customFormat="1" ht="31.5" customHeight="1">
      <c r="A28" s="47"/>
      <c r="B28" s="84"/>
      <c r="C28" s="117" t="s">
        <v>385</v>
      </c>
      <c r="D28" s="86"/>
      <c r="E28" s="104" t="s">
        <v>13</v>
      </c>
      <c r="F28" s="90" t="s">
        <v>386</v>
      </c>
      <c r="G28" s="97" t="s">
        <v>151</v>
      </c>
      <c r="H28" s="104" t="s">
        <v>31</v>
      </c>
      <c r="I28" s="104" t="s">
        <v>31</v>
      </c>
      <c r="J28" s="92" t="s">
        <v>150</v>
      </c>
      <c r="K28" s="49" t="s">
        <v>550</v>
      </c>
      <c r="L28" s="49"/>
      <c r="M28" s="49"/>
      <c r="N28" s="50"/>
      <c r="O28" s="49" t="s">
        <v>555</v>
      </c>
    </row>
    <row r="29" spans="1:15" s="41" customFormat="1" ht="31.5" customHeight="1">
      <c r="A29" s="47"/>
      <c r="B29" s="84"/>
      <c r="C29" s="10" t="s">
        <v>284</v>
      </c>
      <c r="D29" s="11"/>
      <c r="E29" s="12" t="s">
        <v>13</v>
      </c>
      <c r="F29" s="108" t="s">
        <v>204</v>
      </c>
      <c r="G29" s="97" t="s">
        <v>82</v>
      </c>
      <c r="H29" s="104" t="s">
        <v>18</v>
      </c>
      <c r="I29" s="91" t="s">
        <v>38</v>
      </c>
      <c r="J29" s="104" t="s">
        <v>120</v>
      </c>
      <c r="K29" s="49" t="s">
        <v>550</v>
      </c>
      <c r="L29" s="49"/>
      <c r="M29" s="49"/>
      <c r="N29" s="50"/>
      <c r="O29" s="49" t="s">
        <v>555</v>
      </c>
    </row>
    <row r="30" spans="1:15" s="41" customFormat="1" ht="31.5" customHeight="1">
      <c r="A30" s="47"/>
      <c r="B30" s="84"/>
      <c r="C30" s="87" t="s">
        <v>553</v>
      </c>
      <c r="D30" s="88" t="s">
        <v>580</v>
      </c>
      <c r="E30" s="110" t="s">
        <v>13</v>
      </c>
      <c r="F30" s="102" t="s">
        <v>229</v>
      </c>
      <c r="G30" s="97" t="s">
        <v>162</v>
      </c>
      <c r="H30" s="91" t="s">
        <v>163</v>
      </c>
      <c r="I30" s="91" t="s">
        <v>50</v>
      </c>
      <c r="J30" s="12" t="s">
        <v>154</v>
      </c>
      <c r="K30" s="49" t="s">
        <v>550</v>
      </c>
      <c r="L30" s="49"/>
      <c r="M30" s="49"/>
      <c r="N30" s="50"/>
      <c r="O30" s="49" t="s">
        <v>555</v>
      </c>
    </row>
    <row r="31" spans="1:15" s="41" customFormat="1" ht="31.5" customHeight="1">
      <c r="A31" s="47"/>
      <c r="B31" s="84"/>
      <c r="C31" s="96" t="s">
        <v>373</v>
      </c>
      <c r="D31" s="93" t="s">
        <v>374</v>
      </c>
      <c r="E31" s="109" t="s">
        <v>13</v>
      </c>
      <c r="F31" s="108" t="s">
        <v>609</v>
      </c>
      <c r="G31" s="99" t="s">
        <v>375</v>
      </c>
      <c r="H31" s="95" t="s">
        <v>37</v>
      </c>
      <c r="I31" s="109" t="s">
        <v>33</v>
      </c>
      <c r="J31" s="115" t="s">
        <v>121</v>
      </c>
      <c r="K31" s="49" t="s">
        <v>550</v>
      </c>
      <c r="L31" s="49"/>
      <c r="M31" s="49"/>
      <c r="N31" s="50"/>
      <c r="O31" s="49" t="s">
        <v>555</v>
      </c>
    </row>
    <row r="32" spans="1:15" s="41" customFormat="1" ht="31.5" customHeight="1">
      <c r="A32" s="47"/>
      <c r="B32" s="84"/>
      <c r="C32" s="10" t="s">
        <v>359</v>
      </c>
      <c r="D32" s="11" t="s">
        <v>360</v>
      </c>
      <c r="E32" s="12" t="s">
        <v>13</v>
      </c>
      <c r="F32" s="13" t="s">
        <v>361</v>
      </c>
      <c r="G32" s="6" t="s">
        <v>362</v>
      </c>
      <c r="H32" s="15" t="s">
        <v>358</v>
      </c>
      <c r="I32" s="15" t="s">
        <v>358</v>
      </c>
      <c r="J32" s="111" t="s">
        <v>226</v>
      </c>
      <c r="K32" s="49" t="s">
        <v>550</v>
      </c>
      <c r="L32" s="49"/>
      <c r="M32" s="49"/>
      <c r="N32" s="50"/>
      <c r="O32" s="49" t="s">
        <v>555</v>
      </c>
    </row>
    <row r="33" spans="1:19" s="19" customFormat="1" ht="30.75" customHeight="1">
      <c r="A33" s="142"/>
      <c r="B33" s="142"/>
      <c r="C33" s="142"/>
      <c r="I33" s="170"/>
      <c r="J33" s="170"/>
      <c r="K33" s="171"/>
      <c r="L33" s="171"/>
      <c r="M33" s="171"/>
      <c r="N33" s="171"/>
      <c r="O33" s="171"/>
      <c r="P33" s="171"/>
      <c r="Q33" s="172"/>
      <c r="R33" s="172"/>
      <c r="S33" s="173"/>
    </row>
    <row r="34" spans="1:19" s="19" customFormat="1" ht="36.75" customHeight="1">
      <c r="A34" s="142"/>
      <c r="B34" s="142"/>
      <c r="C34" s="179" t="s">
        <v>110</v>
      </c>
      <c r="H34" s="180" t="s">
        <v>540</v>
      </c>
      <c r="I34" s="180" t="s">
        <v>540</v>
      </c>
      <c r="J34" s="170"/>
      <c r="K34" s="171"/>
      <c r="L34" s="171"/>
      <c r="M34" s="171"/>
      <c r="N34" s="171"/>
      <c r="O34" s="171"/>
      <c r="P34" s="171"/>
      <c r="Q34" s="172"/>
      <c r="R34" s="172"/>
      <c r="S34" s="173"/>
    </row>
    <row r="35" spans="1:19" s="19" customFormat="1" ht="36.75" customHeight="1">
      <c r="A35" s="142"/>
      <c r="B35" s="142"/>
      <c r="C35" s="179" t="s">
        <v>78</v>
      </c>
      <c r="H35" s="180" t="s">
        <v>539</v>
      </c>
      <c r="I35" s="180" t="s">
        <v>539</v>
      </c>
      <c r="J35" s="170"/>
      <c r="K35" s="171"/>
      <c r="L35" s="171"/>
      <c r="M35" s="171"/>
      <c r="N35" s="171"/>
      <c r="O35" s="171"/>
      <c r="P35" s="171"/>
      <c r="Q35" s="172"/>
      <c r="R35" s="172"/>
      <c r="S35" s="173"/>
    </row>
    <row r="36" spans="1:19" s="19" customFormat="1" ht="36.75" customHeight="1">
      <c r="A36" s="142"/>
      <c r="B36" s="142"/>
      <c r="C36" s="179" t="s">
        <v>77</v>
      </c>
      <c r="H36" s="180" t="s">
        <v>230</v>
      </c>
      <c r="I36" s="180" t="s">
        <v>230</v>
      </c>
      <c r="J36" s="170"/>
      <c r="K36" s="171"/>
      <c r="L36" s="171"/>
      <c r="M36" s="171"/>
      <c r="N36" s="171"/>
      <c r="O36" s="171"/>
      <c r="P36" s="171"/>
      <c r="Q36" s="172"/>
      <c r="R36" s="172"/>
      <c r="S36" s="173"/>
    </row>
  </sheetData>
  <sheetProtection/>
  <protectedRanges>
    <protectedRange sqref="J33:J36" name="Диапазон1_3_1_1_3_11_1_1_3_1_3_1_1_1_1_3_2_1_1_1"/>
    <protectedRange sqref="I33:I36" name="Диапазон1_3_1_1_1_1_1_9_1_1_1_1_1_1_1"/>
  </protectedRanges>
  <mergeCells count="23">
    <mergeCell ref="J10:J12"/>
    <mergeCell ref="K10:N10"/>
    <mergeCell ref="K11:L11"/>
    <mergeCell ref="M11:N11"/>
    <mergeCell ref="A13:O13"/>
    <mergeCell ref="A21:O21"/>
    <mergeCell ref="O10:O12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N3"/>
    <mergeCell ref="A4:N4"/>
    <mergeCell ref="A5:N5"/>
    <mergeCell ref="A6:N6"/>
    <mergeCell ref="A7:N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3"/>
  <sheetViews>
    <sheetView view="pageBreakPreview" zoomScaleNormal="75" zoomScaleSheetLayoutView="100" zoomScalePageLayoutView="0" workbookViewId="0" topLeftCell="A5">
      <selection activeCell="F16" sqref="F16"/>
    </sheetView>
  </sheetViews>
  <sheetFormatPr defaultColWidth="0" defaultRowHeight="12.75"/>
  <cols>
    <col min="1" max="1" width="6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1" width="6.57421875" style="21" customWidth="1"/>
    <col min="12" max="12" width="7.28125" style="21" customWidth="1"/>
    <col min="13" max="13" width="6.57421875" style="21" customWidth="1"/>
    <col min="14" max="14" width="6.57421875" style="34" customWidth="1"/>
    <col min="15" max="15" width="6.8515625" style="21" customWidth="1"/>
    <col min="16" max="226" width="9.140625" style="20" customWidth="1"/>
    <col min="227" max="227" width="6.00390625" style="20" customWidth="1"/>
    <col min="228" max="16384" width="0" style="20" hidden="1" customWidth="1"/>
  </cols>
  <sheetData>
    <row r="1" spans="1:15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39"/>
      <c r="N1" s="40"/>
      <c r="O1" s="194"/>
    </row>
    <row r="2" spans="1:14" ht="60" customHeight="1">
      <c r="A2" s="264" t="s">
        <v>617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5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95"/>
    </row>
    <row r="4" spans="1:15" s="42" customFormat="1" ht="12.75" customHeight="1">
      <c r="A4" s="265" t="s">
        <v>712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195"/>
    </row>
    <row r="5" spans="1:15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195"/>
    </row>
    <row r="6" spans="1:15" s="42" customFormat="1" ht="12.75" customHeight="1">
      <c r="A6" s="266" t="s">
        <v>473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195"/>
    </row>
    <row r="7" spans="1:15" s="42" customFormat="1" ht="12.75" customHeight="1">
      <c r="A7" s="266" t="s">
        <v>472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195"/>
    </row>
    <row r="8" spans="1:15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95"/>
    </row>
    <row r="9" spans="1:15" s="46" customFormat="1" ht="15" customHeight="1">
      <c r="A9" s="54" t="s">
        <v>83</v>
      </c>
      <c r="B9" s="43"/>
      <c r="C9" s="44"/>
      <c r="D9" s="25"/>
      <c r="E9" s="26"/>
      <c r="F9" s="25"/>
      <c r="G9" s="27"/>
      <c r="H9" s="27"/>
      <c r="I9" s="28"/>
      <c r="J9" s="29"/>
      <c r="K9" s="45"/>
      <c r="L9" s="45"/>
      <c r="N9" s="29" t="s">
        <v>469</v>
      </c>
      <c r="O9" s="196"/>
    </row>
    <row r="10" spans="1:15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48"/>
      <c r="O10" s="267" t="s">
        <v>554</v>
      </c>
    </row>
    <row r="11" spans="1:15" ht="1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248" t="s">
        <v>216</v>
      </c>
      <c r="L11" s="248"/>
      <c r="M11" s="248" t="s">
        <v>217</v>
      </c>
      <c r="N11" s="248"/>
      <c r="O11" s="268"/>
    </row>
    <row r="12" spans="1:15" ht="15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215</v>
      </c>
      <c r="M12" s="31" t="s">
        <v>75</v>
      </c>
      <c r="N12" s="31" t="s">
        <v>215</v>
      </c>
      <c r="O12" s="269"/>
    </row>
    <row r="13" spans="1:15" s="41" customFormat="1" ht="33" customHeight="1">
      <c r="A13" s="261" t="s">
        <v>596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1:15" s="41" customFormat="1" ht="31.5" customHeight="1">
      <c r="A14" s="47">
        <v>1</v>
      </c>
      <c r="B14" s="84"/>
      <c r="C14" s="126" t="s">
        <v>173</v>
      </c>
      <c r="D14" s="131" t="s">
        <v>174</v>
      </c>
      <c r="E14" s="109" t="s">
        <v>21</v>
      </c>
      <c r="F14" s="102" t="s">
        <v>175</v>
      </c>
      <c r="G14" s="99" t="s">
        <v>34</v>
      </c>
      <c r="H14" s="95" t="s">
        <v>35</v>
      </c>
      <c r="I14" s="95" t="s">
        <v>41</v>
      </c>
      <c r="J14" s="115" t="s">
        <v>176</v>
      </c>
      <c r="K14" s="49">
        <v>0</v>
      </c>
      <c r="L14" s="49">
        <v>57.81</v>
      </c>
      <c r="M14" s="49">
        <v>0</v>
      </c>
      <c r="N14" s="50">
        <v>29.54</v>
      </c>
      <c r="O14" s="49" t="s">
        <v>21</v>
      </c>
    </row>
    <row r="15" spans="1:15" s="41" customFormat="1" ht="31.5" customHeight="1">
      <c r="A15" s="47">
        <v>2</v>
      </c>
      <c r="B15" s="84"/>
      <c r="C15" s="117" t="s">
        <v>222</v>
      </c>
      <c r="D15" s="86" t="s">
        <v>227</v>
      </c>
      <c r="E15" s="104">
        <v>3</v>
      </c>
      <c r="F15" s="108" t="s">
        <v>599</v>
      </c>
      <c r="G15" s="97" t="s">
        <v>235</v>
      </c>
      <c r="H15" s="104" t="s">
        <v>223</v>
      </c>
      <c r="I15" s="91" t="s">
        <v>177</v>
      </c>
      <c r="J15" s="92" t="s">
        <v>176</v>
      </c>
      <c r="K15" s="49">
        <v>0</v>
      </c>
      <c r="L15" s="49">
        <v>62.16</v>
      </c>
      <c r="M15" s="49">
        <v>3</v>
      </c>
      <c r="N15" s="50">
        <v>46.94</v>
      </c>
      <c r="O15" s="49" t="s">
        <v>21</v>
      </c>
    </row>
    <row r="16" spans="1:15" s="41" customFormat="1" ht="31.5" customHeight="1">
      <c r="A16" s="47">
        <v>3</v>
      </c>
      <c r="B16" s="84"/>
      <c r="C16" s="152" t="s">
        <v>639</v>
      </c>
      <c r="D16" s="153" t="s">
        <v>638</v>
      </c>
      <c r="E16" s="154" t="s">
        <v>19</v>
      </c>
      <c r="F16" s="210" t="s">
        <v>642</v>
      </c>
      <c r="G16" s="153" t="s">
        <v>320</v>
      </c>
      <c r="H16" s="154" t="s">
        <v>321</v>
      </c>
      <c r="I16" s="154" t="s">
        <v>322</v>
      </c>
      <c r="J16" s="101" t="s">
        <v>641</v>
      </c>
      <c r="K16" s="49">
        <v>0</v>
      </c>
      <c r="L16" s="49">
        <v>60.26</v>
      </c>
      <c r="M16" s="49">
        <v>4</v>
      </c>
      <c r="N16" s="50">
        <v>29.79</v>
      </c>
      <c r="O16" s="49" t="s">
        <v>21</v>
      </c>
    </row>
    <row r="17" spans="1:15" s="41" customFormat="1" ht="31.5" customHeight="1">
      <c r="A17" s="47">
        <v>4</v>
      </c>
      <c r="B17" s="84"/>
      <c r="C17" s="152" t="s">
        <v>639</v>
      </c>
      <c r="D17" s="153" t="s">
        <v>638</v>
      </c>
      <c r="E17" s="154" t="s">
        <v>19</v>
      </c>
      <c r="F17" s="102" t="s">
        <v>640</v>
      </c>
      <c r="G17" s="209" t="s">
        <v>323</v>
      </c>
      <c r="H17" s="137" t="s">
        <v>141</v>
      </c>
      <c r="I17" s="154" t="s">
        <v>322</v>
      </c>
      <c r="J17" s="101" t="s">
        <v>641</v>
      </c>
      <c r="K17" s="175">
        <v>4</v>
      </c>
      <c r="L17" s="175">
        <v>52.02</v>
      </c>
      <c r="M17" s="175"/>
      <c r="N17" s="176"/>
      <c r="O17" s="49" t="s">
        <v>19</v>
      </c>
    </row>
    <row r="18" spans="1:15" s="41" customFormat="1" ht="31.5" customHeight="1">
      <c r="A18" s="49">
        <v>5</v>
      </c>
      <c r="B18" s="84"/>
      <c r="C18" s="126" t="s">
        <v>178</v>
      </c>
      <c r="D18" s="131" t="s">
        <v>58</v>
      </c>
      <c r="E18" s="109">
        <v>2</v>
      </c>
      <c r="F18" s="102" t="s">
        <v>670</v>
      </c>
      <c r="G18" s="99" t="s">
        <v>671</v>
      </c>
      <c r="H18" s="95" t="s">
        <v>28</v>
      </c>
      <c r="I18" s="95" t="s">
        <v>41</v>
      </c>
      <c r="J18" s="115" t="s">
        <v>176</v>
      </c>
      <c r="K18" s="49">
        <v>4</v>
      </c>
      <c r="L18" s="49">
        <v>53.03</v>
      </c>
      <c r="M18" s="49"/>
      <c r="N18" s="50"/>
      <c r="O18" s="49" t="s">
        <v>19</v>
      </c>
    </row>
    <row r="19" spans="1:15" s="41" customFormat="1" ht="31.5" customHeight="1">
      <c r="A19" s="49"/>
      <c r="B19" s="84"/>
      <c r="C19" s="98" t="s">
        <v>144</v>
      </c>
      <c r="D19" s="93" t="s">
        <v>145</v>
      </c>
      <c r="E19" s="101">
        <v>3</v>
      </c>
      <c r="F19" s="102" t="s">
        <v>672</v>
      </c>
      <c r="G19" s="130" t="s">
        <v>147</v>
      </c>
      <c r="H19" s="103" t="s">
        <v>26</v>
      </c>
      <c r="I19" s="103" t="s">
        <v>26</v>
      </c>
      <c r="J19" s="92" t="s">
        <v>186</v>
      </c>
      <c r="K19" s="175" t="s">
        <v>550</v>
      </c>
      <c r="L19" s="175"/>
      <c r="M19" s="175"/>
      <c r="N19" s="176"/>
      <c r="O19" s="49"/>
    </row>
    <row r="20" spans="1:15" s="41" customFormat="1" ht="31.5" customHeight="1">
      <c r="A20" s="49"/>
      <c r="B20" s="84"/>
      <c r="C20" s="126" t="s">
        <v>180</v>
      </c>
      <c r="D20" s="131" t="s">
        <v>45</v>
      </c>
      <c r="E20" s="109" t="s">
        <v>32</v>
      </c>
      <c r="F20" s="102" t="s">
        <v>181</v>
      </c>
      <c r="G20" s="99" t="s">
        <v>182</v>
      </c>
      <c r="H20" s="95" t="s">
        <v>29</v>
      </c>
      <c r="I20" s="95" t="s">
        <v>41</v>
      </c>
      <c r="J20" s="115" t="s">
        <v>176</v>
      </c>
      <c r="K20" s="175" t="s">
        <v>550</v>
      </c>
      <c r="L20" s="175"/>
      <c r="M20" s="175"/>
      <c r="N20" s="176"/>
      <c r="O20" s="49"/>
    </row>
    <row r="21" spans="1:15" s="41" customFormat="1" ht="31.5" customHeight="1">
      <c r="A21" s="49"/>
      <c r="B21" s="84"/>
      <c r="C21" s="126" t="s">
        <v>436</v>
      </c>
      <c r="D21" s="93" t="s">
        <v>437</v>
      </c>
      <c r="E21" s="109" t="s">
        <v>21</v>
      </c>
      <c r="F21" s="108" t="s">
        <v>438</v>
      </c>
      <c r="G21" s="97" t="s">
        <v>147</v>
      </c>
      <c r="H21" s="12" t="s">
        <v>26</v>
      </c>
      <c r="I21" s="12" t="s">
        <v>26</v>
      </c>
      <c r="J21" s="91" t="s">
        <v>186</v>
      </c>
      <c r="K21" s="175" t="s">
        <v>550</v>
      </c>
      <c r="L21" s="175"/>
      <c r="M21" s="175"/>
      <c r="N21" s="176"/>
      <c r="O21" s="49"/>
    </row>
    <row r="22" spans="1:15" s="41" customFormat="1" ht="33" customHeight="1">
      <c r="A22" s="261" t="s">
        <v>568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</row>
    <row r="23" spans="1:15" s="41" customFormat="1" ht="31.5" customHeight="1">
      <c r="A23" s="49">
        <v>1</v>
      </c>
      <c r="B23" s="147"/>
      <c r="C23" s="87" t="s">
        <v>65</v>
      </c>
      <c r="D23" s="88" t="s">
        <v>66</v>
      </c>
      <c r="E23" s="110" t="s">
        <v>19</v>
      </c>
      <c r="F23" s="102" t="s">
        <v>394</v>
      </c>
      <c r="G23" s="97" t="s">
        <v>395</v>
      </c>
      <c r="H23" s="91" t="s">
        <v>396</v>
      </c>
      <c r="I23" s="91" t="s">
        <v>50</v>
      </c>
      <c r="J23" s="12" t="s">
        <v>154</v>
      </c>
      <c r="K23" s="49">
        <v>0</v>
      </c>
      <c r="L23" s="49">
        <v>56.64</v>
      </c>
      <c r="M23" s="49">
        <v>0</v>
      </c>
      <c r="N23" s="50">
        <v>29.67</v>
      </c>
      <c r="O23" s="49" t="s">
        <v>19</v>
      </c>
    </row>
    <row r="24" spans="1:15" s="41" customFormat="1" ht="31.5" customHeight="1">
      <c r="A24" s="47">
        <v>2</v>
      </c>
      <c r="B24" s="84"/>
      <c r="C24" s="126" t="s">
        <v>501</v>
      </c>
      <c r="D24" s="93" t="s">
        <v>502</v>
      </c>
      <c r="E24" s="109">
        <v>2</v>
      </c>
      <c r="F24" s="108" t="s">
        <v>503</v>
      </c>
      <c r="G24" s="99" t="s">
        <v>504</v>
      </c>
      <c r="H24" s="95" t="s">
        <v>505</v>
      </c>
      <c r="I24" s="109" t="s">
        <v>30</v>
      </c>
      <c r="J24" s="115" t="s">
        <v>127</v>
      </c>
      <c r="K24" s="49">
        <v>0</v>
      </c>
      <c r="L24" s="49">
        <v>64.84</v>
      </c>
      <c r="M24" s="49">
        <v>0</v>
      </c>
      <c r="N24" s="50">
        <v>31.5</v>
      </c>
      <c r="O24" s="49" t="s">
        <v>555</v>
      </c>
    </row>
    <row r="25" spans="1:15" s="41" customFormat="1" ht="31.5" customHeight="1">
      <c r="A25" s="49">
        <v>3</v>
      </c>
      <c r="B25" s="84"/>
      <c r="C25" s="117" t="s">
        <v>597</v>
      </c>
      <c r="D25" s="86" t="s">
        <v>643</v>
      </c>
      <c r="E25" s="104" t="s">
        <v>21</v>
      </c>
      <c r="F25" s="212" t="s">
        <v>655</v>
      </c>
      <c r="G25" s="213" t="s">
        <v>656</v>
      </c>
      <c r="H25" s="214" t="s">
        <v>657</v>
      </c>
      <c r="I25" s="136" t="s">
        <v>377</v>
      </c>
      <c r="J25" s="136" t="s">
        <v>673</v>
      </c>
      <c r="K25" s="49">
        <v>0</v>
      </c>
      <c r="L25" s="49">
        <v>68.69</v>
      </c>
      <c r="M25" s="49">
        <v>0</v>
      </c>
      <c r="N25" s="50">
        <v>35.38</v>
      </c>
      <c r="O25" s="49" t="s">
        <v>19</v>
      </c>
    </row>
    <row r="26" spans="1:15" s="41" customFormat="1" ht="31.5" customHeight="1">
      <c r="A26" s="47">
        <v>4</v>
      </c>
      <c r="B26" s="84"/>
      <c r="C26" s="10" t="s">
        <v>284</v>
      </c>
      <c r="D26" s="11"/>
      <c r="E26" s="12" t="s">
        <v>13</v>
      </c>
      <c r="F26" s="108" t="s">
        <v>204</v>
      </c>
      <c r="G26" s="97" t="s">
        <v>82</v>
      </c>
      <c r="H26" s="104" t="s">
        <v>18</v>
      </c>
      <c r="I26" s="91" t="s">
        <v>38</v>
      </c>
      <c r="J26" s="104" t="s">
        <v>120</v>
      </c>
      <c r="K26" s="49">
        <v>0</v>
      </c>
      <c r="L26" s="49">
        <v>65.34</v>
      </c>
      <c r="M26" s="49">
        <v>0</v>
      </c>
      <c r="N26" s="50">
        <v>37.07</v>
      </c>
      <c r="O26" s="49" t="s">
        <v>19</v>
      </c>
    </row>
    <row r="27" spans="1:15" s="41" customFormat="1" ht="31.5" customHeight="1">
      <c r="A27" s="49">
        <v>5</v>
      </c>
      <c r="B27" s="84"/>
      <c r="C27" s="10" t="s">
        <v>265</v>
      </c>
      <c r="D27" s="11" t="s">
        <v>264</v>
      </c>
      <c r="E27" s="12" t="s">
        <v>13</v>
      </c>
      <c r="F27" s="13" t="s">
        <v>674</v>
      </c>
      <c r="G27" s="6" t="s">
        <v>667</v>
      </c>
      <c r="H27" s="15" t="s">
        <v>266</v>
      </c>
      <c r="I27" s="15" t="s">
        <v>267</v>
      </c>
      <c r="J27" s="111" t="s">
        <v>218</v>
      </c>
      <c r="K27" s="49">
        <v>0</v>
      </c>
      <c r="L27" s="49">
        <v>75.17</v>
      </c>
      <c r="M27" s="49">
        <v>0</v>
      </c>
      <c r="N27" s="50">
        <v>37.52</v>
      </c>
      <c r="O27" s="49" t="s">
        <v>555</v>
      </c>
    </row>
    <row r="28" spans="1:15" s="41" customFormat="1" ht="31.5" customHeight="1">
      <c r="A28" s="47">
        <v>6</v>
      </c>
      <c r="B28" s="84"/>
      <c r="C28" s="126" t="s">
        <v>136</v>
      </c>
      <c r="D28" s="93" t="s">
        <v>51</v>
      </c>
      <c r="E28" s="109" t="s">
        <v>21</v>
      </c>
      <c r="F28" s="112" t="s">
        <v>46</v>
      </c>
      <c r="G28" s="97" t="s">
        <v>47</v>
      </c>
      <c r="H28" s="119" t="s">
        <v>48</v>
      </c>
      <c r="I28" s="120" t="s">
        <v>48</v>
      </c>
      <c r="J28" s="104" t="s">
        <v>225</v>
      </c>
      <c r="K28" s="49">
        <v>0</v>
      </c>
      <c r="L28" s="49">
        <v>56.23</v>
      </c>
      <c r="M28" s="49">
        <v>3</v>
      </c>
      <c r="N28" s="50">
        <v>41.46</v>
      </c>
      <c r="O28" s="49" t="s">
        <v>19</v>
      </c>
    </row>
    <row r="29" spans="1:15" s="41" customFormat="1" ht="31.5" customHeight="1">
      <c r="A29" s="49">
        <v>7</v>
      </c>
      <c r="B29" s="84"/>
      <c r="C29" s="126" t="s">
        <v>636</v>
      </c>
      <c r="D29" s="93" t="s">
        <v>635</v>
      </c>
      <c r="E29" s="109" t="s">
        <v>17</v>
      </c>
      <c r="F29" s="108" t="s">
        <v>498</v>
      </c>
      <c r="G29" s="99" t="s">
        <v>499</v>
      </c>
      <c r="H29" s="95" t="s">
        <v>500</v>
      </c>
      <c r="I29" s="109" t="s">
        <v>30</v>
      </c>
      <c r="J29" s="115" t="s">
        <v>127</v>
      </c>
      <c r="K29" s="49">
        <v>0</v>
      </c>
      <c r="L29" s="49">
        <v>69.45</v>
      </c>
      <c r="M29" s="49">
        <v>4</v>
      </c>
      <c r="N29" s="50">
        <v>40.48</v>
      </c>
      <c r="O29" s="49" t="s">
        <v>555</v>
      </c>
    </row>
    <row r="30" spans="1:15" s="41" customFormat="1" ht="31.5" customHeight="1">
      <c r="A30" s="47">
        <v>8</v>
      </c>
      <c r="B30" s="84"/>
      <c r="C30" s="126" t="s">
        <v>376</v>
      </c>
      <c r="D30" s="93" t="s">
        <v>644</v>
      </c>
      <c r="E30" s="109">
        <v>2</v>
      </c>
      <c r="F30" s="108" t="s">
        <v>542</v>
      </c>
      <c r="G30" s="99" t="s">
        <v>543</v>
      </c>
      <c r="H30" s="95" t="s">
        <v>544</v>
      </c>
      <c r="I30" s="95" t="s">
        <v>367</v>
      </c>
      <c r="J30" s="115" t="s">
        <v>365</v>
      </c>
      <c r="K30" s="49">
        <v>0</v>
      </c>
      <c r="L30" s="49">
        <v>72.12</v>
      </c>
      <c r="M30" s="49">
        <v>4</v>
      </c>
      <c r="N30" s="50">
        <v>49.26</v>
      </c>
      <c r="O30" s="49" t="s">
        <v>555</v>
      </c>
    </row>
    <row r="31" spans="1:15" s="41" customFormat="1" ht="31.5" customHeight="1">
      <c r="A31" s="49">
        <v>9</v>
      </c>
      <c r="B31" s="84"/>
      <c r="C31" s="126" t="s">
        <v>699</v>
      </c>
      <c r="D31" s="131" t="s">
        <v>143</v>
      </c>
      <c r="E31" s="109" t="s">
        <v>13</v>
      </c>
      <c r="F31" s="102" t="s">
        <v>442</v>
      </c>
      <c r="G31" s="99" t="s">
        <v>443</v>
      </c>
      <c r="H31" s="12" t="s">
        <v>26</v>
      </c>
      <c r="I31" s="12" t="s">
        <v>26</v>
      </c>
      <c r="J31" s="91" t="s">
        <v>186</v>
      </c>
      <c r="K31" s="49">
        <v>3</v>
      </c>
      <c r="L31" s="49">
        <v>69.33</v>
      </c>
      <c r="M31" s="49"/>
      <c r="N31" s="50"/>
      <c r="O31" s="49" t="s">
        <v>32</v>
      </c>
    </row>
    <row r="32" spans="1:15" s="41" customFormat="1" ht="31.5" customHeight="1">
      <c r="A32" s="47">
        <v>10</v>
      </c>
      <c r="B32" s="84"/>
      <c r="C32" s="10" t="s">
        <v>356</v>
      </c>
      <c r="D32" s="11" t="s">
        <v>183</v>
      </c>
      <c r="E32" s="12" t="s">
        <v>13</v>
      </c>
      <c r="F32" s="13" t="s">
        <v>357</v>
      </c>
      <c r="G32" s="6" t="s">
        <v>184</v>
      </c>
      <c r="H32" s="15" t="s">
        <v>358</v>
      </c>
      <c r="I32" s="15" t="s">
        <v>358</v>
      </c>
      <c r="J32" s="111" t="s">
        <v>226</v>
      </c>
      <c r="K32" s="49">
        <v>3</v>
      </c>
      <c r="L32" s="49">
        <v>74.57</v>
      </c>
      <c r="M32" s="49"/>
      <c r="N32" s="50"/>
      <c r="O32" s="49" t="s">
        <v>32</v>
      </c>
    </row>
    <row r="33" spans="1:15" s="41" customFormat="1" ht="31.5" customHeight="1">
      <c r="A33" s="49">
        <v>11</v>
      </c>
      <c r="B33" s="84"/>
      <c r="C33" s="116" t="s">
        <v>344</v>
      </c>
      <c r="D33" s="93" t="s">
        <v>700</v>
      </c>
      <c r="E33" s="101" t="s">
        <v>13</v>
      </c>
      <c r="F33" s="112" t="s">
        <v>605</v>
      </c>
      <c r="G33" s="6" t="s">
        <v>607</v>
      </c>
      <c r="H33" s="7" t="s">
        <v>606</v>
      </c>
      <c r="I33" s="7" t="s">
        <v>14</v>
      </c>
      <c r="J33" s="91" t="s">
        <v>120</v>
      </c>
      <c r="K33" s="49">
        <v>3</v>
      </c>
      <c r="L33" s="49">
        <v>76.8</v>
      </c>
      <c r="M33" s="49"/>
      <c r="N33" s="50"/>
      <c r="O33" s="49" t="s">
        <v>555</v>
      </c>
    </row>
    <row r="34" spans="1:15" s="41" customFormat="1" ht="31.5" customHeight="1">
      <c r="A34" s="47">
        <v>12</v>
      </c>
      <c r="B34" s="84"/>
      <c r="C34" s="117" t="s">
        <v>387</v>
      </c>
      <c r="D34" s="86"/>
      <c r="E34" s="104" t="s">
        <v>13</v>
      </c>
      <c r="F34" s="90" t="s">
        <v>388</v>
      </c>
      <c r="G34" s="97" t="s">
        <v>389</v>
      </c>
      <c r="H34" s="104" t="s">
        <v>390</v>
      </c>
      <c r="I34" s="104" t="s">
        <v>31</v>
      </c>
      <c r="J34" s="92" t="s">
        <v>150</v>
      </c>
      <c r="K34" s="49">
        <v>4</v>
      </c>
      <c r="L34" s="49">
        <v>62.83</v>
      </c>
      <c r="M34" s="49"/>
      <c r="N34" s="50"/>
      <c r="O34" s="49" t="s">
        <v>555</v>
      </c>
    </row>
    <row r="35" spans="1:15" s="41" customFormat="1" ht="31.5" customHeight="1">
      <c r="A35" s="49">
        <v>13</v>
      </c>
      <c r="B35" s="84"/>
      <c r="C35" s="10" t="s">
        <v>351</v>
      </c>
      <c r="D35" s="11" t="s">
        <v>565</v>
      </c>
      <c r="E35" s="12">
        <v>1</v>
      </c>
      <c r="F35" s="13" t="s">
        <v>563</v>
      </c>
      <c r="G35" s="6" t="s">
        <v>564</v>
      </c>
      <c r="H35" s="15" t="s">
        <v>349</v>
      </c>
      <c r="I35" s="15" t="s">
        <v>566</v>
      </c>
      <c r="J35" s="111" t="s">
        <v>350</v>
      </c>
      <c r="K35" s="49">
        <v>4</v>
      </c>
      <c r="L35" s="49">
        <v>70.72</v>
      </c>
      <c r="M35" s="49"/>
      <c r="N35" s="50"/>
      <c r="O35" s="49" t="s">
        <v>555</v>
      </c>
    </row>
    <row r="36" spans="1:15" s="41" customFormat="1" ht="31.5" customHeight="1">
      <c r="A36" s="47">
        <v>14</v>
      </c>
      <c r="B36" s="84"/>
      <c r="C36" s="126" t="s">
        <v>125</v>
      </c>
      <c r="D36" s="93" t="s">
        <v>126</v>
      </c>
      <c r="E36" s="109" t="s">
        <v>133</v>
      </c>
      <c r="F36" s="108" t="s">
        <v>493</v>
      </c>
      <c r="G36" s="99" t="s">
        <v>494</v>
      </c>
      <c r="H36" s="95" t="s">
        <v>30</v>
      </c>
      <c r="I36" s="109" t="s">
        <v>15</v>
      </c>
      <c r="J36" s="115" t="s">
        <v>579</v>
      </c>
      <c r="K36" s="49">
        <v>4</v>
      </c>
      <c r="L36" s="49">
        <v>76.33</v>
      </c>
      <c r="M36" s="49"/>
      <c r="N36" s="50"/>
      <c r="O36" s="49" t="s">
        <v>555</v>
      </c>
    </row>
    <row r="37" spans="1:15" s="41" customFormat="1" ht="31.5" customHeight="1">
      <c r="A37" s="49">
        <v>15</v>
      </c>
      <c r="B37" s="84"/>
      <c r="C37" s="10" t="s">
        <v>397</v>
      </c>
      <c r="D37" s="11" t="s">
        <v>530</v>
      </c>
      <c r="E37" s="12" t="s">
        <v>13</v>
      </c>
      <c r="F37" s="13" t="s">
        <v>592</v>
      </c>
      <c r="G37" s="6" t="s">
        <v>593</v>
      </c>
      <c r="H37" s="15" t="s">
        <v>330</v>
      </c>
      <c r="I37" s="15" t="s">
        <v>14</v>
      </c>
      <c r="J37" s="111" t="s">
        <v>120</v>
      </c>
      <c r="K37" s="49">
        <v>4</v>
      </c>
      <c r="L37" s="49">
        <v>76.84</v>
      </c>
      <c r="M37" s="49"/>
      <c r="N37" s="50"/>
      <c r="O37" s="49" t="s">
        <v>555</v>
      </c>
    </row>
    <row r="38" spans="1:15" s="41" customFormat="1" ht="31.5" customHeight="1">
      <c r="A38" s="47">
        <v>16</v>
      </c>
      <c r="B38" s="84"/>
      <c r="C38" s="10" t="s">
        <v>397</v>
      </c>
      <c r="D38" s="11" t="s">
        <v>530</v>
      </c>
      <c r="E38" s="12" t="s">
        <v>13</v>
      </c>
      <c r="F38" s="13" t="s">
        <v>594</v>
      </c>
      <c r="G38" s="6" t="s">
        <v>595</v>
      </c>
      <c r="H38" s="15" t="s">
        <v>30</v>
      </c>
      <c r="I38" s="15" t="s">
        <v>14</v>
      </c>
      <c r="J38" s="111" t="s">
        <v>120</v>
      </c>
      <c r="K38" s="49">
        <v>12</v>
      </c>
      <c r="L38" s="49">
        <v>94.17</v>
      </c>
      <c r="M38" s="49"/>
      <c r="N38" s="50"/>
      <c r="O38" s="49" t="s">
        <v>555</v>
      </c>
    </row>
    <row r="39" spans="1:15" s="41" customFormat="1" ht="31.5" customHeight="1">
      <c r="A39" s="49"/>
      <c r="B39" s="84"/>
      <c r="C39" s="96" t="s">
        <v>373</v>
      </c>
      <c r="D39" s="93" t="s">
        <v>374</v>
      </c>
      <c r="E39" s="109" t="s">
        <v>13</v>
      </c>
      <c r="F39" s="108" t="s">
        <v>609</v>
      </c>
      <c r="G39" s="99" t="s">
        <v>375</v>
      </c>
      <c r="H39" s="95" t="s">
        <v>37</v>
      </c>
      <c r="I39" s="109" t="s">
        <v>33</v>
      </c>
      <c r="J39" s="115" t="s">
        <v>121</v>
      </c>
      <c r="K39" s="49" t="s">
        <v>550</v>
      </c>
      <c r="L39" s="49"/>
      <c r="M39" s="49"/>
      <c r="N39" s="50"/>
      <c r="O39" s="49" t="s">
        <v>555</v>
      </c>
    </row>
    <row r="40" spans="1:19" s="19" customFormat="1" ht="15.75" customHeight="1">
      <c r="A40" s="142"/>
      <c r="B40" s="142"/>
      <c r="C40" s="142"/>
      <c r="I40" s="170"/>
      <c r="J40" s="170"/>
      <c r="K40" s="171"/>
      <c r="L40" s="171"/>
      <c r="M40" s="171"/>
      <c r="N40" s="171"/>
      <c r="O40" s="171"/>
      <c r="P40" s="171"/>
      <c r="Q40" s="172"/>
      <c r="R40" s="172"/>
      <c r="S40" s="173"/>
    </row>
    <row r="41" spans="1:19" s="19" customFormat="1" ht="36.75" customHeight="1">
      <c r="A41" s="142"/>
      <c r="B41" s="142"/>
      <c r="C41" s="179" t="s">
        <v>110</v>
      </c>
      <c r="H41" s="180" t="s">
        <v>540</v>
      </c>
      <c r="I41" s="180"/>
      <c r="J41" s="170"/>
      <c r="K41" s="171"/>
      <c r="L41" s="171"/>
      <c r="M41" s="171"/>
      <c r="N41" s="171"/>
      <c r="O41" s="171"/>
      <c r="P41" s="171"/>
      <c r="Q41" s="172"/>
      <c r="R41" s="172"/>
      <c r="S41" s="173"/>
    </row>
    <row r="42" spans="1:19" s="19" customFormat="1" ht="36.75" customHeight="1">
      <c r="A42" s="142"/>
      <c r="B42" s="142"/>
      <c r="C42" s="179" t="s">
        <v>78</v>
      </c>
      <c r="H42" s="180" t="s">
        <v>539</v>
      </c>
      <c r="I42" s="180"/>
      <c r="J42" s="170"/>
      <c r="K42" s="171"/>
      <c r="L42" s="171"/>
      <c r="M42" s="171"/>
      <c r="N42" s="171"/>
      <c r="O42" s="171"/>
      <c r="P42" s="171"/>
      <c r="Q42" s="172"/>
      <c r="R42" s="172"/>
      <c r="S42" s="173"/>
    </row>
    <row r="43" spans="1:19" s="19" customFormat="1" ht="30.75" customHeight="1">
      <c r="A43" s="142"/>
      <c r="B43" s="142"/>
      <c r="C43" s="179" t="s">
        <v>77</v>
      </c>
      <c r="H43" s="180" t="s">
        <v>230</v>
      </c>
      <c r="I43" s="170"/>
      <c r="J43" s="170"/>
      <c r="K43" s="171"/>
      <c r="L43" s="171"/>
      <c r="M43" s="171"/>
      <c r="N43" s="171"/>
      <c r="O43" s="171"/>
      <c r="P43" s="171"/>
      <c r="Q43" s="172"/>
      <c r="R43" s="172"/>
      <c r="S43" s="173"/>
    </row>
  </sheetData>
  <sheetProtection/>
  <mergeCells count="23">
    <mergeCell ref="M11:N11"/>
    <mergeCell ref="A8:N8"/>
    <mergeCell ref="A10:A12"/>
    <mergeCell ref="B10:B12"/>
    <mergeCell ref="C10:C12"/>
    <mergeCell ref="D10:D12"/>
    <mergeCell ref="E10:E12"/>
    <mergeCell ref="A2:N2"/>
    <mergeCell ref="A3:N3"/>
    <mergeCell ref="A4:N4"/>
    <mergeCell ref="A5:N5"/>
    <mergeCell ref="A6:N6"/>
    <mergeCell ref="A7:N7"/>
    <mergeCell ref="A13:O13"/>
    <mergeCell ref="A22:O22"/>
    <mergeCell ref="O10:O12"/>
    <mergeCell ref="F10:F12"/>
    <mergeCell ref="G10:G12"/>
    <mergeCell ref="H10:H12"/>
    <mergeCell ref="I10:I12"/>
    <mergeCell ref="J10:J12"/>
    <mergeCell ref="K10:N10"/>
    <mergeCell ref="K11:L11"/>
  </mergeCell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1"/>
  <sheetViews>
    <sheetView view="pageBreakPreview" zoomScaleNormal="75" zoomScaleSheetLayoutView="100" zoomScalePageLayoutView="0" workbookViewId="0" topLeftCell="A2">
      <selection activeCell="A18" sqref="A18:O18"/>
    </sheetView>
  </sheetViews>
  <sheetFormatPr defaultColWidth="0" defaultRowHeight="12.75"/>
  <cols>
    <col min="1" max="1" width="5.00390625" style="21" customWidth="1"/>
    <col min="2" max="2" width="7.140625" style="21" hidden="1" customWidth="1"/>
    <col min="3" max="3" width="18.28125" style="20" customWidth="1"/>
    <col min="4" max="4" width="8.8515625" style="20" customWidth="1"/>
    <col min="5" max="5" width="6.7109375" style="20" customWidth="1"/>
    <col min="6" max="6" width="28.421875" style="20" customWidth="1"/>
    <col min="7" max="7" width="10.140625" style="20" customWidth="1"/>
    <col min="8" max="8" width="17.421875" style="35" customWidth="1"/>
    <col min="9" max="9" width="14.7109375" style="35" hidden="1" customWidth="1"/>
    <col min="10" max="10" width="22.421875" style="22" customWidth="1"/>
    <col min="11" max="14" width="6.57421875" style="21" customWidth="1"/>
    <col min="15" max="15" width="6.421875" style="34" customWidth="1"/>
    <col min="16" max="226" width="9.140625" style="20" customWidth="1"/>
    <col min="227" max="227" width="6.00390625" style="20" customWidth="1"/>
    <col min="228" max="16384" width="0" style="20" hidden="1" customWidth="1"/>
  </cols>
  <sheetData>
    <row r="1" spans="1:15" s="41" customFormat="1" ht="21" customHeight="1" hidden="1">
      <c r="A1" s="36" t="s">
        <v>67</v>
      </c>
      <c r="B1" s="37"/>
      <c r="C1" s="38"/>
      <c r="D1" s="37" t="s">
        <v>68</v>
      </c>
      <c r="E1" s="38"/>
      <c r="F1" s="38"/>
      <c r="G1" s="37" t="s">
        <v>69</v>
      </c>
      <c r="H1" s="38"/>
      <c r="I1" s="38"/>
      <c r="J1" s="38"/>
      <c r="K1" s="39" t="s">
        <v>79</v>
      </c>
      <c r="L1" s="39"/>
      <c r="M1" s="39"/>
      <c r="N1" s="39"/>
      <c r="O1" s="40"/>
    </row>
    <row r="2" spans="1:15" ht="60" customHeight="1">
      <c r="A2" s="264" t="s">
        <v>572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s="42" customFormat="1" ht="7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s="42" customFormat="1" ht="12.75" customHeight="1">
      <c r="A4" s="265" t="s">
        <v>687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s="42" customFormat="1" ht="12.75" customHeight="1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s="221" customFormat="1" ht="19.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5" s="229" customFormat="1" ht="15" customHeight="1">
      <c r="A7" s="222" t="s">
        <v>83</v>
      </c>
      <c r="B7" s="164"/>
      <c r="C7" s="223"/>
      <c r="D7" s="220"/>
      <c r="E7" s="224"/>
      <c r="F7" s="220"/>
      <c r="G7" s="225"/>
      <c r="H7" s="225"/>
      <c r="I7" s="226"/>
      <c r="J7" s="227"/>
      <c r="K7" s="228"/>
      <c r="L7" s="228"/>
      <c r="M7" s="228"/>
      <c r="O7" s="227" t="s">
        <v>469</v>
      </c>
    </row>
    <row r="8" spans="1:15" s="229" customFormat="1" ht="15" customHeight="1">
      <c r="A8" s="222"/>
      <c r="B8" s="164"/>
      <c r="C8" s="223"/>
      <c r="D8" s="220"/>
      <c r="E8" s="224"/>
      <c r="F8" s="220"/>
      <c r="G8" s="225"/>
      <c r="H8" s="225"/>
      <c r="I8" s="226"/>
      <c r="J8" s="227"/>
      <c r="K8" s="228"/>
      <c r="L8" s="228"/>
      <c r="M8" s="228"/>
      <c r="O8" s="227"/>
    </row>
    <row r="9" spans="1:15" s="41" customFormat="1" ht="33" customHeight="1">
      <c r="A9" s="270" t="s">
        <v>573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6" ht="15" customHeight="1">
      <c r="A10" s="244" t="s">
        <v>536</v>
      </c>
      <c r="B10" s="244" t="s">
        <v>72</v>
      </c>
      <c r="C10" s="267" t="s">
        <v>11</v>
      </c>
      <c r="D10" s="249" t="s">
        <v>3</v>
      </c>
      <c r="E10" s="244" t="s">
        <v>4</v>
      </c>
      <c r="F10" s="267" t="s">
        <v>12</v>
      </c>
      <c r="G10" s="267" t="s">
        <v>3</v>
      </c>
      <c r="H10" s="267" t="s">
        <v>5</v>
      </c>
      <c r="I10" s="267" t="s">
        <v>6</v>
      </c>
      <c r="J10" s="267" t="s">
        <v>7</v>
      </c>
      <c r="K10" s="248" t="s">
        <v>73</v>
      </c>
      <c r="L10" s="248"/>
      <c r="M10" s="248"/>
      <c r="N10" s="248"/>
      <c r="O10" s="248"/>
      <c r="P10" s="267" t="s">
        <v>578</v>
      </c>
    </row>
    <row r="11" spans="1:16" ht="25.5" customHeight="1">
      <c r="A11" s="245"/>
      <c r="B11" s="245"/>
      <c r="C11" s="268"/>
      <c r="D11" s="250"/>
      <c r="E11" s="245"/>
      <c r="F11" s="268"/>
      <c r="G11" s="268"/>
      <c r="H11" s="268"/>
      <c r="I11" s="268"/>
      <c r="J11" s="268"/>
      <c r="K11" s="248" t="s">
        <v>571</v>
      </c>
      <c r="L11" s="248"/>
      <c r="M11" s="244" t="s">
        <v>577</v>
      </c>
      <c r="N11" s="248" t="s">
        <v>574</v>
      </c>
      <c r="O11" s="248"/>
      <c r="P11" s="268" t="s">
        <v>75</v>
      </c>
    </row>
    <row r="12" spans="1:16" ht="21" customHeight="1">
      <c r="A12" s="246"/>
      <c r="B12" s="246"/>
      <c r="C12" s="269"/>
      <c r="D12" s="251"/>
      <c r="E12" s="246"/>
      <c r="F12" s="269"/>
      <c r="G12" s="269"/>
      <c r="H12" s="269"/>
      <c r="I12" s="269"/>
      <c r="J12" s="269"/>
      <c r="K12" s="31" t="s">
        <v>75</v>
      </c>
      <c r="L12" s="31" t="s">
        <v>570</v>
      </c>
      <c r="M12" s="246"/>
      <c r="N12" s="31" t="s">
        <v>75</v>
      </c>
      <c r="O12" s="31" t="s">
        <v>570</v>
      </c>
      <c r="P12" s="269"/>
    </row>
    <row r="13" spans="1:16" s="41" customFormat="1" ht="31.5" customHeight="1">
      <c r="A13" s="47">
        <v>1</v>
      </c>
      <c r="B13" s="146"/>
      <c r="C13" s="117" t="s">
        <v>222</v>
      </c>
      <c r="D13" s="86" t="s">
        <v>227</v>
      </c>
      <c r="E13" s="104">
        <v>3</v>
      </c>
      <c r="F13" s="108" t="s">
        <v>234</v>
      </c>
      <c r="G13" s="97" t="s">
        <v>233</v>
      </c>
      <c r="H13" s="104" t="s">
        <v>223</v>
      </c>
      <c r="I13" s="91" t="s">
        <v>177</v>
      </c>
      <c r="J13" s="92" t="s">
        <v>176</v>
      </c>
      <c r="K13" s="49">
        <v>0</v>
      </c>
      <c r="L13" s="190">
        <v>1</v>
      </c>
      <c r="M13" s="31">
        <v>4</v>
      </c>
      <c r="N13" s="49">
        <v>0</v>
      </c>
      <c r="O13" s="190">
        <v>1</v>
      </c>
      <c r="P13" s="189">
        <v>0</v>
      </c>
    </row>
    <row r="14" spans="1:16" s="41" customFormat="1" ht="31.5" customHeight="1">
      <c r="A14" s="47">
        <v>2</v>
      </c>
      <c r="B14" s="146"/>
      <c r="C14" s="87" t="s">
        <v>42</v>
      </c>
      <c r="D14" s="88" t="s">
        <v>43</v>
      </c>
      <c r="E14" s="89" t="s">
        <v>32</v>
      </c>
      <c r="F14" s="102" t="s">
        <v>445</v>
      </c>
      <c r="G14" s="130" t="s">
        <v>446</v>
      </c>
      <c r="H14" s="103" t="s">
        <v>447</v>
      </c>
      <c r="I14" s="106" t="s">
        <v>26</v>
      </c>
      <c r="J14" s="92" t="s">
        <v>186</v>
      </c>
      <c r="K14" s="49"/>
      <c r="L14" s="190"/>
      <c r="M14" s="31"/>
      <c r="N14" s="49">
        <v>0</v>
      </c>
      <c r="O14" s="190">
        <v>2</v>
      </c>
      <c r="P14" s="189">
        <v>0</v>
      </c>
    </row>
    <row r="15" spans="1:16" s="41" customFormat="1" ht="31.5" customHeight="1">
      <c r="A15" s="47">
        <v>3</v>
      </c>
      <c r="B15" s="146"/>
      <c r="C15" s="10" t="s">
        <v>298</v>
      </c>
      <c r="D15" s="11" t="s">
        <v>299</v>
      </c>
      <c r="E15" s="12" t="s">
        <v>13</v>
      </c>
      <c r="F15" s="13" t="s">
        <v>608</v>
      </c>
      <c r="G15" s="6" t="s">
        <v>300</v>
      </c>
      <c r="H15" s="15" t="s">
        <v>301</v>
      </c>
      <c r="I15" s="15" t="s">
        <v>302</v>
      </c>
      <c r="J15" s="111" t="s">
        <v>303</v>
      </c>
      <c r="K15" s="49">
        <v>0</v>
      </c>
      <c r="L15" s="190">
        <v>2</v>
      </c>
      <c r="M15" s="31">
        <v>4</v>
      </c>
      <c r="N15" s="49">
        <v>0</v>
      </c>
      <c r="O15" s="190">
        <v>3</v>
      </c>
      <c r="P15" s="189">
        <v>0</v>
      </c>
    </row>
    <row r="16" spans="1:16" s="41" customFormat="1" ht="31.5" customHeight="1">
      <c r="A16" s="47">
        <v>4</v>
      </c>
      <c r="B16" s="146"/>
      <c r="C16" s="117" t="s">
        <v>432</v>
      </c>
      <c r="D16" s="86" t="s">
        <v>433</v>
      </c>
      <c r="E16" s="104" t="s">
        <v>13</v>
      </c>
      <c r="F16" s="90" t="s">
        <v>548</v>
      </c>
      <c r="G16" s="97" t="s">
        <v>434</v>
      </c>
      <c r="H16" s="104" t="s">
        <v>435</v>
      </c>
      <c r="I16" s="104" t="s">
        <v>41</v>
      </c>
      <c r="J16" s="92" t="s">
        <v>176</v>
      </c>
      <c r="K16" s="49">
        <v>0</v>
      </c>
      <c r="L16" s="191">
        <v>3</v>
      </c>
      <c r="M16" s="31">
        <v>4</v>
      </c>
      <c r="N16" s="49">
        <v>4.5</v>
      </c>
      <c r="O16" s="190">
        <v>7</v>
      </c>
      <c r="P16" s="189">
        <v>4</v>
      </c>
    </row>
    <row r="17" spans="1:16" s="41" customFormat="1" ht="31.5" customHeight="1">
      <c r="A17" s="47">
        <v>5</v>
      </c>
      <c r="B17" s="146"/>
      <c r="C17" s="87" t="s">
        <v>42</v>
      </c>
      <c r="D17" s="88" t="s">
        <v>43</v>
      </c>
      <c r="E17" s="89" t="s">
        <v>32</v>
      </c>
      <c r="F17" s="90" t="s">
        <v>451</v>
      </c>
      <c r="G17" s="97" t="s">
        <v>106</v>
      </c>
      <c r="H17" s="103" t="s">
        <v>26</v>
      </c>
      <c r="I17" s="106" t="s">
        <v>26</v>
      </c>
      <c r="J17" s="92" t="s">
        <v>701</v>
      </c>
      <c r="K17" s="49"/>
      <c r="L17" s="190"/>
      <c r="M17" s="31"/>
      <c r="N17" s="49">
        <v>4</v>
      </c>
      <c r="O17" s="190">
        <v>6</v>
      </c>
      <c r="P17" s="189">
        <v>4</v>
      </c>
    </row>
    <row r="18" spans="1:15" s="41" customFormat="1" ht="33" customHeight="1">
      <c r="A18" s="261" t="s">
        <v>596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</row>
    <row r="19" spans="1:16" ht="15" customHeight="1">
      <c r="A19" s="244" t="s">
        <v>536</v>
      </c>
      <c r="B19" s="244" t="s">
        <v>72</v>
      </c>
      <c r="C19" s="267" t="s">
        <v>11</v>
      </c>
      <c r="D19" s="249" t="s">
        <v>3</v>
      </c>
      <c r="E19" s="244" t="s">
        <v>4</v>
      </c>
      <c r="F19" s="267" t="s">
        <v>12</v>
      </c>
      <c r="G19" s="267" t="s">
        <v>3</v>
      </c>
      <c r="H19" s="267" t="s">
        <v>5</v>
      </c>
      <c r="I19" s="267" t="s">
        <v>6</v>
      </c>
      <c r="J19" s="267" t="s">
        <v>7</v>
      </c>
      <c r="K19" s="248" t="s">
        <v>73</v>
      </c>
      <c r="L19" s="248"/>
      <c r="M19" s="248"/>
      <c r="N19" s="248"/>
      <c r="O19" s="248"/>
      <c r="P19" s="267" t="s">
        <v>578</v>
      </c>
    </row>
    <row r="20" spans="1:16" ht="25.5" customHeight="1">
      <c r="A20" s="245"/>
      <c r="B20" s="245"/>
      <c r="C20" s="268"/>
      <c r="D20" s="250"/>
      <c r="E20" s="245"/>
      <c r="F20" s="268"/>
      <c r="G20" s="268"/>
      <c r="H20" s="268"/>
      <c r="I20" s="268"/>
      <c r="J20" s="268"/>
      <c r="K20" s="248" t="s">
        <v>575</v>
      </c>
      <c r="L20" s="248"/>
      <c r="M20" s="244" t="s">
        <v>577</v>
      </c>
      <c r="N20" s="248" t="s">
        <v>576</v>
      </c>
      <c r="O20" s="248"/>
      <c r="P20" s="268" t="s">
        <v>75</v>
      </c>
    </row>
    <row r="21" spans="1:16" ht="21" customHeight="1">
      <c r="A21" s="246"/>
      <c r="B21" s="246"/>
      <c r="C21" s="269"/>
      <c r="D21" s="251"/>
      <c r="E21" s="246"/>
      <c r="F21" s="269"/>
      <c r="G21" s="269"/>
      <c r="H21" s="269"/>
      <c r="I21" s="269"/>
      <c r="J21" s="269"/>
      <c r="K21" s="31" t="s">
        <v>75</v>
      </c>
      <c r="L21" s="31" t="s">
        <v>570</v>
      </c>
      <c r="M21" s="246"/>
      <c r="N21" s="31" t="s">
        <v>75</v>
      </c>
      <c r="O21" s="31" t="s">
        <v>570</v>
      </c>
      <c r="P21" s="269"/>
    </row>
    <row r="22" spans="1:16" s="41" customFormat="1" ht="31.5" customHeight="1">
      <c r="A22" s="47">
        <v>1</v>
      </c>
      <c r="B22" s="146"/>
      <c r="C22" s="193" t="s">
        <v>173</v>
      </c>
      <c r="D22" s="131" t="s">
        <v>174</v>
      </c>
      <c r="E22" s="192" t="s">
        <v>21</v>
      </c>
      <c r="F22" s="129" t="s">
        <v>175</v>
      </c>
      <c r="G22" s="139" t="s">
        <v>34</v>
      </c>
      <c r="H22" s="140" t="s">
        <v>35</v>
      </c>
      <c r="I22" s="140" t="s">
        <v>41</v>
      </c>
      <c r="J22" s="138" t="s">
        <v>176</v>
      </c>
      <c r="K22" s="49">
        <v>0</v>
      </c>
      <c r="L22" s="200">
        <v>1</v>
      </c>
      <c r="M22" s="31">
        <v>4</v>
      </c>
      <c r="N22" s="49"/>
      <c r="O22" s="200"/>
      <c r="P22" s="189">
        <v>4</v>
      </c>
    </row>
    <row r="23" spans="1:16" s="41" customFormat="1" ht="31.5" customHeight="1">
      <c r="A23" s="47">
        <v>2</v>
      </c>
      <c r="B23" s="146"/>
      <c r="C23" s="126" t="s">
        <v>180</v>
      </c>
      <c r="D23" s="131" t="s">
        <v>45</v>
      </c>
      <c r="E23" s="109" t="s">
        <v>32</v>
      </c>
      <c r="F23" s="102" t="s">
        <v>181</v>
      </c>
      <c r="G23" s="99" t="s">
        <v>182</v>
      </c>
      <c r="H23" s="95" t="s">
        <v>29</v>
      </c>
      <c r="I23" s="95" t="s">
        <v>41</v>
      </c>
      <c r="J23" s="115" t="s">
        <v>176</v>
      </c>
      <c r="K23" s="175" t="s">
        <v>550</v>
      </c>
      <c r="L23" s="190"/>
      <c r="M23" s="31"/>
      <c r="N23" s="49">
        <v>4</v>
      </c>
      <c r="O23" s="200">
        <v>2</v>
      </c>
      <c r="P23" s="189">
        <v>4</v>
      </c>
    </row>
    <row r="24" spans="1:16" s="41" customFormat="1" ht="31.5" customHeight="1">
      <c r="A24" s="47">
        <v>3</v>
      </c>
      <c r="B24" s="146"/>
      <c r="C24" s="117" t="s">
        <v>222</v>
      </c>
      <c r="D24" s="86" t="s">
        <v>227</v>
      </c>
      <c r="E24" s="104">
        <v>3</v>
      </c>
      <c r="F24" s="108" t="s">
        <v>599</v>
      </c>
      <c r="G24" s="97" t="s">
        <v>235</v>
      </c>
      <c r="H24" s="104" t="s">
        <v>223</v>
      </c>
      <c r="I24" s="91" t="s">
        <v>177</v>
      </c>
      <c r="J24" s="92" t="s">
        <v>176</v>
      </c>
      <c r="K24" s="49">
        <v>0</v>
      </c>
      <c r="L24" s="200">
        <v>2</v>
      </c>
      <c r="M24" s="31">
        <v>4</v>
      </c>
      <c r="N24" s="49">
        <v>27.5</v>
      </c>
      <c r="O24" s="200">
        <v>4</v>
      </c>
      <c r="P24" s="189">
        <v>4</v>
      </c>
    </row>
    <row r="25" spans="1:16" s="41" customFormat="1" ht="31.5" customHeight="1">
      <c r="A25" s="47">
        <v>4</v>
      </c>
      <c r="B25" s="146"/>
      <c r="C25" s="126" t="s">
        <v>178</v>
      </c>
      <c r="D25" s="131" t="s">
        <v>58</v>
      </c>
      <c r="E25" s="109">
        <v>2</v>
      </c>
      <c r="F25" s="102" t="s">
        <v>670</v>
      </c>
      <c r="G25" s="99" t="s">
        <v>671</v>
      </c>
      <c r="H25" s="95" t="s">
        <v>28</v>
      </c>
      <c r="I25" s="95" t="s">
        <v>41</v>
      </c>
      <c r="J25" s="115" t="s">
        <v>176</v>
      </c>
      <c r="K25" s="49">
        <v>4</v>
      </c>
      <c r="L25" s="190">
        <v>5</v>
      </c>
      <c r="M25" s="31">
        <v>4</v>
      </c>
      <c r="N25" s="49">
        <v>8</v>
      </c>
      <c r="O25" s="190">
        <v>3</v>
      </c>
      <c r="P25" s="189">
        <v>4</v>
      </c>
    </row>
    <row r="26" spans="1:16" s="41" customFormat="1" ht="31.5" customHeight="1">
      <c r="A26" s="47"/>
      <c r="B26" s="146"/>
      <c r="C26" s="98" t="s">
        <v>144</v>
      </c>
      <c r="D26" s="93" t="s">
        <v>145</v>
      </c>
      <c r="E26" s="101">
        <v>3</v>
      </c>
      <c r="F26" s="102" t="s">
        <v>672</v>
      </c>
      <c r="G26" s="130" t="s">
        <v>147</v>
      </c>
      <c r="H26" s="103" t="s">
        <v>26</v>
      </c>
      <c r="I26" s="103" t="s">
        <v>26</v>
      </c>
      <c r="J26" s="92" t="s">
        <v>186</v>
      </c>
      <c r="K26" s="175" t="s">
        <v>550</v>
      </c>
      <c r="L26" s="190"/>
      <c r="M26" s="31"/>
      <c r="N26" s="49"/>
      <c r="O26" s="200"/>
      <c r="P26" s="189"/>
    </row>
    <row r="27" spans="1:16" s="41" customFormat="1" ht="31.5" customHeight="1">
      <c r="A27" s="47"/>
      <c r="B27" s="146"/>
      <c r="C27" s="126" t="s">
        <v>436</v>
      </c>
      <c r="D27" s="93" t="s">
        <v>437</v>
      </c>
      <c r="E27" s="109" t="s">
        <v>21</v>
      </c>
      <c r="F27" s="108" t="s">
        <v>438</v>
      </c>
      <c r="G27" s="97" t="s">
        <v>147</v>
      </c>
      <c r="H27" s="12" t="s">
        <v>26</v>
      </c>
      <c r="I27" s="12" t="s">
        <v>26</v>
      </c>
      <c r="J27" s="91" t="s">
        <v>186</v>
      </c>
      <c r="K27" s="175" t="s">
        <v>550</v>
      </c>
      <c r="L27" s="190"/>
      <c r="M27" s="31"/>
      <c r="N27" s="49"/>
      <c r="O27" s="190"/>
      <c r="P27" s="189"/>
    </row>
    <row r="28" spans="1:19" s="19" customFormat="1" ht="30.75" customHeight="1">
      <c r="A28" s="142"/>
      <c r="B28" s="142"/>
      <c r="C28" s="142"/>
      <c r="I28" s="170"/>
      <c r="J28" s="170"/>
      <c r="K28" s="171"/>
      <c r="L28" s="171"/>
      <c r="M28" s="171"/>
      <c r="N28" s="171"/>
      <c r="O28" s="171"/>
      <c r="P28" s="171"/>
      <c r="Q28" s="172"/>
      <c r="R28" s="172"/>
      <c r="S28" s="173"/>
    </row>
    <row r="29" spans="1:19" s="19" customFormat="1" ht="36.75" customHeight="1">
      <c r="A29" s="142"/>
      <c r="B29" s="142"/>
      <c r="C29" s="179" t="s">
        <v>110</v>
      </c>
      <c r="H29" s="180" t="s">
        <v>540</v>
      </c>
      <c r="I29" s="180"/>
      <c r="J29" s="170"/>
      <c r="K29" s="171"/>
      <c r="L29" s="171"/>
      <c r="M29" s="171"/>
      <c r="N29" s="171"/>
      <c r="O29" s="171"/>
      <c r="P29" s="171"/>
      <c r="Q29" s="172"/>
      <c r="R29" s="172"/>
      <c r="S29" s="173"/>
    </row>
    <row r="30" spans="1:19" s="19" customFormat="1" ht="36.75" customHeight="1">
      <c r="A30" s="142"/>
      <c r="B30" s="142"/>
      <c r="C30" s="179" t="s">
        <v>78</v>
      </c>
      <c r="H30" s="180" t="s">
        <v>539</v>
      </c>
      <c r="I30" s="180"/>
      <c r="J30" s="170"/>
      <c r="K30" s="171"/>
      <c r="L30" s="171"/>
      <c r="M30" s="171"/>
      <c r="N30" s="171"/>
      <c r="O30" s="171"/>
      <c r="P30" s="171"/>
      <c r="Q30" s="172"/>
      <c r="R30" s="172"/>
      <c r="S30" s="173"/>
    </row>
    <row r="31" spans="1:19" s="19" customFormat="1" ht="36.75" customHeight="1">
      <c r="A31" s="142"/>
      <c r="B31" s="142"/>
      <c r="C31" s="179" t="s">
        <v>77</v>
      </c>
      <c r="H31" s="180" t="s">
        <v>230</v>
      </c>
      <c r="I31" s="180"/>
      <c r="J31" s="170"/>
      <c r="K31" s="171"/>
      <c r="L31" s="171"/>
      <c r="M31" s="171"/>
      <c r="N31" s="171"/>
      <c r="O31" s="171"/>
      <c r="P31" s="171"/>
      <c r="Q31" s="172"/>
      <c r="R31" s="172"/>
      <c r="S31" s="173"/>
    </row>
  </sheetData>
  <sheetProtection/>
  <protectedRanges>
    <protectedRange sqref="J28:J31" name="Диапазон1_3_1_1_3_11_1_1_3_1_3_1_1_1_1_3_2_1_1_1"/>
    <protectedRange sqref="I28:I31" name="Диапазон1_3_1_1_1_1_1_9_1_1_1_1_1_1_1"/>
  </protectedRanges>
  <mergeCells count="37">
    <mergeCell ref="P10:P12"/>
    <mergeCell ref="A2:O2"/>
    <mergeCell ref="A3:O3"/>
    <mergeCell ref="A4:O4"/>
    <mergeCell ref="A5:O5"/>
    <mergeCell ref="A6:O6"/>
    <mergeCell ref="A10:A12"/>
    <mergeCell ref="B10:B12"/>
    <mergeCell ref="C10:C12"/>
    <mergeCell ref="D10:D12"/>
    <mergeCell ref="C19:C21"/>
    <mergeCell ref="F10:F12"/>
    <mergeCell ref="G10:G12"/>
    <mergeCell ref="H10:H12"/>
    <mergeCell ref="I10:I12"/>
    <mergeCell ref="M11:M12"/>
    <mergeCell ref="E10:E12"/>
    <mergeCell ref="I19:I21"/>
    <mergeCell ref="P19:P21"/>
    <mergeCell ref="A9:O9"/>
    <mergeCell ref="A18:O18"/>
    <mergeCell ref="J10:J12"/>
    <mergeCell ref="K10:O10"/>
    <mergeCell ref="K11:L11"/>
    <mergeCell ref="N11:O11"/>
    <mergeCell ref="A19:A21"/>
    <mergeCell ref="B19:B21"/>
    <mergeCell ref="J19:J21"/>
    <mergeCell ref="K19:O19"/>
    <mergeCell ref="K20:L20"/>
    <mergeCell ref="N20:O20"/>
    <mergeCell ref="M20:M21"/>
    <mergeCell ref="D19:D21"/>
    <mergeCell ref="E19:E21"/>
    <mergeCell ref="F19:F21"/>
    <mergeCell ref="G19:G21"/>
    <mergeCell ref="H19:H21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view="pageBreakPreview" zoomScale="75" zoomScaleSheetLayoutView="75" zoomScalePageLayoutView="0" workbookViewId="0" topLeftCell="A2">
      <selection activeCell="H15" sqref="H15"/>
    </sheetView>
  </sheetViews>
  <sheetFormatPr defaultColWidth="0" defaultRowHeight="12.75"/>
  <cols>
    <col min="1" max="1" width="6.00390625" style="21" customWidth="1"/>
    <col min="2" max="2" width="6.7109375" style="21" hidden="1" customWidth="1"/>
    <col min="3" max="3" width="4.8515625" style="21" hidden="1" customWidth="1"/>
    <col min="4" max="4" width="18.28125" style="20" customWidth="1"/>
    <col min="5" max="5" width="8.8515625" style="20" customWidth="1"/>
    <col min="6" max="6" width="6.7109375" style="20" customWidth="1"/>
    <col min="7" max="7" width="28.421875" style="20" customWidth="1"/>
    <col min="8" max="8" width="10.140625" style="20" customWidth="1"/>
    <col min="9" max="9" width="17.421875" style="35" customWidth="1"/>
    <col min="10" max="10" width="14.7109375" style="35" hidden="1" customWidth="1"/>
    <col min="11" max="11" width="26.7109375" style="22" customWidth="1"/>
    <col min="12" max="12" width="7.140625" style="21" customWidth="1"/>
    <col min="13" max="13" width="9.57421875" style="34" customWidth="1"/>
    <col min="14" max="248" width="9.140625" style="20" customWidth="1"/>
    <col min="249" max="249" width="6.00390625" style="20" customWidth="1"/>
    <col min="250" max="16384" width="0" style="20" hidden="1" customWidth="1"/>
  </cols>
  <sheetData>
    <row r="1" spans="1:13" s="41" customFormat="1" ht="21" customHeight="1" hidden="1">
      <c r="A1" s="36" t="s">
        <v>67</v>
      </c>
      <c r="B1" s="36"/>
      <c r="C1" s="37"/>
      <c r="D1" s="38"/>
      <c r="E1" s="37" t="s">
        <v>68</v>
      </c>
      <c r="F1" s="38"/>
      <c r="G1" s="38"/>
      <c r="H1" s="37" t="s">
        <v>69</v>
      </c>
      <c r="I1" s="38"/>
      <c r="J1" s="38"/>
      <c r="K1" s="38"/>
      <c r="L1" s="39" t="s">
        <v>79</v>
      </c>
      <c r="M1" s="40" t="s">
        <v>70</v>
      </c>
    </row>
    <row r="2" spans="1:13" ht="51" customHeight="1">
      <c r="A2" s="264" t="s">
        <v>618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42" customFormat="1" ht="13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23" customFormat="1" ht="14.25" customHeight="1">
      <c r="A4" s="239" t="s">
        <v>712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s="42" customFormat="1" ht="13.5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42" customFormat="1" ht="13.5">
      <c r="A6" s="266" t="s">
        <v>474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s="42" customFormat="1" ht="15.75" customHeight="1">
      <c r="A7" s="265" t="s">
        <v>475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3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</row>
    <row r="9" spans="1:13" s="46" customFormat="1" ht="15" customHeight="1">
      <c r="A9" s="24" t="s">
        <v>71</v>
      </c>
      <c r="B9" s="24"/>
      <c r="C9" s="43"/>
      <c r="D9" s="44"/>
      <c r="E9" s="25"/>
      <c r="F9" s="26"/>
      <c r="G9" s="25"/>
      <c r="H9" s="27"/>
      <c r="I9" s="27"/>
      <c r="J9" s="28"/>
      <c r="K9" s="29"/>
      <c r="L9" s="45"/>
      <c r="M9" s="29" t="s">
        <v>469</v>
      </c>
    </row>
    <row r="10" spans="1:14" ht="15" customHeight="1">
      <c r="A10" s="244" t="s">
        <v>536</v>
      </c>
      <c r="B10" s="244" t="s">
        <v>80</v>
      </c>
      <c r="C10" s="244" t="s">
        <v>72</v>
      </c>
      <c r="D10" s="267" t="s">
        <v>11</v>
      </c>
      <c r="E10" s="249" t="s">
        <v>3</v>
      </c>
      <c r="F10" s="244" t="s">
        <v>4</v>
      </c>
      <c r="G10" s="267" t="s">
        <v>12</v>
      </c>
      <c r="H10" s="267" t="s">
        <v>3</v>
      </c>
      <c r="I10" s="267" t="s">
        <v>5</v>
      </c>
      <c r="J10" s="267" t="s">
        <v>6</v>
      </c>
      <c r="K10" s="267" t="s">
        <v>7</v>
      </c>
      <c r="L10" s="273" t="s">
        <v>73</v>
      </c>
      <c r="M10" s="276"/>
      <c r="N10" s="267" t="s">
        <v>554</v>
      </c>
    </row>
    <row r="11" spans="1:14" ht="15" customHeight="1">
      <c r="A11" s="245"/>
      <c r="B11" s="245"/>
      <c r="C11" s="245"/>
      <c r="D11" s="268"/>
      <c r="E11" s="250"/>
      <c r="F11" s="245"/>
      <c r="G11" s="268"/>
      <c r="H11" s="268"/>
      <c r="I11" s="268"/>
      <c r="J11" s="268"/>
      <c r="K11" s="268"/>
      <c r="L11" s="273" t="s">
        <v>74</v>
      </c>
      <c r="M11" s="274"/>
      <c r="N11" s="268"/>
    </row>
    <row r="12" spans="1:14" ht="15" customHeight="1">
      <c r="A12" s="246"/>
      <c r="B12" s="246"/>
      <c r="C12" s="246"/>
      <c r="D12" s="269"/>
      <c r="E12" s="251"/>
      <c r="F12" s="246"/>
      <c r="G12" s="269"/>
      <c r="H12" s="269"/>
      <c r="I12" s="269"/>
      <c r="J12" s="269"/>
      <c r="K12" s="269"/>
      <c r="L12" s="31" t="s">
        <v>75</v>
      </c>
      <c r="M12" s="31" t="s">
        <v>81</v>
      </c>
      <c r="N12" s="269"/>
    </row>
    <row r="13" spans="1:14" s="41" customFormat="1" ht="33" customHeight="1">
      <c r="A13" s="261" t="s">
        <v>596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</row>
    <row r="14" spans="1:14" s="41" customFormat="1" ht="38.25" customHeight="1">
      <c r="A14" s="47">
        <v>1</v>
      </c>
      <c r="B14" s="48"/>
      <c r="C14" s="84"/>
      <c r="D14" s="152" t="s">
        <v>639</v>
      </c>
      <c r="E14" s="153" t="s">
        <v>638</v>
      </c>
      <c r="F14" s="154" t="s">
        <v>19</v>
      </c>
      <c r="G14" s="102" t="s">
        <v>640</v>
      </c>
      <c r="H14" s="209" t="s">
        <v>323</v>
      </c>
      <c r="I14" s="137" t="s">
        <v>141</v>
      </c>
      <c r="J14" s="154" t="s">
        <v>322</v>
      </c>
      <c r="K14" s="101" t="s">
        <v>641</v>
      </c>
      <c r="L14" s="49">
        <v>4</v>
      </c>
      <c r="M14" s="50">
        <v>57.68</v>
      </c>
      <c r="N14" s="49" t="s">
        <v>555</v>
      </c>
    </row>
    <row r="15" spans="1:14" s="41" customFormat="1" ht="38.25" customHeight="1">
      <c r="A15" s="47">
        <v>2</v>
      </c>
      <c r="B15" s="48"/>
      <c r="C15" s="84"/>
      <c r="D15" s="126" t="s">
        <v>180</v>
      </c>
      <c r="E15" s="131" t="s">
        <v>45</v>
      </c>
      <c r="F15" s="109" t="s">
        <v>32</v>
      </c>
      <c r="G15" s="102" t="s">
        <v>181</v>
      </c>
      <c r="H15" s="99" t="s">
        <v>182</v>
      </c>
      <c r="I15" s="95" t="s">
        <v>29</v>
      </c>
      <c r="J15" s="95" t="s">
        <v>41</v>
      </c>
      <c r="K15" s="115" t="s">
        <v>176</v>
      </c>
      <c r="L15" s="49">
        <v>4</v>
      </c>
      <c r="M15" s="50">
        <v>61.59</v>
      </c>
      <c r="N15" s="49" t="s">
        <v>555</v>
      </c>
    </row>
    <row r="16" spans="1:14" s="41" customFormat="1" ht="38.25" customHeight="1">
      <c r="A16" s="47">
        <v>3</v>
      </c>
      <c r="B16" s="48"/>
      <c r="C16" s="84"/>
      <c r="D16" s="126" t="s">
        <v>178</v>
      </c>
      <c r="E16" s="131" t="s">
        <v>58</v>
      </c>
      <c r="F16" s="109">
        <v>2</v>
      </c>
      <c r="G16" s="102" t="s">
        <v>670</v>
      </c>
      <c r="H16" s="99" t="s">
        <v>671</v>
      </c>
      <c r="I16" s="95" t="s">
        <v>28</v>
      </c>
      <c r="J16" s="95" t="s">
        <v>41</v>
      </c>
      <c r="K16" s="115" t="s">
        <v>176</v>
      </c>
      <c r="L16" s="49">
        <v>8</v>
      </c>
      <c r="M16" s="50">
        <v>52.99</v>
      </c>
      <c r="N16" s="49" t="s">
        <v>555</v>
      </c>
    </row>
    <row r="17" spans="1:14" s="41" customFormat="1" ht="38.25" customHeight="1">
      <c r="A17" s="47">
        <v>4</v>
      </c>
      <c r="B17" s="48"/>
      <c r="C17" s="84"/>
      <c r="D17" s="117" t="s">
        <v>222</v>
      </c>
      <c r="E17" s="86" t="s">
        <v>227</v>
      </c>
      <c r="F17" s="104">
        <v>3</v>
      </c>
      <c r="G17" s="108" t="s">
        <v>599</v>
      </c>
      <c r="H17" s="97" t="s">
        <v>235</v>
      </c>
      <c r="I17" s="104" t="s">
        <v>223</v>
      </c>
      <c r="J17" s="91" t="s">
        <v>177</v>
      </c>
      <c r="K17" s="92" t="s">
        <v>176</v>
      </c>
      <c r="L17" s="49">
        <v>27.5</v>
      </c>
      <c r="M17" s="50">
        <v>106.84</v>
      </c>
      <c r="N17" s="49" t="s">
        <v>555</v>
      </c>
    </row>
    <row r="18" spans="1:14" s="41" customFormat="1" ht="33" customHeight="1">
      <c r="A18" s="261" t="s">
        <v>600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</row>
    <row r="19" spans="1:14" s="41" customFormat="1" ht="38.25" customHeight="1">
      <c r="A19" s="47">
        <v>1</v>
      </c>
      <c r="B19" s="141"/>
      <c r="C19" s="84"/>
      <c r="D19" s="126" t="s">
        <v>501</v>
      </c>
      <c r="E19" s="93" t="s">
        <v>502</v>
      </c>
      <c r="F19" s="109">
        <v>2</v>
      </c>
      <c r="G19" s="108" t="s">
        <v>503</v>
      </c>
      <c r="H19" s="99" t="s">
        <v>504</v>
      </c>
      <c r="I19" s="95" t="s">
        <v>505</v>
      </c>
      <c r="J19" s="109" t="s">
        <v>30</v>
      </c>
      <c r="K19" s="115" t="s">
        <v>127</v>
      </c>
      <c r="L19" s="49">
        <v>0</v>
      </c>
      <c r="M19" s="50">
        <v>62.24</v>
      </c>
      <c r="N19" s="49" t="s">
        <v>555</v>
      </c>
    </row>
    <row r="20" spans="1:14" s="41" customFormat="1" ht="38.25" customHeight="1">
      <c r="A20" s="47">
        <v>2</v>
      </c>
      <c r="B20" s="48"/>
      <c r="C20" s="84"/>
      <c r="D20" s="10" t="s">
        <v>119</v>
      </c>
      <c r="E20" s="11" t="s">
        <v>228</v>
      </c>
      <c r="F20" s="12" t="s">
        <v>13</v>
      </c>
      <c r="G20" s="13" t="s">
        <v>115</v>
      </c>
      <c r="H20" s="6" t="s">
        <v>116</v>
      </c>
      <c r="I20" s="15" t="s">
        <v>117</v>
      </c>
      <c r="J20" s="15" t="s">
        <v>118</v>
      </c>
      <c r="K20" s="111" t="s">
        <v>274</v>
      </c>
      <c r="L20" s="49">
        <v>0</v>
      </c>
      <c r="M20" s="50">
        <v>64.27</v>
      </c>
      <c r="N20" s="49" t="s">
        <v>555</v>
      </c>
    </row>
    <row r="21" spans="1:14" s="41" customFormat="1" ht="38.25" customHeight="1">
      <c r="A21" s="47">
        <v>3</v>
      </c>
      <c r="B21" s="48"/>
      <c r="C21" s="84"/>
      <c r="D21" s="10" t="s">
        <v>363</v>
      </c>
      <c r="E21" s="11" t="s">
        <v>364</v>
      </c>
      <c r="F21" s="12">
        <v>3</v>
      </c>
      <c r="G21" s="13" t="s">
        <v>613</v>
      </c>
      <c r="H21" s="6" t="s">
        <v>614</v>
      </c>
      <c r="I21" s="15" t="s">
        <v>615</v>
      </c>
      <c r="J21" s="15" t="s">
        <v>29</v>
      </c>
      <c r="K21" s="111" t="s">
        <v>176</v>
      </c>
      <c r="L21" s="49">
        <v>0</v>
      </c>
      <c r="M21" s="50">
        <v>70.59</v>
      </c>
      <c r="N21" s="49" t="s">
        <v>555</v>
      </c>
    </row>
    <row r="22" spans="1:14" s="41" customFormat="1" ht="38.25" customHeight="1">
      <c r="A22" s="47">
        <v>4</v>
      </c>
      <c r="B22" s="48"/>
      <c r="C22" s="84"/>
      <c r="D22" s="118" t="s">
        <v>60</v>
      </c>
      <c r="E22" s="122" t="s">
        <v>61</v>
      </c>
      <c r="F22" s="91">
        <v>1</v>
      </c>
      <c r="G22" s="90" t="s">
        <v>62</v>
      </c>
      <c r="H22" s="97" t="s">
        <v>63</v>
      </c>
      <c r="I22" s="123" t="s">
        <v>64</v>
      </c>
      <c r="J22" s="123" t="s">
        <v>23</v>
      </c>
      <c r="K22" s="92" t="s">
        <v>219</v>
      </c>
      <c r="L22" s="49">
        <v>4</v>
      </c>
      <c r="M22" s="50">
        <v>73.79</v>
      </c>
      <c r="N22" s="49" t="s">
        <v>555</v>
      </c>
    </row>
    <row r="23" spans="1:14" s="41" customFormat="1" ht="38.25" customHeight="1">
      <c r="A23" s="47">
        <v>5</v>
      </c>
      <c r="B23" s="141"/>
      <c r="C23" s="84"/>
      <c r="D23" s="117" t="s">
        <v>24</v>
      </c>
      <c r="E23" s="86" t="s">
        <v>25</v>
      </c>
      <c r="F23" s="104">
        <v>2</v>
      </c>
      <c r="G23" s="102" t="s">
        <v>148</v>
      </c>
      <c r="H23" s="130" t="s">
        <v>149</v>
      </c>
      <c r="I23" s="103" t="s">
        <v>40</v>
      </c>
      <c r="J23" s="103" t="s">
        <v>26</v>
      </c>
      <c r="K23" s="92" t="s">
        <v>39</v>
      </c>
      <c r="L23" s="49">
        <v>8</v>
      </c>
      <c r="M23" s="50">
        <v>57.98</v>
      </c>
      <c r="N23" s="49" t="s">
        <v>555</v>
      </c>
    </row>
    <row r="24" spans="1:14" s="41" customFormat="1" ht="38.25" customHeight="1">
      <c r="A24" s="47"/>
      <c r="B24" s="48"/>
      <c r="C24" s="84"/>
      <c r="D24" s="10" t="s">
        <v>312</v>
      </c>
      <c r="E24" s="11" t="s">
        <v>313</v>
      </c>
      <c r="F24" s="12" t="s">
        <v>13</v>
      </c>
      <c r="G24" s="13" t="s">
        <v>314</v>
      </c>
      <c r="H24" s="6" t="s">
        <v>315</v>
      </c>
      <c r="I24" s="15" t="s">
        <v>316</v>
      </c>
      <c r="J24" s="15" t="s">
        <v>15</v>
      </c>
      <c r="K24" s="111" t="s">
        <v>317</v>
      </c>
      <c r="L24" s="49" t="s">
        <v>550</v>
      </c>
      <c r="M24" s="50"/>
      <c r="N24" s="49" t="s">
        <v>555</v>
      </c>
    </row>
    <row r="25" spans="1:14" s="41" customFormat="1" ht="33" customHeight="1">
      <c r="A25" s="261" t="s">
        <v>568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</row>
    <row r="26" spans="1:14" s="41" customFormat="1" ht="38.25" customHeight="1">
      <c r="A26" s="47">
        <v>1</v>
      </c>
      <c r="B26" s="48"/>
      <c r="C26" s="84"/>
      <c r="D26" s="10" t="s">
        <v>292</v>
      </c>
      <c r="E26" s="11" t="s">
        <v>610</v>
      </c>
      <c r="F26" s="12" t="s">
        <v>13</v>
      </c>
      <c r="G26" s="13" t="s">
        <v>611</v>
      </c>
      <c r="H26" s="6" t="s">
        <v>612</v>
      </c>
      <c r="I26" s="15" t="s">
        <v>293</v>
      </c>
      <c r="J26" s="15" t="s">
        <v>294</v>
      </c>
      <c r="K26" s="111" t="s">
        <v>295</v>
      </c>
      <c r="L26" s="49">
        <v>0</v>
      </c>
      <c r="M26" s="50">
        <v>62.26</v>
      </c>
      <c r="N26" s="49" t="s">
        <v>21</v>
      </c>
    </row>
    <row r="27" spans="1:14" s="41" customFormat="1" ht="38.25" customHeight="1">
      <c r="A27" s="47">
        <v>2</v>
      </c>
      <c r="B27" s="48"/>
      <c r="C27" s="84"/>
      <c r="D27" s="117" t="s">
        <v>597</v>
      </c>
      <c r="E27" s="86" t="s">
        <v>643</v>
      </c>
      <c r="F27" s="104" t="s">
        <v>21</v>
      </c>
      <c r="G27" s="90" t="s">
        <v>664</v>
      </c>
      <c r="H27" s="97" t="s">
        <v>665</v>
      </c>
      <c r="I27" s="104" t="s">
        <v>666</v>
      </c>
      <c r="J27" s="91" t="s">
        <v>377</v>
      </c>
      <c r="K27" s="92" t="s">
        <v>378</v>
      </c>
      <c r="L27" s="49">
        <v>0</v>
      </c>
      <c r="M27" s="50">
        <v>64.69</v>
      </c>
      <c r="N27" s="49" t="s">
        <v>21</v>
      </c>
    </row>
    <row r="28" spans="1:14" s="41" customFormat="1" ht="38.25" customHeight="1">
      <c r="A28" s="47">
        <v>3</v>
      </c>
      <c r="B28" s="141"/>
      <c r="C28" s="84"/>
      <c r="D28" s="126" t="s">
        <v>125</v>
      </c>
      <c r="E28" s="93" t="s">
        <v>126</v>
      </c>
      <c r="F28" s="109" t="s">
        <v>133</v>
      </c>
      <c r="G28" s="108" t="s">
        <v>491</v>
      </c>
      <c r="H28" s="99" t="s">
        <v>492</v>
      </c>
      <c r="I28" s="95" t="s">
        <v>30</v>
      </c>
      <c r="J28" s="109" t="s">
        <v>15</v>
      </c>
      <c r="K28" s="115" t="s">
        <v>127</v>
      </c>
      <c r="L28" s="49">
        <v>0</v>
      </c>
      <c r="M28" s="50">
        <v>68.14</v>
      </c>
      <c r="N28" s="49" t="s">
        <v>555</v>
      </c>
    </row>
    <row r="29" spans="1:14" s="41" customFormat="1" ht="38.25" customHeight="1">
      <c r="A29" s="47">
        <v>4</v>
      </c>
      <c r="B29" s="48"/>
      <c r="C29" s="84"/>
      <c r="D29" s="10" t="s">
        <v>368</v>
      </c>
      <c r="E29" s="11"/>
      <c r="F29" s="12" t="s">
        <v>13</v>
      </c>
      <c r="G29" s="13" t="s">
        <v>705</v>
      </c>
      <c r="H29" s="6" t="s">
        <v>706</v>
      </c>
      <c r="I29" s="15" t="s">
        <v>707</v>
      </c>
      <c r="J29" s="15" t="s">
        <v>367</v>
      </c>
      <c r="K29" s="111" t="s">
        <v>365</v>
      </c>
      <c r="L29" s="49">
        <v>4</v>
      </c>
      <c r="M29" s="50">
        <v>70.09</v>
      </c>
      <c r="N29" s="49" t="s">
        <v>19</v>
      </c>
    </row>
    <row r="30" spans="1:14" s="41" customFormat="1" ht="38.25" customHeight="1">
      <c r="A30" s="47">
        <v>5</v>
      </c>
      <c r="B30" s="48"/>
      <c r="C30" s="84"/>
      <c r="D30" s="126" t="s">
        <v>636</v>
      </c>
      <c r="E30" s="93" t="s">
        <v>635</v>
      </c>
      <c r="F30" s="109" t="s">
        <v>17</v>
      </c>
      <c r="G30" s="108" t="s">
        <v>498</v>
      </c>
      <c r="H30" s="99" t="s">
        <v>499</v>
      </c>
      <c r="I30" s="95" t="s">
        <v>500</v>
      </c>
      <c r="J30" s="109" t="s">
        <v>30</v>
      </c>
      <c r="K30" s="115" t="s">
        <v>127</v>
      </c>
      <c r="L30" s="49">
        <v>4</v>
      </c>
      <c r="M30" s="50">
        <v>71.42</v>
      </c>
      <c r="N30" s="49" t="s">
        <v>19</v>
      </c>
    </row>
    <row r="31" spans="1:14" s="41" customFormat="1" ht="38.25" customHeight="1">
      <c r="A31" s="47">
        <v>6</v>
      </c>
      <c r="B31" s="48"/>
      <c r="C31" s="84"/>
      <c r="D31" s="87" t="s">
        <v>65</v>
      </c>
      <c r="E31" s="88" t="s">
        <v>66</v>
      </c>
      <c r="F31" s="110" t="s">
        <v>19</v>
      </c>
      <c r="G31" s="102" t="s">
        <v>394</v>
      </c>
      <c r="H31" s="97" t="s">
        <v>395</v>
      </c>
      <c r="I31" s="91" t="s">
        <v>396</v>
      </c>
      <c r="J31" s="91" t="s">
        <v>50</v>
      </c>
      <c r="K31" s="12" t="s">
        <v>154</v>
      </c>
      <c r="L31" s="49">
        <v>11</v>
      </c>
      <c r="M31" s="50">
        <v>76.26</v>
      </c>
      <c r="N31" s="49" t="s">
        <v>555</v>
      </c>
    </row>
    <row r="32" spans="1:19" s="19" customFormat="1" ht="30.75" customHeight="1">
      <c r="A32" s="142"/>
      <c r="B32" s="142"/>
      <c r="C32" s="142"/>
      <c r="I32" s="170"/>
      <c r="J32" s="170"/>
      <c r="K32" s="171"/>
      <c r="L32" s="171"/>
      <c r="M32" s="171"/>
      <c r="N32" s="171"/>
      <c r="O32" s="171"/>
      <c r="P32" s="171"/>
      <c r="Q32" s="172"/>
      <c r="R32" s="172"/>
      <c r="S32" s="173"/>
    </row>
    <row r="33" spans="1:19" s="19" customFormat="1" ht="36.75" customHeight="1">
      <c r="A33" s="142"/>
      <c r="B33" s="142"/>
      <c r="C33" s="179"/>
      <c r="D33" s="19" t="s">
        <v>110</v>
      </c>
      <c r="H33" s="180"/>
      <c r="I33" s="180" t="s">
        <v>540</v>
      </c>
      <c r="J33" s="170"/>
      <c r="K33" s="171"/>
      <c r="L33" s="171"/>
      <c r="M33" s="171"/>
      <c r="N33" s="171"/>
      <c r="O33" s="171"/>
      <c r="P33" s="171"/>
      <c r="Q33" s="172"/>
      <c r="R33" s="172"/>
      <c r="S33" s="173"/>
    </row>
    <row r="34" spans="1:19" s="19" customFormat="1" ht="36.75" customHeight="1">
      <c r="A34" s="142"/>
      <c r="B34" s="142"/>
      <c r="C34" s="179"/>
      <c r="D34" s="19" t="s">
        <v>78</v>
      </c>
      <c r="H34" s="180"/>
      <c r="I34" s="180" t="s">
        <v>539</v>
      </c>
      <c r="J34" s="170"/>
      <c r="K34" s="171"/>
      <c r="L34" s="171"/>
      <c r="M34" s="171"/>
      <c r="N34" s="171"/>
      <c r="O34" s="171"/>
      <c r="P34" s="171"/>
      <c r="Q34" s="172"/>
      <c r="R34" s="172"/>
      <c r="S34" s="173"/>
    </row>
    <row r="35" spans="1:19" s="19" customFormat="1" ht="30.75" customHeight="1">
      <c r="A35" s="142"/>
      <c r="B35" s="142"/>
      <c r="C35" s="142"/>
      <c r="D35" s="19" t="s">
        <v>77</v>
      </c>
      <c r="I35" s="201" t="s">
        <v>230</v>
      </c>
      <c r="J35" s="170"/>
      <c r="K35" s="171"/>
      <c r="L35" s="171"/>
      <c r="M35" s="171"/>
      <c r="N35" s="171"/>
      <c r="O35" s="171"/>
      <c r="P35" s="171"/>
      <c r="Q35" s="172"/>
      <c r="R35" s="172"/>
      <c r="S35" s="173"/>
    </row>
  </sheetData>
  <sheetProtection/>
  <mergeCells count="24">
    <mergeCell ref="A8:M8"/>
    <mergeCell ref="A7:M7"/>
    <mergeCell ref="K10:K12"/>
    <mergeCell ref="F10:F12"/>
    <mergeCell ref="D10:D12"/>
    <mergeCell ref="G10:G12"/>
    <mergeCell ref="H10:H12"/>
    <mergeCell ref="I10:I12"/>
    <mergeCell ref="A2:M2"/>
    <mergeCell ref="A3:M3"/>
    <mergeCell ref="A4:M4"/>
    <mergeCell ref="A5:M5"/>
    <mergeCell ref="A6:M6"/>
    <mergeCell ref="L10:M10"/>
    <mergeCell ref="A25:N25"/>
    <mergeCell ref="A18:N18"/>
    <mergeCell ref="J10:J12"/>
    <mergeCell ref="L11:M11"/>
    <mergeCell ref="A10:A12"/>
    <mergeCell ref="E10:E12"/>
    <mergeCell ref="B10:B12"/>
    <mergeCell ref="C10:C12"/>
    <mergeCell ref="N10:N12"/>
    <mergeCell ref="A13:N13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4"/>
  <sheetViews>
    <sheetView view="pageBreakPreview" zoomScale="75" zoomScaleSheetLayoutView="75" zoomScalePageLayoutView="0" workbookViewId="0" topLeftCell="A26">
      <selection activeCell="G30" sqref="G30:K30"/>
    </sheetView>
  </sheetViews>
  <sheetFormatPr defaultColWidth="0" defaultRowHeight="12.75"/>
  <cols>
    <col min="1" max="1" width="6.00390625" style="21" customWidth="1"/>
    <col min="2" max="2" width="6.7109375" style="21" hidden="1" customWidth="1"/>
    <col min="3" max="3" width="4.8515625" style="21" hidden="1" customWidth="1"/>
    <col min="4" max="4" width="18.28125" style="20" customWidth="1"/>
    <col min="5" max="5" width="8.8515625" style="20" customWidth="1"/>
    <col min="6" max="6" width="6.7109375" style="20" customWidth="1"/>
    <col min="7" max="7" width="28.421875" style="20" customWidth="1"/>
    <col min="8" max="8" width="10.140625" style="20" customWidth="1"/>
    <col min="9" max="9" width="17.421875" style="35" customWidth="1"/>
    <col min="10" max="10" width="14.7109375" style="35" hidden="1" customWidth="1"/>
    <col min="11" max="11" width="26.7109375" style="22" customWidth="1"/>
    <col min="12" max="12" width="9.28125" style="21" customWidth="1"/>
    <col min="13" max="13" width="9.57421875" style="34" customWidth="1"/>
    <col min="14" max="249" width="9.140625" style="20" customWidth="1"/>
    <col min="250" max="250" width="6.00390625" style="20" customWidth="1"/>
    <col min="251" max="16384" width="0" style="20" hidden="1" customWidth="1"/>
  </cols>
  <sheetData>
    <row r="1" spans="1:13" s="41" customFormat="1" ht="21" customHeight="1" hidden="1">
      <c r="A1" s="36" t="s">
        <v>67</v>
      </c>
      <c r="B1" s="36"/>
      <c r="C1" s="37"/>
      <c r="D1" s="38"/>
      <c r="E1" s="37" t="s">
        <v>68</v>
      </c>
      <c r="F1" s="38"/>
      <c r="G1" s="38"/>
      <c r="H1" s="37" t="s">
        <v>69</v>
      </c>
      <c r="I1" s="38"/>
      <c r="J1" s="38"/>
      <c r="K1" s="38"/>
      <c r="L1" s="39" t="s">
        <v>79</v>
      </c>
      <c r="M1" s="40" t="s">
        <v>70</v>
      </c>
    </row>
    <row r="2" spans="1:13" ht="51" customHeight="1">
      <c r="A2" s="264" t="s">
        <v>480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42" customFormat="1" ht="13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23" customFormat="1" ht="14.25" customHeight="1">
      <c r="A4" s="239" t="s">
        <v>105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s="42" customFormat="1" ht="13.5">
      <c r="A5" s="266" t="s">
        <v>535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42" customFormat="1" ht="13.5">
      <c r="A6" s="266" t="s">
        <v>476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s="42" customFormat="1" ht="15.75" customHeight="1">
      <c r="A7" s="265" t="s">
        <v>477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3" s="42" customFormat="1" ht="19.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</row>
    <row r="9" spans="1:13" s="46" customFormat="1" ht="15" customHeight="1">
      <c r="A9" s="24" t="s">
        <v>71</v>
      </c>
      <c r="B9" s="24"/>
      <c r="C9" s="43"/>
      <c r="D9" s="44"/>
      <c r="E9" s="25"/>
      <c r="F9" s="26"/>
      <c r="G9" s="25"/>
      <c r="H9" s="27"/>
      <c r="I9" s="27"/>
      <c r="J9" s="28"/>
      <c r="K9" s="29"/>
      <c r="L9" s="45"/>
      <c r="M9" s="29" t="s">
        <v>469</v>
      </c>
    </row>
    <row r="10" spans="1:14" ht="15" customHeight="1">
      <c r="A10" s="244" t="s">
        <v>536</v>
      </c>
      <c r="B10" s="244" t="s">
        <v>80</v>
      </c>
      <c r="C10" s="244" t="s">
        <v>72</v>
      </c>
      <c r="D10" s="267" t="s">
        <v>11</v>
      </c>
      <c r="E10" s="249" t="s">
        <v>3</v>
      </c>
      <c r="F10" s="244" t="s">
        <v>4</v>
      </c>
      <c r="G10" s="267" t="s">
        <v>12</v>
      </c>
      <c r="H10" s="267" t="s">
        <v>3</v>
      </c>
      <c r="I10" s="267" t="s">
        <v>5</v>
      </c>
      <c r="J10" s="267" t="s">
        <v>6</v>
      </c>
      <c r="K10" s="267" t="s">
        <v>7</v>
      </c>
      <c r="L10" s="273" t="s">
        <v>73</v>
      </c>
      <c r="M10" s="276"/>
      <c r="N10" s="267" t="s">
        <v>554</v>
      </c>
    </row>
    <row r="11" spans="1:14" ht="15" customHeight="1">
      <c r="A11" s="245"/>
      <c r="B11" s="245"/>
      <c r="C11" s="245"/>
      <c r="D11" s="268"/>
      <c r="E11" s="250"/>
      <c r="F11" s="245"/>
      <c r="G11" s="268"/>
      <c r="H11" s="268"/>
      <c r="I11" s="268"/>
      <c r="J11" s="268"/>
      <c r="K11" s="268"/>
      <c r="L11" s="273" t="s">
        <v>74</v>
      </c>
      <c r="M11" s="274"/>
      <c r="N11" s="268"/>
    </row>
    <row r="12" spans="1:14" ht="15" customHeight="1">
      <c r="A12" s="246"/>
      <c r="B12" s="246"/>
      <c r="C12" s="246"/>
      <c r="D12" s="269"/>
      <c r="E12" s="251"/>
      <c r="F12" s="246"/>
      <c r="G12" s="269"/>
      <c r="H12" s="269"/>
      <c r="I12" s="269"/>
      <c r="J12" s="269"/>
      <c r="K12" s="269"/>
      <c r="L12" s="31" t="s">
        <v>75</v>
      </c>
      <c r="M12" s="31" t="s">
        <v>81</v>
      </c>
      <c r="N12" s="269"/>
    </row>
    <row r="13" spans="1:14" s="41" customFormat="1" ht="33" customHeight="1">
      <c r="A13" s="277" t="s">
        <v>600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s="41" customFormat="1" ht="38.25" customHeight="1">
      <c r="A14" s="47">
        <v>1</v>
      </c>
      <c r="B14" s="48"/>
      <c r="C14" s="84"/>
      <c r="D14" s="126" t="s">
        <v>138</v>
      </c>
      <c r="E14" s="93" t="s">
        <v>203</v>
      </c>
      <c r="F14" s="109">
        <v>2</v>
      </c>
      <c r="G14" s="13" t="s">
        <v>207</v>
      </c>
      <c r="H14" s="99" t="s">
        <v>205</v>
      </c>
      <c r="I14" s="95" t="s">
        <v>206</v>
      </c>
      <c r="J14" s="91" t="s">
        <v>14</v>
      </c>
      <c r="K14" s="91" t="s">
        <v>120</v>
      </c>
      <c r="L14" s="49">
        <v>0</v>
      </c>
      <c r="M14" s="50">
        <v>67.18</v>
      </c>
      <c r="N14" s="49" t="s">
        <v>555</v>
      </c>
    </row>
    <row r="15" spans="1:14" s="41" customFormat="1" ht="38.25" customHeight="1">
      <c r="A15" s="47">
        <v>2</v>
      </c>
      <c r="B15" s="48"/>
      <c r="C15" s="84"/>
      <c r="D15" s="116" t="s">
        <v>342</v>
      </c>
      <c r="E15" s="93" t="s">
        <v>633</v>
      </c>
      <c r="F15" s="101" t="s">
        <v>13</v>
      </c>
      <c r="G15" s="112" t="s">
        <v>682</v>
      </c>
      <c r="H15" s="6" t="s">
        <v>683</v>
      </c>
      <c r="I15" s="7" t="s">
        <v>684</v>
      </c>
      <c r="J15" s="7" t="s">
        <v>14</v>
      </c>
      <c r="K15" s="91" t="s">
        <v>120</v>
      </c>
      <c r="L15" s="49">
        <v>4</v>
      </c>
      <c r="M15" s="50">
        <v>59.69</v>
      </c>
      <c r="N15" s="49" t="s">
        <v>555</v>
      </c>
    </row>
    <row r="16" spans="1:14" s="41" customFormat="1" ht="33" customHeight="1">
      <c r="A16" s="277" t="s">
        <v>568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</row>
    <row r="17" spans="1:14" s="41" customFormat="1" ht="38.25" customHeight="1">
      <c r="A17" s="47">
        <v>1</v>
      </c>
      <c r="B17" s="141"/>
      <c r="C17" s="84"/>
      <c r="D17" s="116" t="s">
        <v>188</v>
      </c>
      <c r="E17" s="93" t="s">
        <v>189</v>
      </c>
      <c r="F17" s="101">
        <v>2</v>
      </c>
      <c r="G17" s="112" t="s">
        <v>190</v>
      </c>
      <c r="H17" s="6" t="s">
        <v>191</v>
      </c>
      <c r="I17" s="7" t="s">
        <v>192</v>
      </c>
      <c r="J17" s="7" t="s">
        <v>14</v>
      </c>
      <c r="K17" s="91" t="s">
        <v>120</v>
      </c>
      <c r="L17" s="49">
        <v>0</v>
      </c>
      <c r="M17" s="50">
        <v>60.76</v>
      </c>
      <c r="N17" s="49">
        <v>3</v>
      </c>
    </row>
    <row r="18" spans="1:14" s="41" customFormat="1" ht="38.25" customHeight="1">
      <c r="A18" s="47">
        <v>2</v>
      </c>
      <c r="B18" s="48"/>
      <c r="C18" s="84"/>
      <c r="D18" s="96" t="s">
        <v>702</v>
      </c>
      <c r="E18" s="11" t="s">
        <v>189</v>
      </c>
      <c r="F18" s="109">
        <v>2</v>
      </c>
      <c r="G18" s="8" t="s">
        <v>210</v>
      </c>
      <c r="H18" s="99" t="s">
        <v>208</v>
      </c>
      <c r="I18" s="95" t="s">
        <v>209</v>
      </c>
      <c r="J18" s="91" t="s">
        <v>14</v>
      </c>
      <c r="K18" s="91" t="s">
        <v>120</v>
      </c>
      <c r="L18" s="49">
        <v>0</v>
      </c>
      <c r="M18" s="50">
        <v>63.15</v>
      </c>
      <c r="N18" s="49">
        <v>3</v>
      </c>
    </row>
    <row r="19" spans="1:14" s="41" customFormat="1" ht="38.25" customHeight="1">
      <c r="A19" s="47">
        <v>3</v>
      </c>
      <c r="B19" s="141"/>
      <c r="C19" s="84"/>
      <c r="D19" s="126" t="s">
        <v>125</v>
      </c>
      <c r="E19" s="93" t="s">
        <v>126</v>
      </c>
      <c r="F19" s="109" t="s">
        <v>133</v>
      </c>
      <c r="G19" s="108" t="s">
        <v>491</v>
      </c>
      <c r="H19" s="99" t="s">
        <v>492</v>
      </c>
      <c r="I19" s="95" t="s">
        <v>30</v>
      </c>
      <c r="J19" s="109" t="s">
        <v>15</v>
      </c>
      <c r="K19" s="115" t="s">
        <v>127</v>
      </c>
      <c r="L19" s="49">
        <v>0</v>
      </c>
      <c r="M19" s="50">
        <v>65.26</v>
      </c>
      <c r="N19" s="49">
        <v>3</v>
      </c>
    </row>
    <row r="20" spans="1:14" s="41" customFormat="1" ht="38.25" customHeight="1">
      <c r="A20" s="47">
        <v>4</v>
      </c>
      <c r="B20" s="48"/>
      <c r="C20" s="84"/>
      <c r="D20" s="87" t="s">
        <v>522</v>
      </c>
      <c r="E20" s="88" t="s">
        <v>646</v>
      </c>
      <c r="F20" s="110">
        <v>3</v>
      </c>
      <c r="G20" s="102" t="s">
        <v>659</v>
      </c>
      <c r="H20" s="97" t="s">
        <v>658</v>
      </c>
      <c r="I20" s="91" t="s">
        <v>50</v>
      </c>
      <c r="J20" s="91" t="s">
        <v>50</v>
      </c>
      <c r="K20" s="12" t="s">
        <v>703</v>
      </c>
      <c r="L20" s="49">
        <v>0</v>
      </c>
      <c r="M20" s="50">
        <v>67.93</v>
      </c>
      <c r="N20" s="49">
        <v>3</v>
      </c>
    </row>
    <row r="21" spans="1:14" s="41" customFormat="1" ht="38.25" customHeight="1">
      <c r="A21" s="47">
        <v>5</v>
      </c>
      <c r="B21" s="48"/>
      <c r="C21" s="84"/>
      <c r="D21" s="116" t="s">
        <v>678</v>
      </c>
      <c r="E21" s="93" t="s">
        <v>648</v>
      </c>
      <c r="F21" s="101">
        <v>1</v>
      </c>
      <c r="G21" s="112" t="s">
        <v>649</v>
      </c>
      <c r="H21" s="6" t="s">
        <v>650</v>
      </c>
      <c r="I21" s="15" t="s">
        <v>652</v>
      </c>
      <c r="J21" s="7" t="s">
        <v>308</v>
      </c>
      <c r="K21" s="91" t="s">
        <v>523</v>
      </c>
      <c r="L21" s="49">
        <v>0</v>
      </c>
      <c r="M21" s="50">
        <v>70.8</v>
      </c>
      <c r="N21" s="49">
        <v>3</v>
      </c>
    </row>
    <row r="22" spans="1:14" s="41" customFormat="1" ht="38.25" customHeight="1">
      <c r="A22" s="47">
        <v>6</v>
      </c>
      <c r="B22" s="48"/>
      <c r="C22" s="84"/>
      <c r="D22" s="126" t="s">
        <v>515</v>
      </c>
      <c r="E22" s="93" t="s">
        <v>516</v>
      </c>
      <c r="F22" s="109" t="s">
        <v>20</v>
      </c>
      <c r="G22" s="108" t="s">
        <v>517</v>
      </c>
      <c r="H22" s="99" t="s">
        <v>518</v>
      </c>
      <c r="I22" s="95" t="s">
        <v>519</v>
      </c>
      <c r="J22" s="109" t="s">
        <v>30</v>
      </c>
      <c r="K22" s="115" t="s">
        <v>127</v>
      </c>
      <c r="L22" s="49">
        <v>0</v>
      </c>
      <c r="M22" s="50">
        <v>74.64</v>
      </c>
      <c r="N22" s="49">
        <v>3</v>
      </c>
    </row>
    <row r="23" spans="1:14" s="41" customFormat="1" ht="38.25" customHeight="1">
      <c r="A23" s="47">
        <v>7</v>
      </c>
      <c r="B23" s="48"/>
      <c r="C23" s="84"/>
      <c r="D23" s="126" t="s">
        <v>431</v>
      </c>
      <c r="E23" s="131" t="s">
        <v>58</v>
      </c>
      <c r="F23" s="109">
        <v>2</v>
      </c>
      <c r="G23" s="102" t="s">
        <v>662</v>
      </c>
      <c r="H23" s="99" t="s">
        <v>663</v>
      </c>
      <c r="I23" s="95" t="s">
        <v>179</v>
      </c>
      <c r="J23" s="95" t="s">
        <v>41</v>
      </c>
      <c r="K23" s="115" t="s">
        <v>176</v>
      </c>
      <c r="L23" s="49">
        <v>4</v>
      </c>
      <c r="M23" s="50">
        <v>58.45</v>
      </c>
      <c r="N23" s="49" t="s">
        <v>21</v>
      </c>
    </row>
    <row r="24" spans="1:14" s="41" customFormat="1" ht="38.25" customHeight="1">
      <c r="A24" s="47">
        <v>8</v>
      </c>
      <c r="B24" s="48"/>
      <c r="C24" s="84"/>
      <c r="D24" s="10" t="s">
        <v>292</v>
      </c>
      <c r="E24" s="11" t="s">
        <v>610</v>
      </c>
      <c r="F24" s="12" t="s">
        <v>13</v>
      </c>
      <c r="G24" s="13" t="s">
        <v>611</v>
      </c>
      <c r="H24" s="6" t="s">
        <v>612</v>
      </c>
      <c r="I24" s="15" t="s">
        <v>293</v>
      </c>
      <c r="J24" s="15" t="s">
        <v>294</v>
      </c>
      <c r="K24" s="111" t="s">
        <v>295</v>
      </c>
      <c r="L24" s="49">
        <v>4</v>
      </c>
      <c r="M24" s="50">
        <v>66.98</v>
      </c>
      <c r="N24" s="49" t="s">
        <v>21</v>
      </c>
    </row>
    <row r="25" spans="1:14" s="41" customFormat="1" ht="38.25" customHeight="1">
      <c r="A25" s="47">
        <v>9</v>
      </c>
      <c r="B25" s="48"/>
      <c r="C25" s="84"/>
      <c r="D25" s="117" t="s">
        <v>597</v>
      </c>
      <c r="E25" s="86" t="s">
        <v>643</v>
      </c>
      <c r="F25" s="104" t="s">
        <v>21</v>
      </c>
      <c r="G25" s="90" t="s">
        <v>664</v>
      </c>
      <c r="H25" s="97" t="s">
        <v>665</v>
      </c>
      <c r="I25" s="104" t="s">
        <v>666</v>
      </c>
      <c r="J25" s="91" t="s">
        <v>377</v>
      </c>
      <c r="K25" s="92" t="s">
        <v>378</v>
      </c>
      <c r="L25" s="49">
        <v>4</v>
      </c>
      <c r="M25" s="50">
        <v>68.31</v>
      </c>
      <c r="N25" s="49" t="s">
        <v>21</v>
      </c>
    </row>
    <row r="26" spans="1:14" s="41" customFormat="1" ht="38.25" customHeight="1">
      <c r="A26" s="47">
        <v>10</v>
      </c>
      <c r="B26" s="48"/>
      <c r="C26" s="84"/>
      <c r="D26" s="10" t="s">
        <v>305</v>
      </c>
      <c r="E26" s="11" t="s">
        <v>220</v>
      </c>
      <c r="F26" s="12" t="s">
        <v>20</v>
      </c>
      <c r="G26" s="13" t="s">
        <v>306</v>
      </c>
      <c r="H26" s="6" t="s">
        <v>307</v>
      </c>
      <c r="I26" s="15" t="s">
        <v>221</v>
      </c>
      <c r="J26" s="15" t="s">
        <v>308</v>
      </c>
      <c r="K26" s="111" t="s">
        <v>154</v>
      </c>
      <c r="L26" s="49">
        <v>4</v>
      </c>
      <c r="M26" s="50">
        <v>71.8</v>
      </c>
      <c r="N26" s="49" t="s">
        <v>555</v>
      </c>
    </row>
    <row r="27" spans="1:14" s="41" customFormat="1" ht="38.25" customHeight="1">
      <c r="A27" s="47">
        <v>11</v>
      </c>
      <c r="B27" s="141"/>
      <c r="C27" s="84"/>
      <c r="D27" s="116" t="s">
        <v>520</v>
      </c>
      <c r="E27" s="93" t="s">
        <v>583</v>
      </c>
      <c r="F27" s="101" t="s">
        <v>133</v>
      </c>
      <c r="G27" s="112" t="s">
        <v>584</v>
      </c>
      <c r="H27" s="6" t="s">
        <v>585</v>
      </c>
      <c r="I27" s="7" t="s">
        <v>308</v>
      </c>
      <c r="J27" s="7" t="s">
        <v>521</v>
      </c>
      <c r="K27" s="91" t="s">
        <v>523</v>
      </c>
      <c r="L27" s="49">
        <v>8</v>
      </c>
      <c r="M27" s="50">
        <v>72.17</v>
      </c>
      <c r="N27" s="49" t="s">
        <v>555</v>
      </c>
    </row>
    <row r="28" spans="1:14" s="41" customFormat="1" ht="38.25" customHeight="1">
      <c r="A28" s="47">
        <v>12</v>
      </c>
      <c r="B28" s="48"/>
      <c r="C28" s="84"/>
      <c r="D28" s="8" t="s">
        <v>168</v>
      </c>
      <c r="E28" s="131" t="s">
        <v>169</v>
      </c>
      <c r="F28" s="132">
        <v>3</v>
      </c>
      <c r="G28" s="8" t="s">
        <v>651</v>
      </c>
      <c r="H28" s="6" t="s">
        <v>653</v>
      </c>
      <c r="I28" s="15" t="s">
        <v>297</v>
      </c>
      <c r="J28" s="15" t="s">
        <v>167</v>
      </c>
      <c r="K28" s="16" t="s">
        <v>170</v>
      </c>
      <c r="L28" s="49">
        <v>10.25</v>
      </c>
      <c r="M28" s="50">
        <v>109.61</v>
      </c>
      <c r="N28" s="49" t="s">
        <v>555</v>
      </c>
    </row>
    <row r="29" spans="1:14" s="41" customFormat="1" ht="38.25" customHeight="1">
      <c r="A29" s="47">
        <v>13</v>
      </c>
      <c r="B29" s="48"/>
      <c r="C29" s="84"/>
      <c r="D29" s="10" t="s">
        <v>268</v>
      </c>
      <c r="E29" s="11" t="s">
        <v>269</v>
      </c>
      <c r="F29" s="151" t="s">
        <v>20</v>
      </c>
      <c r="G29" s="13" t="s">
        <v>660</v>
      </c>
      <c r="H29" s="6" t="s">
        <v>661</v>
      </c>
      <c r="I29" s="15" t="s">
        <v>267</v>
      </c>
      <c r="J29" s="15" t="s">
        <v>267</v>
      </c>
      <c r="K29" s="111" t="s">
        <v>218</v>
      </c>
      <c r="L29" s="49">
        <v>12</v>
      </c>
      <c r="M29" s="50">
        <v>71.92</v>
      </c>
      <c r="N29" s="49" t="s">
        <v>555</v>
      </c>
    </row>
    <row r="30" spans="1:14" s="41" customFormat="1" ht="38.25" customHeight="1">
      <c r="A30" s="47"/>
      <c r="B30" s="48"/>
      <c r="C30" s="84"/>
      <c r="D30" s="10" t="s">
        <v>368</v>
      </c>
      <c r="E30" s="11"/>
      <c r="F30" s="12" t="s">
        <v>13</v>
      </c>
      <c r="G30" s="13" t="s">
        <v>705</v>
      </c>
      <c r="H30" s="6" t="s">
        <v>706</v>
      </c>
      <c r="I30" s="15" t="s">
        <v>707</v>
      </c>
      <c r="J30" s="15" t="s">
        <v>367</v>
      </c>
      <c r="K30" s="111" t="s">
        <v>365</v>
      </c>
      <c r="L30" s="49" t="s">
        <v>550</v>
      </c>
      <c r="M30" s="50"/>
      <c r="N30" s="49" t="s">
        <v>555</v>
      </c>
    </row>
    <row r="31" spans="1:19" s="19" customFormat="1" ht="30.75" customHeight="1">
      <c r="A31" s="142"/>
      <c r="B31" s="142"/>
      <c r="C31" s="142"/>
      <c r="I31" s="170"/>
      <c r="J31" s="170"/>
      <c r="K31" s="171"/>
      <c r="L31" s="171"/>
      <c r="M31" s="171"/>
      <c r="N31" s="171"/>
      <c r="O31" s="171"/>
      <c r="P31" s="171"/>
      <c r="Q31" s="172"/>
      <c r="R31" s="172"/>
      <c r="S31" s="173"/>
    </row>
    <row r="32" spans="1:19" s="19" customFormat="1" ht="36.75" customHeight="1">
      <c r="A32" s="142"/>
      <c r="B32" s="142"/>
      <c r="C32" s="179"/>
      <c r="D32" s="19" t="s">
        <v>110</v>
      </c>
      <c r="H32" s="180"/>
      <c r="I32" s="180" t="s">
        <v>540</v>
      </c>
      <c r="J32" s="170"/>
      <c r="K32" s="171"/>
      <c r="L32" s="171"/>
      <c r="M32" s="171"/>
      <c r="N32" s="171"/>
      <c r="O32" s="171"/>
      <c r="P32" s="171"/>
      <c r="Q32" s="172"/>
      <c r="R32" s="172"/>
      <c r="S32" s="173"/>
    </row>
    <row r="33" spans="1:19" s="19" customFormat="1" ht="36.75" customHeight="1">
      <c r="A33" s="142"/>
      <c r="B33" s="142"/>
      <c r="C33" s="179"/>
      <c r="D33" s="19" t="s">
        <v>78</v>
      </c>
      <c r="H33" s="180"/>
      <c r="I33" s="180" t="s">
        <v>539</v>
      </c>
      <c r="J33" s="170"/>
      <c r="K33" s="171"/>
      <c r="L33" s="171"/>
      <c r="M33" s="171"/>
      <c r="N33" s="171"/>
      <c r="O33" s="171"/>
      <c r="P33" s="171"/>
      <c r="Q33" s="172"/>
      <c r="R33" s="172"/>
      <c r="S33" s="173"/>
    </row>
    <row r="34" spans="1:19" s="19" customFormat="1" ht="30.75" customHeight="1">
      <c r="A34" s="142"/>
      <c r="B34" s="142"/>
      <c r="C34" s="142"/>
      <c r="D34" s="19" t="s">
        <v>77</v>
      </c>
      <c r="H34" s="180"/>
      <c r="I34" s="180" t="s">
        <v>230</v>
      </c>
      <c r="J34" s="170"/>
      <c r="K34" s="171"/>
      <c r="L34" s="171"/>
      <c r="M34" s="171"/>
      <c r="N34" s="171"/>
      <c r="O34" s="171"/>
      <c r="P34" s="171"/>
      <c r="Q34" s="172"/>
      <c r="R34" s="172"/>
      <c r="S34" s="173"/>
    </row>
  </sheetData>
  <sheetProtection/>
  <protectedRanges>
    <protectedRange sqref="K22" name="Диапазон1_3_1_1_3_11_1_1_3_1_3_1_1_1_1_3_2_1_1"/>
    <protectedRange sqref="J22" name="Диапазон1_3_1_1_1_1_1_9_1_1_1_1_1_1"/>
  </protectedRanges>
  <mergeCells count="23">
    <mergeCell ref="L11:M11"/>
    <mergeCell ref="A8:M8"/>
    <mergeCell ref="A10:A12"/>
    <mergeCell ref="B10:B12"/>
    <mergeCell ref="C10:C12"/>
    <mergeCell ref="D10:D12"/>
    <mergeCell ref="E10:E12"/>
    <mergeCell ref="A2:M2"/>
    <mergeCell ref="A3:M3"/>
    <mergeCell ref="A4:M4"/>
    <mergeCell ref="A5:M5"/>
    <mergeCell ref="A6:M6"/>
    <mergeCell ref="A7:M7"/>
    <mergeCell ref="N10:N12"/>
    <mergeCell ref="A16:N16"/>
    <mergeCell ref="A13:N13"/>
    <mergeCell ref="F10:F12"/>
    <mergeCell ref="G10:G12"/>
    <mergeCell ref="H10:H12"/>
    <mergeCell ref="I10:I12"/>
    <mergeCell ref="J10:J12"/>
    <mergeCell ref="K10:K12"/>
    <mergeCell ref="L10:M10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2021-05-02T13:54:49Z</cp:lastPrinted>
  <dcterms:created xsi:type="dcterms:W3CDTF">1996-10-08T23:32:33Z</dcterms:created>
  <dcterms:modified xsi:type="dcterms:W3CDTF">2021-05-04T18:32:22Z</dcterms:modified>
  <cp:category/>
  <cp:version/>
  <cp:contentType/>
  <cp:contentStatus/>
</cp:coreProperties>
</file>