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0" yWindow="480" windowWidth="15600" windowHeight="7275" tabRatio="902"/>
  </bookViews>
  <sheets>
    <sheet name="МЛ В" sheetId="193" r:id="rId1"/>
    <sheet name="140" sheetId="142" r:id="rId2"/>
    <sheet name="ЗТ 1 д" sheetId="144" r:id="rId3"/>
    <sheet name="БТ 1 д" sheetId="143" r:id="rId4"/>
    <sheet name="150" sheetId="147" r:id="rId5"/>
    <sheet name="ЗТ 2 д" sheetId="148" r:id="rId6"/>
    <sheet name="БТ 2 д" sheetId="149" r:id="rId7"/>
    <sheet name="Абс взр" sheetId="154" r:id="rId8"/>
    <sheet name="Абс ЗТ д" sheetId="145" r:id="rId9"/>
    <sheet name="Абс БТ д" sheetId="158" r:id="rId10"/>
    <sheet name="Справка ВС" sheetId="167" r:id="rId11"/>
    <sheet name="Судейская ВС" sheetId="162" r:id="rId12"/>
  </sheets>
  <definedNames>
    <definedName name="_xlnm._FilterDatabase" localSheetId="4" hidden="1">'150'!#REF!</definedName>
    <definedName name="_xlnm._FilterDatabase" localSheetId="8" hidden="1">'Абс ЗТ д'!$A$9:$K$12</definedName>
    <definedName name="_xlnm._FilterDatabase" localSheetId="3" hidden="1">'БТ 1 д'!$A$11:$O$18</definedName>
    <definedName name="_xlnm._FilterDatabase" localSheetId="6" hidden="1">'БТ 2 д'!$A$11:$O$20</definedName>
    <definedName name="_xlnm._FilterDatabase" localSheetId="2" hidden="1">'ЗТ 1 д'!$A$12:$K$24</definedName>
    <definedName name="_xlnm._FilterDatabase" localSheetId="0" hidden="1">'МЛ В'!$A$7:$L$32</definedName>
    <definedName name="_xlnm.Print_Area" localSheetId="1">'140'!$A$1:$P$26</definedName>
    <definedName name="_xlnm.Print_Area" localSheetId="4">'150'!$A$1:$N$26</definedName>
    <definedName name="_xlnm.Print_Area" localSheetId="7">'Абс взр'!$A$1:$O$24</definedName>
    <definedName name="_xlnm.Print_Area" localSheetId="8">'Абс ЗТ д'!$A$1:$S$26</definedName>
    <definedName name="_xlnm.Print_Area" localSheetId="3">'БТ 1 д'!$A$1:$P$22</definedName>
    <definedName name="_xlnm.Print_Area" localSheetId="6">'БТ 2 д'!$A$1:$P$21</definedName>
    <definedName name="_xlnm.Print_Area" localSheetId="2">'ЗТ 1 д'!$A$1:$P$28</definedName>
    <definedName name="_xlnm.Print_Area" localSheetId="5">'ЗТ 2 д'!$A$1:$P$27</definedName>
    <definedName name="_xlnm.Print_Area" localSheetId="0">'МЛ В'!$A$1:$L$37</definedName>
    <definedName name="_xlnm.Print_Area" localSheetId="11">'Судейская ВС'!$A$1:$E$29</definedName>
  </definedNames>
  <calcPr calcId="145621"/>
  <fileRecoveryPr autoRecover="0"/>
</workbook>
</file>

<file path=xl/calcChain.xml><?xml version="1.0" encoding="utf-8"?>
<calcChain xmlns="http://schemas.openxmlformats.org/spreadsheetml/2006/main">
  <c r="O15" i="149"/>
  <c r="O14"/>
  <c r="O16"/>
  <c r="R13" i="145"/>
  <c r="R19"/>
  <c r="R17"/>
  <c r="O12" i="154"/>
  <c r="O13"/>
  <c r="O16" i="143" l="1"/>
  <c r="O15"/>
  <c r="O17"/>
  <c r="O14" i="154"/>
  <c r="O15"/>
  <c r="O16"/>
  <c r="O17"/>
  <c r="O19" i="144"/>
  <c r="O22"/>
  <c r="O18"/>
  <c r="O21"/>
  <c r="O20"/>
  <c r="O23"/>
  <c r="O15" l="1"/>
  <c r="O17"/>
  <c r="O16"/>
  <c r="R16" i="158" l="1"/>
  <c r="S14" i="145"/>
  <c r="S21"/>
  <c r="S19"/>
  <c r="S13"/>
  <c r="S16"/>
  <c r="S20"/>
  <c r="S17"/>
  <c r="S18"/>
  <c r="R14"/>
  <c r="R21"/>
  <c r="R16"/>
  <c r="R20"/>
  <c r="R18"/>
  <c r="R15" i="158"/>
  <c r="R14"/>
  <c r="S14"/>
  <c r="S15"/>
  <c r="S16"/>
  <c r="S15" i="145"/>
  <c r="R15"/>
</calcChain>
</file>

<file path=xl/sharedStrings.xml><?xml version="1.0" encoding="utf-8"?>
<sst xmlns="http://schemas.openxmlformats.org/spreadsheetml/2006/main" count="1307" uniqueCount="277">
  <si>
    <t>Громзина А.</t>
  </si>
  <si>
    <t>000977</t>
  </si>
  <si>
    <t>003605</t>
  </si>
  <si>
    <t>008681</t>
  </si>
  <si>
    <t>Доманчук Л.</t>
  </si>
  <si>
    <t>Ленинградская область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</si>
  <si>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</si>
  <si>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</si>
  <si>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</si>
  <si>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</si>
  <si>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</si>
  <si>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</si>
  <si>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</si>
  <si>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</si>
  <si>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</si>
  <si>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</si>
  <si>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</si>
  <si>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</si>
  <si>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</si>
  <si>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самостоятельно</t>
  </si>
  <si>
    <t>Локтионов В.</t>
  </si>
  <si>
    <t>Главный судья</t>
  </si>
  <si>
    <t>Главный секретарь</t>
  </si>
  <si>
    <t>МСМК</t>
  </si>
  <si>
    <t>Бурлачко Т.</t>
  </si>
  <si>
    <t>конкур</t>
  </si>
  <si>
    <t>Доманчук В.</t>
  </si>
  <si>
    <t>Технический делегат</t>
  </si>
  <si>
    <t>000107</t>
  </si>
  <si>
    <t>014687</t>
  </si>
  <si>
    <t>Ветеринарный делегат</t>
  </si>
  <si>
    <t>мужчины и женщины</t>
  </si>
  <si>
    <t>018205</t>
  </si>
  <si>
    <t>Время</t>
  </si>
  <si>
    <t>ш.о.</t>
  </si>
  <si>
    <t>Итого
ш.о.</t>
  </si>
  <si>
    <t>2 гит</t>
  </si>
  <si>
    <t>1 гит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</si>
  <si>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</si>
  <si>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</si>
  <si>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</si>
  <si>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</si>
  <si>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</si>
  <si>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Бронзовый тур. Соревнование №1</t>
  </si>
  <si>
    <t>Технические результаты</t>
  </si>
  <si>
    <t>1Rpp</t>
  </si>
  <si>
    <t>Horse_ID</t>
  </si>
  <si>
    <t>Rider_ID</t>
  </si>
  <si>
    <t>Place</t>
  </si>
  <si>
    <t>Золотой тур. Соревнование №1</t>
  </si>
  <si>
    <t>1 день</t>
  </si>
  <si>
    <t>2 день</t>
  </si>
  <si>
    <t>Итог</t>
  </si>
  <si>
    <t>1Rt</t>
  </si>
  <si>
    <t>2Rpp</t>
  </si>
  <si>
    <t>2Rt</t>
  </si>
  <si>
    <t>Маршрут №1</t>
  </si>
  <si>
    <t>Вып. норм.</t>
  </si>
  <si>
    <t>маршрут</t>
  </si>
  <si>
    <t>перепрыжка</t>
  </si>
  <si>
    <t>Маршрут №2</t>
  </si>
  <si>
    <t>Маршрут №3</t>
  </si>
  <si>
    <t>Маршрут №4</t>
  </si>
  <si>
    <t>Маршрут №5</t>
  </si>
  <si>
    <t>Маршрут №6</t>
  </si>
  <si>
    <t>Санкт-Петербург</t>
  </si>
  <si>
    <t>-</t>
  </si>
  <si>
    <t>снят</t>
  </si>
  <si>
    <t>Москва</t>
  </si>
  <si>
    <t>№1</t>
  </si>
  <si>
    <t>№4</t>
  </si>
  <si>
    <t>Сумма ш.о.</t>
  </si>
  <si>
    <t>Маршрут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</si>
  <si>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</si>
  <si>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</si>
  <si>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</si>
  <si>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</si>
  <si>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</si>
  <si>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</si>
  <si>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</si>
  <si>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Зуева Е.В.</t>
  </si>
  <si>
    <t xml:space="preserve">Курс-Дизайнер </t>
  </si>
  <si>
    <t>Мазов Д.О.</t>
  </si>
  <si>
    <t>1К</t>
  </si>
  <si>
    <t>Лободенко Н.Ю.</t>
  </si>
  <si>
    <t>Зарицкая К.В.</t>
  </si>
  <si>
    <t>Ветеринарный врач</t>
  </si>
  <si>
    <t>Блюменталь Н.А.</t>
  </si>
  <si>
    <t>место</t>
  </si>
  <si>
    <t>Золотой тур. Соревнование №2</t>
  </si>
  <si>
    <t>Бронзовый тур. Соревнование №2</t>
  </si>
  <si>
    <t>Результат 2 дня</t>
  </si>
  <si>
    <t xml:space="preserve">Результат </t>
  </si>
  <si>
    <t>мужчины и женщины, мальчики и девочки (12-14 лет)</t>
  </si>
  <si>
    <t>Шишов С.</t>
  </si>
  <si>
    <t>Московская область</t>
  </si>
  <si>
    <t>006329</t>
  </si>
  <si>
    <t>019503</t>
  </si>
  <si>
    <t>013457</t>
  </si>
  <si>
    <t>Доманчук Е.</t>
  </si>
  <si>
    <t>Кукушкина В.</t>
  </si>
  <si>
    <t>Луста Л.</t>
  </si>
  <si>
    <t>020401</t>
  </si>
  <si>
    <t>001007</t>
  </si>
  <si>
    <t>Ястребова Ю.</t>
  </si>
  <si>
    <r>
      <t xml:space="preserve">ВСЕРОССИЙСКИЕ СОРЕВНОВАНИЯ ПО КОНКУРУ 
«КУБОК ВЕНТЫ»
</t>
    </r>
    <r>
      <rPr>
        <sz val="12"/>
        <rFont val="Verdana"/>
        <family val="2"/>
        <charset val="204"/>
      </rPr>
      <t>ВСЕРОССИЙСКИЕ СОРЕВНОВАНИЯ</t>
    </r>
  </si>
  <si>
    <t>ЗОЛОТОЙ ТУР</t>
  </si>
  <si>
    <t>мальчики и девочки (12-14 лет)</t>
  </si>
  <si>
    <t>БРОНЗОВЫЙ ТУР</t>
  </si>
  <si>
    <t>110-120 см (Ст. 273.3.3.2, табл. А)</t>
  </si>
  <si>
    <t>Румянцева Е.В.</t>
  </si>
  <si>
    <t>н/с</t>
  </si>
  <si>
    <t>СПРАВКА о количестве субъектов РФ</t>
  </si>
  <si>
    <t>ВСЕГО РЕГИОНОВ:</t>
  </si>
  <si>
    <t>ВВ ФЕИ</t>
  </si>
  <si>
    <t>Организатор</t>
  </si>
  <si>
    <t>Стефанская А.А.</t>
  </si>
  <si>
    <r>
      <t xml:space="preserve">ВСЕРОССИЙСКИЕ СОРЕВНОВАНИЯ ПО КОНКУРУ 
"КУБОК ВЕНТЫ"
</t>
    </r>
    <r>
      <rPr>
        <sz val="12"/>
        <rFont val="Verdana"/>
        <family val="2"/>
        <charset val="204"/>
      </rPr>
      <t>ВСЕРОССИЙСКИЕ СОРЕВНОВАНИЯ</t>
    </r>
  </si>
  <si>
    <t>СПРАВКА о составе судейской коллегии</t>
  </si>
  <si>
    <t>№ 43800 ЕКП Минспорта России</t>
  </si>
  <si>
    <r>
      <t>СИДОРОВА</t>
    </r>
    <r>
      <rPr>
        <sz val="9"/>
        <rFont val="Verdana"/>
        <family val="2"/>
        <charset val="204"/>
      </rPr>
      <t xml:space="preserve"> Милена, 2007</t>
    </r>
  </si>
  <si>
    <t>047207</t>
  </si>
  <si>
    <r>
      <t>КАРАМЕЛЬ</t>
    </r>
    <r>
      <rPr>
        <sz val="9"/>
        <rFont val="Verdana"/>
        <family val="2"/>
        <charset val="204"/>
      </rPr>
      <t>-14, коб., гнед., полукр., Мишхед, Россия</t>
    </r>
  </si>
  <si>
    <t>024105</t>
  </si>
  <si>
    <t>Сидоров В.</t>
  </si>
  <si>
    <t>Черезова И.</t>
  </si>
  <si>
    <t>Псковская область</t>
  </si>
  <si>
    <r>
      <t>КРЕЗ ФАРЕР V.O.V.</t>
    </r>
    <r>
      <rPr>
        <sz val="9"/>
        <rFont val="Verdana"/>
        <family val="2"/>
        <charset val="204"/>
      </rPr>
      <t xml:space="preserve">-10, мер., рыж., полукр., Капитано II, Россия </t>
    </r>
  </si>
  <si>
    <t>025533</t>
  </si>
  <si>
    <t>018308</t>
  </si>
  <si>
    <t>022088</t>
  </si>
  <si>
    <t>Подгорнов О.</t>
  </si>
  <si>
    <t>Корсакова Е.</t>
  </si>
  <si>
    <t>017225</t>
  </si>
  <si>
    <t>055107</t>
  </si>
  <si>
    <t>007682</t>
  </si>
  <si>
    <r>
      <t>КОТНОВА</t>
    </r>
    <r>
      <rPr>
        <sz val="9"/>
        <rFont val="Verdana"/>
        <family val="2"/>
        <charset val="204"/>
      </rPr>
      <t xml:space="preserve"> Евгения, 2008</t>
    </r>
  </si>
  <si>
    <t>033008</t>
  </si>
  <si>
    <r>
      <t>ВИЗАВИ</t>
    </r>
    <r>
      <rPr>
        <sz val="9"/>
        <rFont val="Verdana"/>
        <family val="2"/>
        <charset val="204"/>
      </rPr>
      <t>-12, коб., гнед., полукр., Веймар, Ленинградская обл.</t>
    </r>
  </si>
  <si>
    <t>022744</t>
  </si>
  <si>
    <t>Зайцева О.</t>
  </si>
  <si>
    <t>1Ю</t>
  </si>
  <si>
    <t>014668</t>
  </si>
  <si>
    <r>
      <t xml:space="preserve">АЛИСКИНА </t>
    </r>
    <r>
      <rPr>
        <sz val="9"/>
        <rFont val="Verdana"/>
        <family val="2"/>
        <charset val="204"/>
      </rPr>
      <t>Валерия, 2009</t>
    </r>
  </si>
  <si>
    <t>004109</t>
  </si>
  <si>
    <r>
      <t xml:space="preserve">КОРОЛЕВА </t>
    </r>
    <r>
      <rPr>
        <sz val="9"/>
        <rFont val="Verdana"/>
        <family val="2"/>
        <charset val="204"/>
      </rPr>
      <t>Ирина, 2008</t>
    </r>
  </si>
  <si>
    <r>
      <t xml:space="preserve">ЩЕРБИНИНА </t>
    </r>
    <r>
      <rPr>
        <sz val="9"/>
        <rFont val="Verdana"/>
        <family val="2"/>
        <charset val="204"/>
      </rPr>
      <t>Елена, 2007</t>
    </r>
  </si>
  <si>
    <t>016608</t>
  </si>
  <si>
    <r>
      <t>ЛЕДИ ГОЛД</t>
    </r>
    <r>
      <rPr>
        <sz val="9"/>
        <rFont val="Verdana"/>
        <family val="2"/>
        <charset val="204"/>
      </rPr>
      <t>-14, коб., рыж., укр.верх., Маркус, Украина</t>
    </r>
  </si>
  <si>
    <t>Королева Ю.</t>
  </si>
  <si>
    <t>024740</t>
  </si>
  <si>
    <r>
      <t>ЛЕДИ БЕРД</t>
    </r>
    <r>
      <rPr>
        <sz val="9"/>
        <rFont val="Verdana"/>
        <family val="2"/>
        <charset val="204"/>
      </rPr>
      <t>-10, коб., рыж., латв., Ледисмэн, Латвия</t>
    </r>
  </si>
  <si>
    <t>020368</t>
  </si>
  <si>
    <t>Набатников С.</t>
  </si>
  <si>
    <t>013428</t>
  </si>
  <si>
    <t>022207</t>
  </si>
  <si>
    <t>Цветков В.С.</t>
  </si>
  <si>
    <t>Член Гранд-Жюри</t>
  </si>
  <si>
    <t>Тимова К.А.</t>
  </si>
  <si>
    <t>Секретарь</t>
  </si>
  <si>
    <t>Шеф-стюард</t>
  </si>
  <si>
    <t>Заместитель шеф-стюарда</t>
  </si>
  <si>
    <t>Мещерская Н.В.</t>
  </si>
  <si>
    <t>Судья-стюард</t>
  </si>
  <si>
    <t>Морковкин Г.Н.</t>
  </si>
  <si>
    <t>Ассистент курс-дизайнера</t>
  </si>
  <si>
    <t>Щербакова Т.М.</t>
  </si>
  <si>
    <t>Состав судейской коллегии</t>
  </si>
  <si>
    <r>
      <t xml:space="preserve">ВСЕРОССИЙСКИЕ СОРЕВНОВАНИЯ ПО КОНКУРУ 
"КУБОК ВЕНТЫ"
</t>
    </r>
    <r>
      <rPr>
        <sz val="14"/>
        <rFont val="Verdana"/>
        <family val="2"/>
        <charset val="204"/>
      </rPr>
      <t>ВСЕРОССИЙСКИЕ СОРЕВНОВАНИЯ</t>
    </r>
  </si>
  <si>
    <t>Алискина О.</t>
  </si>
  <si>
    <t>04 сентября 2021 г.</t>
  </si>
  <si>
    <t>Блюменталь Н. - 1К - Санкт-Петербург</t>
  </si>
  <si>
    <t>005894</t>
  </si>
  <si>
    <t>020633</t>
  </si>
  <si>
    <t>Бисиркин С.</t>
  </si>
  <si>
    <t>Анейчик С.</t>
  </si>
  <si>
    <r>
      <t>ЦЕЛИО ЗЕТ</t>
    </r>
    <r>
      <rPr>
        <sz val="9"/>
        <rFont val="Verdana"/>
        <family val="2"/>
        <charset val="204"/>
      </rPr>
      <t>-09, мер., сер., цангерсх., Кальвадос Зет, Бельгия</t>
    </r>
  </si>
  <si>
    <r>
      <t>ПАСЫНОК</t>
    </r>
    <r>
      <rPr>
        <sz val="9"/>
        <rFont val="Verdana"/>
        <family val="2"/>
        <charset val="204"/>
      </rPr>
      <t xml:space="preserve"> Ксения</t>
    </r>
  </si>
  <si>
    <r>
      <rPr>
        <b/>
        <sz val="9"/>
        <rFont val="Verdana"/>
        <family val="2"/>
        <charset val="204"/>
      </rPr>
      <t>ЛОВКАЧЕВА</t>
    </r>
    <r>
      <rPr>
        <sz val="9"/>
        <rFont val="Verdana"/>
        <family val="2"/>
        <charset val="204"/>
      </rPr>
      <t xml:space="preserve"> Ирина, 2008</t>
    </r>
    <r>
      <rPr>
        <sz val="11"/>
        <color indexed="8"/>
        <rFont val="Calibri"/>
        <family val="2"/>
        <charset val="204"/>
      </rPr>
      <t/>
    </r>
  </si>
  <si>
    <t>005708</t>
  </si>
  <si>
    <r>
      <t>ЧЕРРИ</t>
    </r>
    <r>
      <rPr>
        <sz val="9"/>
        <rFont val="Verdana"/>
        <family val="2"/>
        <charset val="204"/>
      </rPr>
      <t>-14, коб., рыж. полукр., н.з., Россия</t>
    </r>
  </si>
  <si>
    <t>023450</t>
  </si>
  <si>
    <t>Ловкачева М.</t>
  </si>
  <si>
    <t>Артарова В.</t>
  </si>
  <si>
    <r>
      <t xml:space="preserve">КУЗНЕЦОВА </t>
    </r>
    <r>
      <rPr>
        <sz val="9"/>
        <rFont val="Verdana"/>
        <family val="2"/>
        <charset val="204"/>
      </rPr>
      <t>Дарья, 2008</t>
    </r>
  </si>
  <si>
    <t>044008</t>
  </si>
  <si>
    <r>
      <t>ПОЭМА</t>
    </r>
    <r>
      <rPr>
        <sz val="9"/>
        <rFont val="Verdana"/>
        <family val="2"/>
        <charset val="204"/>
      </rPr>
      <t>-11, коб., кар. голш., Эльдорадо, Ленинградская обл</t>
    </r>
  </si>
  <si>
    <r>
      <t xml:space="preserve">ДОМАНЧУК </t>
    </r>
    <r>
      <rPr>
        <sz val="9"/>
        <rFont val="Verdana"/>
        <family val="2"/>
        <charset val="204"/>
      </rPr>
      <t>Анастасия, 2007</t>
    </r>
  </si>
  <si>
    <r>
      <t>ГРУМ</t>
    </r>
    <r>
      <rPr>
        <sz val="9"/>
        <rFont val="Verdana"/>
        <family val="2"/>
        <charset val="204"/>
      </rPr>
      <t>-08, мер., гн. укр.верх., Маркиз, Украина</t>
    </r>
  </si>
  <si>
    <r>
      <t xml:space="preserve">ДОМАНЧУК </t>
    </r>
    <r>
      <rPr>
        <sz val="9"/>
        <rFont val="Verdana"/>
        <family val="2"/>
        <charset val="204"/>
      </rPr>
      <t>Максим, 2008</t>
    </r>
  </si>
  <si>
    <t>063808</t>
  </si>
  <si>
    <r>
      <t>МЕДАЛИСТ</t>
    </r>
    <r>
      <rPr>
        <sz val="9"/>
        <rFont val="Verdana"/>
        <family val="2"/>
        <charset val="204"/>
      </rPr>
      <t>-10, жер., т.-гнед., трак., Ветерок, Краснодарский край</t>
    </r>
  </si>
  <si>
    <t>017501</t>
  </si>
  <si>
    <t>Алхазова Т.</t>
  </si>
  <si>
    <r>
      <t>КУКУШКИНА</t>
    </r>
    <r>
      <rPr>
        <sz val="9"/>
        <rFont val="Verdana"/>
        <family val="2"/>
        <charset val="204"/>
      </rPr>
      <t xml:space="preserve"> Дарья, 2005</t>
    </r>
  </si>
  <si>
    <r>
      <t>ТРАФФИК-</t>
    </r>
    <r>
      <rPr>
        <sz val="9"/>
        <rFont val="Verdana"/>
        <family val="2"/>
        <charset val="204"/>
      </rPr>
      <t>07, мер., гнед., эстонская спорт., Террор, Эстония</t>
    </r>
  </si>
  <si>
    <r>
      <t xml:space="preserve">КУКУШКИНА </t>
    </r>
    <r>
      <rPr>
        <sz val="9"/>
        <rFont val="Verdana"/>
        <family val="2"/>
        <charset val="204"/>
      </rPr>
      <t>Дарья, 2005</t>
    </r>
  </si>
  <si>
    <r>
      <t>АЛОНСО</t>
    </r>
    <r>
      <rPr>
        <sz val="9"/>
        <rFont val="Verdana"/>
        <family val="2"/>
        <charset val="204"/>
      </rPr>
      <t>-09, мер., гнед., голшт., Арагорн, Германия</t>
    </r>
  </si>
  <si>
    <t>016201</t>
  </si>
  <si>
    <t>000207</t>
  </si>
  <si>
    <t>003666</t>
  </si>
  <si>
    <r>
      <rPr>
        <b/>
        <sz val="9"/>
        <rFont val="Verdana"/>
        <family val="2"/>
        <charset val="204"/>
      </rPr>
      <t>ДАВЫДЕНКО</t>
    </r>
    <r>
      <rPr>
        <sz val="9"/>
        <rFont val="Verdana"/>
        <family val="2"/>
        <charset val="204"/>
      </rPr>
      <t xml:space="preserve"> Ольга, 2003</t>
    </r>
  </si>
  <si>
    <r>
      <t>СЕРВЕР</t>
    </r>
    <r>
      <rPr>
        <sz val="9"/>
        <rFont val="Verdana"/>
        <family val="2"/>
        <charset val="204"/>
      </rPr>
      <t>-06, мер., гнед., трак., Велл 9, Россия</t>
    </r>
  </si>
  <si>
    <t>Давыденко О.</t>
  </si>
  <si>
    <r>
      <t xml:space="preserve">НОГОТКОВА </t>
    </r>
    <r>
      <rPr>
        <sz val="9"/>
        <rFont val="Verdana"/>
        <family val="2"/>
        <charset val="204"/>
      </rPr>
      <t>Варвара, 2005</t>
    </r>
  </si>
  <si>
    <r>
      <t>ЭЛИТ ЗЕТ-</t>
    </r>
    <r>
      <rPr>
        <sz val="9"/>
        <rFont val="Verdana"/>
        <family val="2"/>
        <charset val="204"/>
      </rPr>
      <t>11, коб., сер., бельг.теплокр., Эконом Ван Хет Линдехоф, Бельгия</t>
    </r>
  </si>
  <si>
    <t>023819</t>
  </si>
  <si>
    <t>Михайлов О.</t>
  </si>
  <si>
    <r>
      <rPr>
        <b/>
        <sz val="9"/>
        <rFont val="Verdana"/>
        <family val="2"/>
        <charset val="204"/>
      </rPr>
      <t>ГРОМЗИНА</t>
    </r>
    <r>
      <rPr>
        <sz val="9"/>
        <rFont val="Verdana"/>
        <family val="2"/>
        <charset val="204"/>
      </rPr>
      <t xml:space="preserve"> Анна</t>
    </r>
  </si>
  <si>
    <r>
      <t>ФОН ХАГЕН</t>
    </r>
    <r>
      <rPr>
        <sz val="9"/>
        <rFont val="Verdana"/>
        <family val="2"/>
        <charset val="204"/>
      </rPr>
      <t>-10, жер., гнед., голш., Ларимар, Германия</t>
    </r>
  </si>
  <si>
    <r>
      <t xml:space="preserve">ВОЩАКИН </t>
    </r>
    <r>
      <rPr>
        <sz val="9"/>
        <rFont val="Verdana"/>
        <family val="2"/>
        <charset val="204"/>
      </rPr>
      <t>Глеб</t>
    </r>
  </si>
  <si>
    <t>030285</t>
  </si>
  <si>
    <r>
      <t>ИМПРЕССИОН</t>
    </r>
    <r>
      <rPr>
        <sz val="9"/>
        <rFont val="Verdana"/>
        <family val="2"/>
        <charset val="204"/>
      </rPr>
      <t>-13,  мер., сер. голл., Челло III ВДЛ, Нидерланды</t>
    </r>
  </si>
  <si>
    <t>020492</t>
  </si>
  <si>
    <t>Боброва М.</t>
  </si>
  <si>
    <t>05 сентября 2021 г.</t>
  </si>
  <si>
    <t>150 см (Ст. 238.2.1, табл. А)</t>
  </si>
  <si>
    <t>003562</t>
  </si>
  <si>
    <t>026382</t>
  </si>
  <si>
    <r>
      <t>УЛИТИЧЕВА</t>
    </r>
    <r>
      <rPr>
        <sz val="9"/>
        <rFont val="Verdana"/>
        <family val="2"/>
        <charset val="204"/>
      </rPr>
      <t xml:space="preserve"> Анна</t>
    </r>
  </si>
  <si>
    <t>036596</t>
  </si>
  <si>
    <r>
      <t>ШИРЛИ</t>
    </r>
    <r>
      <rPr>
        <sz val="9"/>
        <rFont val="Verdana"/>
        <family val="2"/>
        <charset val="204"/>
      </rPr>
      <t>-08, коб., т-гнед., ганн., Сталипсо, Германия</t>
    </r>
  </si>
  <si>
    <t>010639</t>
  </si>
  <si>
    <t>Янушкевич М.</t>
  </si>
  <si>
    <t>Калининградская область</t>
  </si>
  <si>
    <r>
      <t>ШИШОВ</t>
    </r>
    <r>
      <rPr>
        <sz val="9"/>
        <rFont val="Verdana"/>
        <family val="2"/>
        <charset val="204"/>
      </rPr>
      <t xml:space="preserve"> Станислав</t>
    </r>
  </si>
  <si>
    <r>
      <t>ХИА ВИ ГОУ ВК</t>
    </r>
    <r>
      <rPr>
        <sz val="9"/>
        <rFont val="Verdana"/>
        <family val="2"/>
        <charset val="204"/>
      </rPr>
      <t>-12, мер., гнед., голл. тепл., Верди, Нидерланды</t>
    </r>
  </si>
  <si>
    <t>017415</t>
  </si>
  <si>
    <r>
      <t>НАЙТ СТАР*</t>
    </r>
    <r>
      <rPr>
        <sz val="9"/>
        <rFont val="Verdana"/>
        <family val="2"/>
        <charset val="204"/>
      </rPr>
      <t>-10, мер., т.гнед., ольд., Нумеро Уно, Германия</t>
    </r>
  </si>
  <si>
    <r>
      <t>ЭСКОРТ-</t>
    </r>
    <r>
      <rPr>
        <sz val="9"/>
        <rFont val="Verdana"/>
        <family val="2"/>
        <charset val="204"/>
      </rPr>
      <t>11, мер., вор., укр. верх., Казанова, Украина</t>
    </r>
  </si>
  <si>
    <t xml:space="preserve">ГБУ "СШ "Битца" Москомспорта </t>
  </si>
  <si>
    <r>
      <t xml:space="preserve">ГЕРАСИМОВА </t>
    </r>
    <r>
      <rPr>
        <sz val="9"/>
        <rFont val="Verdana"/>
        <family val="2"/>
        <charset val="204"/>
      </rPr>
      <t>Злата, 2007</t>
    </r>
  </si>
  <si>
    <r>
      <t>КАТЮША</t>
    </r>
    <r>
      <rPr>
        <sz val="9"/>
        <rFont val="Verdana"/>
        <family val="2"/>
        <charset val="204"/>
      </rPr>
      <t>-07, коб., рыж., буд., Эквадор, Кировский к/з, Ростовская область</t>
    </r>
  </si>
  <si>
    <r>
      <t xml:space="preserve">ЗАЙЦЕВА </t>
    </r>
    <r>
      <rPr>
        <sz val="9"/>
        <rFont val="Verdana"/>
        <family val="2"/>
        <charset val="204"/>
      </rPr>
      <t>Мария, 2007</t>
    </r>
  </si>
  <si>
    <r>
      <t>КОНКРИТ</t>
    </r>
    <r>
      <rPr>
        <sz val="9"/>
        <rFont val="Verdana"/>
        <family val="2"/>
        <charset val="204"/>
      </rPr>
      <t>-03, мер., гнед., ганн., Контендро, Германия</t>
    </r>
  </si>
  <si>
    <r>
      <t xml:space="preserve">КОРСАКОВА </t>
    </r>
    <r>
      <rPr>
        <sz val="9"/>
        <rFont val="Verdana"/>
        <family val="2"/>
        <charset val="204"/>
      </rPr>
      <t>Екатерина, 2008</t>
    </r>
  </si>
  <si>
    <r>
      <t>ИИНГ ВЭЙ*</t>
    </r>
    <r>
      <rPr>
        <sz val="9"/>
        <rFont val="Verdana"/>
        <family val="2"/>
        <charset val="204"/>
      </rPr>
      <t>-13, мер., гнед., полукр., Великолепный, Ленинградская область</t>
    </r>
  </si>
  <si>
    <r>
      <t>ПОПУТНЫЙ ВЕТЕР</t>
    </r>
    <r>
      <rPr>
        <sz val="9"/>
        <rFont val="Verdana"/>
        <family val="2"/>
        <charset val="204"/>
      </rPr>
      <t>-09, жер., рыж., трак., Племерос, Ленинградская область</t>
    </r>
  </si>
  <si>
    <r>
      <rPr>
        <b/>
        <sz val="9"/>
        <rFont val="Verdana"/>
        <family val="2"/>
        <charset val="204"/>
      </rPr>
      <t xml:space="preserve">ПАВЛОВА </t>
    </r>
    <r>
      <rPr>
        <sz val="9"/>
        <rFont val="Verdana"/>
        <family val="2"/>
        <charset val="204"/>
      </rPr>
      <t>Мария-Евдокия, 2007</t>
    </r>
  </si>
  <si>
    <r>
      <t>ПИМЛИКО-</t>
    </r>
    <r>
      <rPr>
        <sz val="9"/>
        <rFont val="Verdana"/>
        <family val="2"/>
        <charset val="204"/>
      </rPr>
      <t>00, коб., гнед., швед. тепл., Кардето, Швеция</t>
    </r>
  </si>
  <si>
    <r>
      <t xml:space="preserve">ЗАЙЦЕВА </t>
    </r>
    <r>
      <rPr>
        <sz val="9"/>
        <color theme="1"/>
        <rFont val="Verdana"/>
        <family val="2"/>
        <charset val="204"/>
      </rPr>
      <t>Мария, 2007</t>
    </r>
  </si>
  <si>
    <r>
      <t>КОНКРИТ</t>
    </r>
    <r>
      <rPr>
        <sz val="9"/>
        <color theme="1"/>
        <rFont val="Verdana"/>
        <family val="2"/>
        <charset val="204"/>
      </rPr>
      <t>-03, мер., гнед., ганн., Контендро, Германия</t>
    </r>
  </si>
  <si>
    <r>
      <t xml:space="preserve">КОРСАКОВА </t>
    </r>
    <r>
      <rPr>
        <sz val="9"/>
        <color theme="1"/>
        <rFont val="Verdana"/>
        <family val="2"/>
        <charset val="204"/>
      </rPr>
      <t>Екатерина, 2008</t>
    </r>
  </si>
  <si>
    <r>
      <t>ИИНГ ВЭЙ*</t>
    </r>
    <r>
      <rPr>
        <sz val="9"/>
        <color theme="1"/>
        <rFont val="Verdana"/>
        <family val="2"/>
        <charset val="204"/>
      </rPr>
      <t>-13, мер., гнед., полукр., Великолепный, Ленинградская область</t>
    </r>
  </si>
  <si>
    <r>
      <t>ПОПУТНЫЙ ВЕТЕР</t>
    </r>
    <r>
      <rPr>
        <sz val="9"/>
        <color theme="1"/>
        <rFont val="Verdana"/>
        <family val="2"/>
        <charset val="204"/>
      </rPr>
      <t>-09, жер., рыж., трак., Племерос, Ленинградская область</t>
    </r>
  </si>
  <si>
    <t>Фролова И.П.</t>
  </si>
  <si>
    <t>допущен</t>
  </si>
  <si>
    <t>Румянцева Е. - ВД ФЕИ - Санкт-Петербург</t>
  </si>
  <si>
    <r>
      <t xml:space="preserve">ВСЕРОССИЙСКИЕ СОРЕВНОВАНИЯ ПО КОНКУРУ 
«КУБОК ВЕНТЫ»
</t>
    </r>
    <r>
      <rPr>
        <sz val="16"/>
        <rFont val="Verdana"/>
        <family val="2"/>
        <charset val="204"/>
      </rPr>
      <t>ВСЕРОССИЙСКИЕ СОРЕВНОВАНИЯ</t>
    </r>
  </si>
  <si>
    <t>ВД ФЕИ</t>
  </si>
  <si>
    <t>140 см (Ст. 238.2.2, табл. А)</t>
  </si>
  <si>
    <t>Зуева Е. - ВК - Ленинградская область</t>
  </si>
  <si>
    <t>Лободенко Н. - ВК - Санкт-Петербург</t>
  </si>
  <si>
    <t>76,46</t>
  </si>
  <si>
    <t>79,45</t>
  </si>
  <si>
    <r>
      <t xml:space="preserve">ВСЕРОССИЙСКИЕ СОРЕВНОВАНИЯ ПО КОНКУРУ 
«КУБОК ВЕНТЫ»
</t>
    </r>
    <r>
      <rPr>
        <sz val="14"/>
        <rFont val="Verdana"/>
        <family val="2"/>
        <charset val="204"/>
      </rPr>
      <t>ВСЕРОССИЙСКИЕ СОРЕВНОВАНИЯ</t>
    </r>
  </si>
  <si>
    <t>100-100 см (Ст. 273.3.3.2, табл. А)</t>
  </si>
  <si>
    <t>Классификационный маршрут
(технические условия: по результатам одного гита, наличие нескольких препятствий высотой не ниже 140 см)</t>
  </si>
  <si>
    <t>Количество препятствий/прыжков: 12/14; высота препятствий, минимум/максимум: 125/140; высота 2 отвесных препятствий: 140см; 
высота/ширина двух широтных препятствий: 130/140 см; высота 6 других препятствий: 130 см; ширина препятствий, минимум/максимум: 100/150см; длина маршрута: 490м; минимальная скорость: 350м/мин</t>
  </si>
  <si>
    <t>Классификационный маршрут
(технические условия: по результатам одного гита, наличие нескольких препятствий высотой не ниже 150 см)</t>
  </si>
  <si>
    <t>02 - 06 сентября 2021 г.</t>
  </si>
  <si>
    <t>Ленинградская обл. д. Хирвости</t>
  </si>
  <si>
    <r>
      <t>НАЙТ СТАР</t>
    </r>
    <r>
      <rPr>
        <sz val="9"/>
        <rFont val="Verdana"/>
        <family val="2"/>
        <charset val="204"/>
      </rPr>
      <t>-10, мер., т.гнед., ольд., Нумеро Уно, Германия</t>
    </r>
  </si>
  <si>
    <r>
      <t>ИИНГ ВЭЙ</t>
    </r>
    <r>
      <rPr>
        <sz val="9"/>
        <rFont val="Verdana"/>
        <family val="2"/>
        <charset val="204"/>
      </rPr>
      <t>-13, мер., гнед., полукр., Великолепный, Ленинградская область</t>
    </r>
  </si>
  <si>
    <r>
      <t xml:space="preserve">ВСЕРОССИЙСКИЕ СОРЕВНОВАНИЯ ПО КОНКУРУ 
"КУБОК ВЕНТЫ"
</t>
    </r>
    <r>
      <rPr>
        <sz val="16"/>
        <rFont val="Verdana"/>
        <family val="2"/>
        <charset val="204"/>
      </rPr>
      <t>ВСЕРОССИЙСКИЕ СОРЕВНОВАНИЯ</t>
    </r>
  </si>
  <si>
    <t>Какурина А.В.</t>
  </si>
  <si>
    <t>3К</t>
  </si>
  <si>
    <t>не допущен</t>
  </si>
  <si>
    <t>Вып. 
норм.</t>
  </si>
  <si>
    <t>Количество препятствий/прыжков: 12/15; высота препятствий, минимум/максимум: 130/150; высота 2 отвесных препятствий: 150см; 
высота/ширина двух широтных препятствий: 145/160 см; высота 6 других препятствий: 140 см; ширина препятствий, минимум/максимум: 110/170см; длина маршрута: 550м; минимальная скорость: 350м/мин</t>
  </si>
  <si>
    <t>Ёлкина Ю.Е.</t>
  </si>
  <si>
    <t>Мянд А.А.</t>
  </si>
  <si>
    <t>Член Гранд-Жюри, 
технический делегат</t>
  </si>
  <si>
    <t>Судья-секундометрист</t>
  </si>
  <si>
    <t>Давыдова А.П.</t>
  </si>
  <si>
    <t>Ассистент ветеринарного делегата</t>
  </si>
  <si>
    <t>Сорока В.А.</t>
  </si>
</sst>
</file>

<file path=xl/styles.xml><?xml version="1.0" encoding="utf-8"?>
<styleSheet xmlns="http://schemas.openxmlformats.org/spreadsheetml/2006/main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h:mm;@"/>
    <numFmt numFmtId="178" formatCode="&quot;€&quot;#,##0.00;\-&quot;€&quot;#,##0.00"/>
    <numFmt numFmtId="179" formatCode="0.000"/>
  </numFmts>
  <fonts count="7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i/>
      <sz val="11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8"/>
      <color indexed="10"/>
      <name val="Verdana"/>
      <family val="2"/>
      <charset val="204"/>
    </font>
    <font>
      <sz val="10"/>
      <color indexed="10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Verdana"/>
      <family val="2"/>
      <charset val="204"/>
    </font>
    <font>
      <sz val="14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1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sz val="16"/>
      <name val="Verdana"/>
      <family val="2"/>
      <charset val="204"/>
    </font>
    <font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3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3" fillId="0" borderId="0"/>
    <xf numFmtId="0" fontId="7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5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3" fillId="0" borderId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8" fontId="2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7" fillId="0" borderId="0"/>
    <xf numFmtId="0" fontId="63" fillId="0" borderId="0"/>
    <xf numFmtId="0" fontId="63" fillId="0" borderId="0"/>
    <xf numFmtId="0" fontId="7" fillId="0" borderId="0"/>
    <xf numFmtId="0" fontId="2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44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7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0" fontId="7" fillId="0" borderId="0"/>
    <xf numFmtId="0" fontId="63" fillId="0" borderId="0"/>
    <xf numFmtId="0" fontId="2" fillId="0" borderId="0"/>
    <xf numFmtId="0" fontId="7" fillId="0" borderId="0"/>
    <xf numFmtId="0" fontId="26" fillId="0" borderId="0"/>
    <xf numFmtId="0" fontId="23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3" fillId="0" borderId="0"/>
    <xf numFmtId="0" fontId="63" fillId="0" borderId="0"/>
    <xf numFmtId="0" fontId="26" fillId="0" borderId="0"/>
    <xf numFmtId="0" fontId="23" fillId="0" borderId="0"/>
    <xf numFmtId="0" fontId="64" fillId="0" borderId="0"/>
    <xf numFmtId="0" fontId="23" fillId="0" borderId="0"/>
    <xf numFmtId="0" fontId="23" fillId="0" borderId="0"/>
    <xf numFmtId="0" fontId="7" fillId="0" borderId="0"/>
    <xf numFmtId="0" fontId="63" fillId="0" borderId="0"/>
    <xf numFmtId="0" fontId="7" fillId="0" borderId="0"/>
    <xf numFmtId="0" fontId="63" fillId="0" borderId="0"/>
    <xf numFmtId="0" fontId="63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4" fillId="0" borderId="0"/>
    <xf numFmtId="0" fontId="64" fillId="0" borderId="0"/>
    <xf numFmtId="0" fontId="2" fillId="0" borderId="0"/>
    <xf numFmtId="0" fontId="63" fillId="0" borderId="0"/>
    <xf numFmtId="0" fontId="63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0" borderId="0"/>
    <xf numFmtId="0" fontId="7" fillId="0" borderId="0"/>
    <xf numFmtId="0" fontId="7" fillId="0" borderId="0"/>
    <xf numFmtId="0" fontId="6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7" borderId="21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1" fillId="0" borderId="0"/>
    <xf numFmtId="0" fontId="1" fillId="0" borderId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</cellStyleXfs>
  <cellXfs count="347">
    <xf numFmtId="0" fontId="0" fillId="0" borderId="0" xfId="0"/>
    <xf numFmtId="0" fontId="13" fillId="0" borderId="10" xfId="2103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Fill="1" applyAlignment="1" applyProtection="1">
      <alignment vertical="center" wrapText="1"/>
      <protection locked="0"/>
    </xf>
    <xf numFmtId="0" fontId="9" fillId="0" borderId="10" xfId="2103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Fill="1" applyAlignment="1" applyProtection="1">
      <alignment horizontal="center" vertical="center" wrapText="1"/>
      <protection locked="0"/>
    </xf>
    <xf numFmtId="0" fontId="17" fillId="0" borderId="0" xfId="2103" applyFont="1" applyFill="1" applyAlignment="1" applyProtection="1">
      <alignment vertical="center" wrapText="1"/>
      <protection locked="0"/>
    </xf>
    <xf numFmtId="0" fontId="11" fillId="0" borderId="0" xfId="2103" applyFont="1" applyFill="1" applyAlignment="1" applyProtection="1">
      <alignment wrapText="1" shrinkToFit="1"/>
      <protection locked="0"/>
    </xf>
    <xf numFmtId="0" fontId="11" fillId="0" borderId="0" xfId="2103" applyFont="1" applyFill="1" applyAlignment="1" applyProtection="1">
      <alignment horizontal="center" wrapText="1"/>
      <protection locked="0"/>
    </xf>
    <xf numFmtId="0" fontId="19" fillId="0" borderId="0" xfId="2103" applyFont="1" applyFill="1" applyAlignment="1" applyProtection="1">
      <alignment wrapText="1"/>
      <protection locked="0"/>
    </xf>
    <xf numFmtId="0" fontId="9" fillId="0" borderId="0" xfId="2103" applyFont="1" applyAlignment="1" applyProtection="1">
      <alignment vertical="center" wrapText="1"/>
      <protection locked="0"/>
    </xf>
    <xf numFmtId="0" fontId="14" fillId="0" borderId="0" xfId="2103" applyFont="1" applyFill="1" applyAlignment="1" applyProtection="1">
      <alignment horizontal="center" vertical="center" wrapText="1"/>
      <protection locked="0"/>
    </xf>
    <xf numFmtId="49" fontId="9" fillId="0" borderId="0" xfId="2103" applyNumberFormat="1" applyFont="1" applyFill="1" applyAlignment="1" applyProtection="1">
      <alignment vertical="center" wrapText="1"/>
      <protection locked="0"/>
    </xf>
    <xf numFmtId="0" fontId="20" fillId="0" borderId="0" xfId="2103" applyFont="1" applyAlignment="1" applyProtection="1">
      <alignment horizontal="left" vertical="center"/>
      <protection locked="0"/>
    </xf>
    <xf numFmtId="0" fontId="9" fillId="0" borderId="0" xfId="2103" applyFont="1" applyAlignment="1" applyProtection="1">
      <alignment horizontal="left" vertical="center"/>
      <protection locked="0"/>
    </xf>
    <xf numFmtId="49" fontId="9" fillId="0" borderId="10" xfId="210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2103" applyFont="1" applyFill="1" applyAlignment="1" applyProtection="1">
      <alignment horizontal="right"/>
      <protection locked="0"/>
    </xf>
    <xf numFmtId="49" fontId="13" fillId="0" borderId="0" xfId="210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3" applyFont="1" applyFill="1" applyBorder="1" applyAlignment="1" applyProtection="1">
      <alignment horizontal="center" vertical="center" wrapText="1"/>
      <protection locked="0"/>
    </xf>
    <xf numFmtId="0" fontId="12" fillId="46" borderId="0" xfId="0" applyFont="1" applyFill="1" applyBorder="1" applyAlignment="1">
      <alignment horizontal="left" vertical="center" wrapText="1"/>
    </xf>
    <xf numFmtId="0" fontId="13" fillId="46" borderId="0" xfId="2103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Fill="1" applyBorder="1" applyAlignment="1" applyProtection="1">
      <alignment horizontal="center" vertical="center" wrapText="1"/>
      <protection locked="0"/>
    </xf>
    <xf numFmtId="0" fontId="9" fillId="46" borderId="10" xfId="2103" applyFont="1" applyFill="1" applyBorder="1" applyAlignment="1" applyProtection="1">
      <alignment horizontal="center" vertical="center" wrapText="1"/>
      <protection locked="0"/>
    </xf>
    <xf numFmtId="0" fontId="14" fillId="0" borderId="10" xfId="2103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Alignment="1" applyProtection="1">
      <alignment vertical="center"/>
      <protection locked="0"/>
    </xf>
    <xf numFmtId="2" fontId="9" fillId="0" borderId="0" xfId="2103" applyNumberFormat="1" applyFont="1" applyAlignment="1" applyProtection="1">
      <alignment horizontal="center" vertical="center"/>
      <protection locked="0"/>
    </xf>
    <xf numFmtId="0" fontId="9" fillId="0" borderId="0" xfId="2103" applyFont="1" applyAlignment="1" applyProtection="1">
      <alignment horizontal="center" vertical="center"/>
      <protection locked="0"/>
    </xf>
    <xf numFmtId="0" fontId="9" fillId="0" borderId="0" xfId="2103" applyFont="1" applyAlignment="1" applyProtection="1">
      <alignment horizontal="center" vertical="center" wrapText="1"/>
      <protection locked="0"/>
    </xf>
    <xf numFmtId="0" fontId="14" fillId="0" borderId="0" xfId="2103" applyFont="1" applyAlignment="1" applyProtection="1">
      <alignment horizontal="center" vertical="center"/>
      <protection locked="0"/>
    </xf>
    <xf numFmtId="0" fontId="9" fillId="0" borderId="10" xfId="2103" applyFont="1" applyBorder="1" applyAlignment="1" applyProtection="1">
      <alignment horizontal="center" vertical="center"/>
      <protection locked="0"/>
    </xf>
    <xf numFmtId="0" fontId="13" fillId="0" borderId="0" xfId="2103" applyFont="1" applyFill="1" applyAlignment="1" applyProtection="1">
      <alignment vertical="center"/>
      <protection locked="0"/>
    </xf>
    <xf numFmtId="2" fontId="9" fillId="0" borderId="10" xfId="2103" applyNumberFormat="1" applyFont="1" applyFill="1" applyBorder="1" applyAlignment="1" applyProtection="1">
      <alignment horizontal="center" vertical="center"/>
      <protection locked="0"/>
    </xf>
    <xf numFmtId="0" fontId="9" fillId="46" borderId="10" xfId="2103" applyFont="1" applyFill="1" applyBorder="1" applyAlignment="1" applyProtection="1">
      <alignment horizontal="center" vertical="center"/>
      <protection locked="0"/>
    </xf>
    <xf numFmtId="0" fontId="19" fillId="0" borderId="0" xfId="2103" applyFont="1" applyProtection="1">
      <protection locked="0"/>
    </xf>
    <xf numFmtId="0" fontId="21" fillId="0" borderId="0" xfId="2103" applyFont="1" applyProtection="1">
      <protection locked="0"/>
    </xf>
    <xf numFmtId="0" fontId="21" fillId="0" borderId="0" xfId="2103" applyFont="1" applyAlignment="1" applyProtection="1">
      <alignment horizontal="center"/>
      <protection locked="0"/>
    </xf>
    <xf numFmtId="0" fontId="20" fillId="0" borderId="0" xfId="2103" applyFont="1" applyAlignment="1" applyProtection="1">
      <alignment horizontal="right" vertical="center"/>
      <protection locked="0"/>
    </xf>
    <xf numFmtId="0" fontId="47" fillId="0" borderId="0" xfId="2103" applyFont="1" applyAlignment="1" applyProtection="1">
      <alignment horizontal="right" vertical="center"/>
      <protection locked="0"/>
    </xf>
    <xf numFmtId="0" fontId="11" fillId="0" borderId="0" xfId="2103" applyFont="1" applyAlignment="1" applyProtection="1">
      <alignment horizontal="center"/>
      <protection locked="0"/>
    </xf>
    <xf numFmtId="0" fontId="11" fillId="0" borderId="0" xfId="2103" applyFont="1" applyAlignment="1" applyProtection="1">
      <alignment shrinkToFit="1"/>
      <protection locked="0"/>
    </xf>
    <xf numFmtId="0" fontId="11" fillId="0" borderId="0" xfId="2103" applyFont="1" applyAlignment="1" applyProtection="1">
      <alignment wrapText="1"/>
      <protection locked="0"/>
    </xf>
    <xf numFmtId="49" fontId="11" fillId="0" borderId="0" xfId="2103" applyNumberFormat="1" applyFont="1" applyAlignment="1" applyProtection="1">
      <alignment wrapText="1"/>
      <protection locked="0"/>
    </xf>
    <xf numFmtId="0" fontId="47" fillId="0" borderId="0" xfId="2103" applyFont="1" applyAlignment="1" applyProtection="1">
      <alignment horizontal="left" vertical="center"/>
      <protection locked="0"/>
    </xf>
    <xf numFmtId="0" fontId="11" fillId="0" borderId="0" xfId="2103" applyFont="1" applyAlignment="1" applyProtection="1">
      <alignment horizontal="center" vertical="center"/>
      <protection locked="0"/>
    </xf>
    <xf numFmtId="0" fontId="20" fillId="0" borderId="0" xfId="1717" applyFont="1" applyFill="1" applyAlignment="1">
      <alignment vertical="center"/>
    </xf>
    <xf numFmtId="0" fontId="17" fillId="0" borderId="0" xfId="2103" applyFont="1" applyAlignment="1" applyProtection="1">
      <alignment vertical="center"/>
      <protection locked="0"/>
    </xf>
    <xf numFmtId="0" fontId="17" fillId="0" borderId="0" xfId="2103" applyFont="1" applyAlignment="1" applyProtection="1">
      <alignment horizontal="center" vertical="center"/>
      <protection locked="0"/>
    </xf>
    <xf numFmtId="0" fontId="9" fillId="0" borderId="0" xfId="2103" applyFont="1" applyFill="1" applyAlignment="1" applyProtection="1">
      <alignment vertical="center"/>
      <protection locked="0"/>
    </xf>
    <xf numFmtId="2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Font="1" applyFill="1" applyBorder="1" applyAlignment="1" applyProtection="1">
      <alignment horizontal="center" vertical="center"/>
      <protection locked="0"/>
    </xf>
    <xf numFmtId="0" fontId="49" fillId="0" borderId="0" xfId="1717" applyFont="1" applyFill="1" applyBorder="1" applyAlignment="1" applyProtection="1">
      <alignment horizontal="center" vertical="center"/>
    </xf>
    <xf numFmtId="0" fontId="9" fillId="0" borderId="0" xfId="1717" applyFont="1" applyFill="1" applyBorder="1" applyAlignment="1" applyProtection="1">
      <alignment horizontal="center" vertical="center"/>
    </xf>
    <xf numFmtId="0" fontId="9" fillId="0" borderId="10" xfId="2103" applyFont="1" applyFill="1" applyBorder="1" applyAlignment="1" applyProtection="1">
      <alignment horizontal="center" vertical="center"/>
      <protection locked="0"/>
    </xf>
    <xf numFmtId="0" fontId="49" fillId="0" borderId="0" xfId="1742" applyFont="1" applyFill="1" applyBorder="1" applyAlignment="1" applyProtection="1">
      <alignment horizontal="center" vertical="center"/>
    </xf>
    <xf numFmtId="0" fontId="49" fillId="0" borderId="0" xfId="1742" applyFont="1" applyFill="1" applyBorder="1" applyAlignment="1" applyProtection="1">
      <alignment horizontal="center" vertical="center"/>
      <protection locked="0"/>
    </xf>
    <xf numFmtId="0" fontId="49" fillId="0" borderId="0" xfId="1742" applyNumberFormat="1" applyFont="1" applyFill="1" applyBorder="1" applyAlignment="1" applyProtection="1">
      <alignment horizontal="center" vertical="center"/>
    </xf>
    <xf numFmtId="0" fontId="20" fillId="0" borderId="0" xfId="1742" applyFont="1" applyFill="1" applyAlignment="1">
      <alignment vertical="center"/>
    </xf>
    <xf numFmtId="0" fontId="11" fillId="0" borderId="0" xfId="2103" applyFont="1" applyBorder="1" applyAlignment="1" applyProtection="1">
      <alignment vertical="center"/>
      <protection locked="0"/>
    </xf>
    <xf numFmtId="177" fontId="11" fillId="0" borderId="0" xfId="2103" applyNumberFormat="1" applyFont="1" applyBorder="1" applyAlignment="1" applyProtection="1">
      <alignment horizontal="right" vertical="center"/>
      <protection locked="0"/>
    </xf>
    <xf numFmtId="0" fontId="13" fillId="0" borderId="10" xfId="2103" applyFont="1" applyFill="1" applyBorder="1" applyAlignment="1" applyProtection="1">
      <alignment horizontal="center" vertical="center"/>
      <protection locked="0"/>
    </xf>
    <xf numFmtId="0" fontId="25" fillId="0" borderId="0" xfId="2103" applyFont="1" applyFill="1" applyAlignment="1" applyProtection="1">
      <alignment vertical="center"/>
      <protection locked="0"/>
    </xf>
    <xf numFmtId="49" fontId="9" fillId="0" borderId="0" xfId="2103" applyNumberFormat="1" applyFont="1" applyAlignment="1" applyProtection="1">
      <alignment horizontal="center" vertical="center"/>
      <protection locked="0"/>
    </xf>
    <xf numFmtId="177" fontId="9" fillId="0" borderId="0" xfId="2103" applyNumberFormat="1" applyFont="1" applyAlignment="1" applyProtection="1">
      <alignment horizontal="center" vertical="center"/>
      <protection locked="0"/>
    </xf>
    <xf numFmtId="0" fontId="9" fillId="0" borderId="0" xfId="1667" applyFont="1" applyFill="1" applyBorder="1" applyAlignment="1" applyProtection="1">
      <alignment horizontal="center" vertical="center"/>
    </xf>
    <xf numFmtId="0" fontId="49" fillId="0" borderId="0" xfId="1667" applyFont="1" applyFill="1" applyBorder="1" applyAlignment="1" applyProtection="1">
      <alignment horizontal="center" vertical="center"/>
    </xf>
    <xf numFmtId="0" fontId="49" fillId="0" borderId="0" xfId="1667" applyFont="1" applyFill="1" applyBorder="1" applyAlignment="1" applyProtection="1">
      <alignment horizontal="center" vertical="center"/>
      <protection locked="0"/>
    </xf>
    <xf numFmtId="0" fontId="49" fillId="0" borderId="0" xfId="1667" applyNumberFormat="1" applyFont="1" applyFill="1" applyBorder="1" applyAlignment="1" applyProtection="1">
      <alignment horizontal="center" vertical="center"/>
    </xf>
    <xf numFmtId="2" fontId="49" fillId="0" borderId="0" xfId="1667" applyNumberFormat="1" applyFont="1" applyFill="1" applyBorder="1" applyAlignment="1" applyProtection="1">
      <alignment horizontal="center" vertical="center"/>
    </xf>
    <xf numFmtId="0" fontId="17" fillId="0" borderId="0" xfId="2103" applyFont="1" applyFill="1" applyAlignment="1" applyProtection="1">
      <alignment vertical="center"/>
      <protection locked="0"/>
    </xf>
    <xf numFmtId="0" fontId="20" fillId="0" borderId="0" xfId="1667" applyFont="1" applyFill="1" applyAlignment="1">
      <alignment vertical="center"/>
    </xf>
    <xf numFmtId="0" fontId="11" fillId="0" borderId="0" xfId="2103" applyFont="1" applyFill="1" applyAlignment="1" applyProtection="1">
      <alignment shrinkToFit="1"/>
      <protection locked="0"/>
    </xf>
    <xf numFmtId="0" fontId="11" fillId="0" borderId="0" xfId="2103" applyFont="1" applyFill="1" applyAlignment="1" applyProtection="1">
      <alignment horizontal="center"/>
      <protection locked="0"/>
    </xf>
    <xf numFmtId="0" fontId="19" fillId="0" borderId="0" xfId="2103" applyFont="1" applyFill="1" applyProtection="1">
      <protection locked="0"/>
    </xf>
    <xf numFmtId="0" fontId="11" fillId="0" borderId="0" xfId="2103" applyFont="1" applyFill="1" applyBorder="1" applyAlignment="1" applyProtection="1">
      <alignment horizontal="right" vertical="center"/>
      <protection locked="0"/>
    </xf>
    <xf numFmtId="0" fontId="47" fillId="0" borderId="0" xfId="2103" applyFont="1" applyFill="1" applyAlignment="1" applyProtection="1">
      <alignment horizontal="right" vertical="center"/>
      <protection locked="0"/>
    </xf>
    <xf numFmtId="0" fontId="21" fillId="0" borderId="0" xfId="2103" applyFont="1" applyFill="1" applyProtection="1">
      <protection locked="0"/>
    </xf>
    <xf numFmtId="2" fontId="9" fillId="46" borderId="10" xfId="2103" applyNumberFormat="1" applyFont="1" applyFill="1" applyBorder="1" applyAlignment="1" applyProtection="1">
      <alignment horizontal="center" vertical="center" wrapText="1"/>
      <protection locked="0"/>
    </xf>
    <xf numFmtId="2" fontId="9" fillId="46" borderId="10" xfId="2103" applyNumberFormat="1" applyFont="1" applyFill="1" applyBorder="1" applyAlignment="1" applyProtection="1">
      <alignment horizontal="center" vertical="center"/>
      <protection locked="0"/>
    </xf>
    <xf numFmtId="0" fontId="9" fillId="0" borderId="0" xfId="2103" applyFont="1" applyFill="1" applyAlignment="1" applyProtection="1">
      <alignment horizontal="center" vertical="center"/>
      <protection locked="0"/>
    </xf>
    <xf numFmtId="0" fontId="14" fillId="0" borderId="0" xfId="2103" applyFont="1" applyFill="1" applyAlignment="1" applyProtection="1">
      <alignment horizontal="center" vertical="center"/>
      <protection locked="0"/>
    </xf>
    <xf numFmtId="2" fontId="9" fillId="0" borderId="0" xfId="2103" applyNumberFormat="1" applyFont="1" applyFill="1" applyAlignment="1" applyProtection="1">
      <alignment horizontal="center" vertical="center"/>
      <protection locked="0"/>
    </xf>
    <xf numFmtId="0" fontId="9" fillId="46" borderId="0" xfId="2103" applyFont="1" applyFill="1" applyAlignment="1" applyProtection="1">
      <alignment horizontal="center" vertical="center"/>
      <protection locked="0"/>
    </xf>
    <xf numFmtId="0" fontId="13" fillId="46" borderId="0" xfId="2103" applyFont="1" applyFill="1" applyBorder="1" applyAlignment="1" applyProtection="1">
      <alignment horizontal="center" vertical="center" wrapText="1"/>
      <protection locked="0"/>
    </xf>
    <xf numFmtId="0" fontId="12" fillId="46" borderId="0" xfId="2103" applyFont="1" applyFill="1" applyBorder="1" applyAlignment="1" applyProtection="1">
      <alignment vertical="center" wrapText="1"/>
      <protection locked="0"/>
    </xf>
    <xf numFmtId="49" fontId="13" fillId="46" borderId="0" xfId="2103" applyNumberFormat="1" applyFont="1" applyFill="1" applyBorder="1" applyAlignment="1" applyProtection="1">
      <alignment horizontal="center" vertical="center" wrapText="1"/>
      <protection locked="0"/>
    </xf>
    <xf numFmtId="0" fontId="12" fillId="46" borderId="0" xfId="0" applyFont="1" applyFill="1" applyBorder="1" applyAlignment="1">
      <alignment horizontal="left" vertical="center" wrapText="1"/>
    </xf>
    <xf numFmtId="49" fontId="13" fillId="46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 applyProtection="1">
      <alignment horizontal="center" vertical="center" wrapText="1"/>
      <protection locked="0"/>
    </xf>
    <xf numFmtId="0" fontId="9" fillId="46" borderId="0" xfId="2103" applyFont="1" applyFill="1" applyAlignment="1" applyProtection="1">
      <alignment horizontal="center" vertical="center" wrapText="1"/>
      <protection locked="0"/>
    </xf>
    <xf numFmtId="2" fontId="9" fillId="46" borderId="0" xfId="2103" applyNumberFormat="1" applyFont="1" applyFill="1" applyAlignment="1" applyProtection="1">
      <alignment horizontal="center" vertical="center"/>
      <protection locked="0"/>
    </xf>
    <xf numFmtId="0" fontId="9" fillId="46" borderId="0" xfId="2103" applyFont="1" applyFill="1" applyAlignment="1" applyProtection="1">
      <alignment vertical="center"/>
      <protection locked="0"/>
    </xf>
    <xf numFmtId="0" fontId="14" fillId="46" borderId="0" xfId="2103" applyFont="1" applyFill="1" applyAlignment="1" applyProtection="1">
      <alignment horizontal="center" vertical="center"/>
      <protection locked="0"/>
    </xf>
    <xf numFmtId="0" fontId="50" fillId="0" borderId="0" xfId="1667" applyFont="1" applyFill="1" applyAlignment="1">
      <alignment vertical="center" wrapText="1"/>
    </xf>
    <xf numFmtId="0" fontId="47" fillId="0" borderId="0" xfId="1667" applyFont="1" applyFill="1" applyAlignment="1">
      <alignment vertical="center"/>
    </xf>
    <xf numFmtId="20" fontId="47" fillId="0" borderId="0" xfId="1667" applyNumberFormat="1" applyFont="1" applyFill="1" applyAlignment="1">
      <alignment vertical="center"/>
    </xf>
    <xf numFmtId="20" fontId="51" fillId="0" borderId="0" xfId="1667" applyNumberFormat="1" applyFont="1" applyFill="1" applyAlignment="1">
      <alignment vertical="center"/>
    </xf>
    <xf numFmtId="1" fontId="9" fillId="0" borderId="10" xfId="2103" applyNumberFormat="1" applyFont="1" applyFill="1" applyBorder="1" applyAlignment="1" applyProtection="1">
      <alignment horizontal="center" vertical="center"/>
      <protection locked="0"/>
    </xf>
    <xf numFmtId="0" fontId="20" fillId="0" borderId="0" xfId="2103" applyFont="1" applyAlignment="1" applyProtection="1">
      <alignment horizontal="left"/>
      <protection locked="0"/>
    </xf>
    <xf numFmtId="1" fontId="9" fillId="0" borderId="10" xfId="210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103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1742" applyFont="1" applyFill="1" applyAlignment="1">
      <alignment vertical="center"/>
    </xf>
    <xf numFmtId="0" fontId="48" fillId="0" borderId="0" xfId="1742" applyFont="1" applyFill="1" applyBorder="1" applyAlignment="1">
      <alignment vertical="center" wrapText="1"/>
    </xf>
    <xf numFmtId="0" fontId="47" fillId="0" borderId="0" xfId="2103" applyFont="1" applyAlignment="1" applyProtection="1">
      <alignment vertical="center" wrapText="1"/>
      <protection locked="0"/>
    </xf>
    <xf numFmtId="0" fontId="50" fillId="0" borderId="0" xfId="1667" applyFont="1" applyFill="1" applyBorder="1" applyAlignment="1">
      <alignment vertical="center" wrapText="1"/>
    </xf>
    <xf numFmtId="0" fontId="15" fillId="0" borderId="0" xfId="1742"/>
    <xf numFmtId="0" fontId="9" fillId="0" borderId="0" xfId="2099" applyNumberFormat="1" applyFont="1" applyFill="1" applyBorder="1" applyAlignment="1" applyProtection="1">
      <alignment vertical="center"/>
      <protection locked="0"/>
    </xf>
    <xf numFmtId="0" fontId="10" fillId="0" borderId="10" xfId="2099" applyNumberFormat="1" applyFont="1" applyFill="1" applyBorder="1" applyAlignment="1" applyProtection="1">
      <alignment vertical="center"/>
      <protection locked="0"/>
    </xf>
    <xf numFmtId="0" fontId="9" fillId="0" borderId="10" xfId="2099" applyNumberFormat="1" applyFont="1" applyFill="1" applyBorder="1" applyAlignment="1" applyProtection="1">
      <alignment vertical="center"/>
      <protection locked="0"/>
    </xf>
    <xf numFmtId="0" fontId="15" fillId="0" borderId="10" xfId="1742" applyFont="1" applyBorder="1"/>
    <xf numFmtId="0" fontId="52" fillId="0" borderId="0" xfId="1742" applyFont="1"/>
    <xf numFmtId="0" fontId="9" fillId="0" borderId="10" xfId="2099" applyNumberFormat="1" applyFont="1" applyFill="1" applyBorder="1" applyAlignment="1" applyProtection="1">
      <alignment vertical="center" wrapText="1"/>
      <protection locked="0"/>
    </xf>
    <xf numFmtId="0" fontId="15" fillId="0" borderId="0" xfId="1742" applyFont="1"/>
    <xf numFmtId="49" fontId="9" fillId="0" borderId="0" xfId="2099" applyNumberFormat="1" applyFont="1" applyFill="1" applyBorder="1" applyAlignment="1" applyProtection="1">
      <alignment vertical="center"/>
      <protection locked="0"/>
    </xf>
    <xf numFmtId="0" fontId="7" fillId="0" borderId="0" xfId="2099" applyNumberFormat="1" applyFont="1" applyFill="1" applyBorder="1" applyAlignment="1" applyProtection="1">
      <alignment horizontal="center" vertical="center"/>
      <protection locked="0"/>
    </xf>
    <xf numFmtId="0" fontId="7" fillId="0" borderId="0" xfId="2103" applyFont="1" applyFill="1" applyAlignment="1" applyProtection="1">
      <alignment vertical="center"/>
      <protection locked="0"/>
    </xf>
    <xf numFmtId="0" fontId="53" fillId="0" borderId="0" xfId="2103" applyFont="1" applyFill="1" applyAlignment="1" applyProtection="1">
      <alignment horizontal="center" vertical="center"/>
      <protection locked="0"/>
    </xf>
    <xf numFmtId="0" fontId="7" fillId="0" borderId="0" xfId="0" applyFont="1"/>
    <xf numFmtId="0" fontId="55" fillId="0" borderId="0" xfId="2103" applyFont="1" applyFill="1" applyAlignment="1" applyProtection="1">
      <alignment vertical="center"/>
      <protection locked="0"/>
    </xf>
    <xf numFmtId="2" fontId="9" fillId="0" borderId="10" xfId="2103" applyNumberFormat="1" applyFont="1" applyFill="1" applyBorder="1" applyAlignment="1" applyProtection="1">
      <alignment horizontal="center" vertical="center" wrapText="1"/>
      <protection locked="0"/>
    </xf>
    <xf numFmtId="1" fontId="9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2103" applyFont="1" applyFill="1" applyAlignment="1" applyProtection="1">
      <alignment vertical="center"/>
      <protection locked="0"/>
    </xf>
    <xf numFmtId="0" fontId="12" fillId="0" borderId="0" xfId="2104" applyFont="1" applyFill="1" applyBorder="1" applyAlignment="1" applyProtection="1">
      <alignment vertical="center" wrapText="1"/>
      <protection locked="0"/>
    </xf>
    <xf numFmtId="49" fontId="13" fillId="0" borderId="0" xfId="210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4" applyFont="1" applyFill="1" applyBorder="1" applyAlignment="1" applyProtection="1">
      <alignment horizontal="center" vertical="center" wrapText="1"/>
      <protection locked="0"/>
    </xf>
    <xf numFmtId="0" fontId="12" fillId="0" borderId="0" xfId="2105" applyFont="1" applyFill="1" applyBorder="1" applyAlignment="1" applyProtection="1">
      <alignment horizontal="left" vertical="center" wrapText="1"/>
      <protection locked="0"/>
    </xf>
    <xf numFmtId="49" fontId="13" fillId="0" borderId="0" xfId="210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667" applyFont="1" applyFill="1" applyBorder="1" applyAlignment="1" applyProtection="1">
      <alignment horizontal="center" vertical="center"/>
      <protection locked="0"/>
    </xf>
    <xf numFmtId="0" fontId="13" fillId="0" borderId="0" xfId="1689" applyFont="1" applyFill="1" applyBorder="1" applyAlignment="1" applyProtection="1">
      <alignment horizontal="center" vertical="center" wrapText="1"/>
      <protection locked="0"/>
    </xf>
    <xf numFmtId="0" fontId="13" fillId="46" borderId="10" xfId="2104" applyFont="1" applyFill="1" applyBorder="1" applyAlignment="1" applyProtection="1">
      <alignment horizontal="center" vertical="center"/>
      <protection locked="0"/>
    </xf>
    <xf numFmtId="0" fontId="12" fillId="46" borderId="10" xfId="2103" applyFont="1" applyFill="1" applyBorder="1" applyAlignment="1" applyProtection="1">
      <alignment horizontal="center" vertical="center" wrapText="1"/>
      <protection locked="0"/>
    </xf>
    <xf numFmtId="0" fontId="11" fillId="46" borderId="10" xfId="2103" applyFont="1" applyFill="1" applyBorder="1" applyAlignment="1" applyProtection="1">
      <alignment horizontal="center" vertical="center"/>
      <protection locked="0"/>
    </xf>
    <xf numFmtId="0" fontId="14" fillId="46" borderId="10" xfId="2103" applyFont="1" applyFill="1" applyBorder="1" applyAlignment="1" applyProtection="1">
      <alignment horizontal="center" vertical="center" wrapText="1"/>
      <protection locked="0"/>
    </xf>
    <xf numFmtId="2" fontId="14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03" applyFont="1" applyFill="1" applyBorder="1" applyAlignment="1" applyProtection="1">
      <alignment horizontal="center" vertical="center" wrapText="1"/>
      <protection locked="0"/>
    </xf>
    <xf numFmtId="0" fontId="11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47" fillId="0" borderId="10" xfId="2103" applyFont="1" applyFill="1" applyBorder="1" applyAlignment="1" applyProtection="1">
      <alignment horizontal="center" vertical="center" wrapText="1"/>
      <protection locked="0"/>
    </xf>
    <xf numFmtId="0" fontId="21" fillId="0" borderId="11" xfId="2103" applyFont="1" applyFill="1" applyBorder="1" applyAlignment="1" applyProtection="1">
      <alignment vertical="center" wrapText="1"/>
      <protection locked="0"/>
    </xf>
    <xf numFmtId="0" fontId="11" fillId="46" borderId="12" xfId="2103" applyFont="1" applyFill="1" applyBorder="1" applyAlignment="1" applyProtection="1">
      <alignment horizontal="center" vertical="center" textRotation="90" wrapText="1"/>
      <protection locked="0"/>
    </xf>
    <xf numFmtId="0" fontId="11" fillId="46" borderId="13" xfId="2103" applyFont="1" applyFill="1" applyBorder="1" applyAlignment="1" applyProtection="1">
      <alignment horizontal="center" vertical="center" textRotation="90" wrapText="1"/>
      <protection locked="0"/>
    </xf>
    <xf numFmtId="0" fontId="11" fillId="46" borderId="14" xfId="2103" applyFont="1" applyFill="1" applyBorder="1" applyAlignment="1" applyProtection="1">
      <alignment horizontal="center" vertical="center" textRotation="90" wrapText="1"/>
      <protection locked="0"/>
    </xf>
    <xf numFmtId="0" fontId="47" fillId="0" borderId="10" xfId="2103" applyFont="1" applyFill="1" applyBorder="1" applyAlignment="1" applyProtection="1">
      <alignment horizontal="center" vertical="center"/>
      <protection locked="0"/>
    </xf>
    <xf numFmtId="1" fontId="47" fillId="0" borderId="10" xfId="2103" applyNumberFormat="1" applyFont="1" applyFill="1" applyBorder="1" applyAlignment="1" applyProtection="1">
      <alignment horizontal="center" vertical="center"/>
      <protection locked="0"/>
    </xf>
    <xf numFmtId="0" fontId="57" fillId="0" borderId="0" xfId="1693" applyFont="1"/>
    <xf numFmtId="0" fontId="58" fillId="0" borderId="0" xfId="1693" applyFont="1"/>
    <xf numFmtId="0" fontId="59" fillId="0" borderId="10" xfId="1693" applyFont="1" applyBorder="1"/>
    <xf numFmtId="0" fontId="9" fillId="0" borderId="0" xfId="2103" applyFont="1" applyAlignment="1" applyProtection="1">
      <protection locked="0"/>
    </xf>
    <xf numFmtId="0" fontId="59" fillId="0" borderId="0" xfId="1693" applyFont="1" applyBorder="1"/>
    <xf numFmtId="0" fontId="61" fillId="0" borderId="0" xfId="1693" applyFont="1" applyBorder="1" applyAlignment="1">
      <alignment horizontal="right"/>
    </xf>
    <xf numFmtId="0" fontId="61" fillId="0" borderId="0" xfId="1693" applyFont="1" applyBorder="1"/>
    <xf numFmtId="0" fontId="58" fillId="0" borderId="0" xfId="1693" applyFont="1" applyBorder="1"/>
    <xf numFmtId="0" fontId="21" fillId="0" borderId="11" xfId="2103" applyFont="1" applyFill="1" applyBorder="1" applyAlignment="1" applyProtection="1">
      <alignment wrapText="1"/>
      <protection locked="0"/>
    </xf>
    <xf numFmtId="0" fontId="21" fillId="0" borderId="0" xfId="2103" applyFont="1" applyFill="1" applyBorder="1" applyAlignment="1" applyProtection="1">
      <alignment wrapText="1"/>
      <protection locked="0"/>
    </xf>
    <xf numFmtId="1" fontId="11" fillId="0" borderId="10" xfId="210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2103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2103" applyFont="1" applyFill="1" applyBorder="1" applyAlignment="1" applyProtection="1">
      <alignment horizontal="center" vertical="center" wrapText="1"/>
      <protection locked="0"/>
    </xf>
    <xf numFmtId="0" fontId="11" fillId="0" borderId="10" xfId="2094" applyFont="1" applyFill="1" applyBorder="1" applyAlignment="1">
      <alignment horizontal="left" vertical="center" wrapText="1"/>
    </xf>
    <xf numFmtId="49" fontId="14" fillId="0" borderId="10" xfId="209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4" applyFont="1" applyFill="1" applyBorder="1" applyAlignment="1" applyProtection="1">
      <alignment horizontal="center" vertical="center" wrapText="1"/>
      <protection locked="0"/>
    </xf>
    <xf numFmtId="0" fontId="14" fillId="0" borderId="10" xfId="1690" applyFont="1" applyFill="1" applyBorder="1" applyAlignment="1" applyProtection="1">
      <alignment horizontal="center" vertical="center" wrapText="1"/>
      <protection locked="0"/>
    </xf>
    <xf numFmtId="49" fontId="14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left" vertical="center" wrapText="1"/>
      <protection locked="0"/>
    </xf>
    <xf numFmtId="0" fontId="14" fillId="46" borderId="10" xfId="2101" applyFont="1" applyFill="1" applyBorder="1" applyAlignment="1" applyProtection="1">
      <alignment horizontal="center" vertical="center" wrapText="1"/>
      <protection locked="0"/>
    </xf>
    <xf numFmtId="0" fontId="13" fillId="0" borderId="10" xfId="2104" applyFont="1" applyFill="1" applyBorder="1" applyAlignment="1" applyProtection="1">
      <alignment horizontal="center" vertical="center"/>
      <protection locked="0"/>
    </xf>
    <xf numFmtId="0" fontId="9" fillId="0" borderId="0" xfId="1667" applyFont="1" applyFill="1" applyBorder="1" applyAlignment="1">
      <alignment horizontal="center" vertical="center" wrapText="1"/>
    </xf>
    <xf numFmtId="0" fontId="69" fillId="0" borderId="0" xfId="1693" applyFont="1" applyBorder="1" applyAlignment="1">
      <alignment horizontal="left" wrapText="1"/>
    </xf>
    <xf numFmtId="0" fontId="70" fillId="0" borderId="0" xfId="1693" applyFont="1"/>
    <xf numFmtId="0" fontId="71" fillId="0" borderId="0" xfId="1693" applyFont="1" applyBorder="1" applyAlignment="1">
      <alignment horizontal="right"/>
    </xf>
    <xf numFmtId="0" fontId="71" fillId="0" borderId="0" xfId="1693" applyFont="1" applyBorder="1"/>
    <xf numFmtId="0" fontId="60" fillId="0" borderId="0" xfId="1693" applyFont="1" applyBorder="1" applyAlignment="1">
      <alignment horizontal="left" wrapText="1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49" fontId="14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89" applyFont="1" applyFill="1" applyBorder="1" applyAlignment="1" applyProtection="1">
      <alignment horizontal="center" vertical="center" wrapText="1"/>
      <protection locked="0"/>
    </xf>
    <xf numFmtId="0" fontId="14" fillId="0" borderId="10" xfId="1689" applyNumberFormat="1" applyFont="1" applyFill="1" applyBorder="1" applyAlignment="1">
      <alignment horizontal="center" vertical="center" wrapText="1"/>
    </xf>
    <xf numFmtId="49" fontId="14" fillId="0" borderId="10" xfId="1890" applyNumberFormat="1" applyFont="1" applyFill="1" applyBorder="1" applyAlignment="1">
      <alignment horizontal="center" vertical="center" wrapText="1"/>
    </xf>
    <xf numFmtId="0" fontId="14" fillId="0" borderId="10" xfId="1689" applyNumberFormat="1" applyFont="1" applyFill="1" applyBorder="1" applyAlignment="1" applyProtection="1">
      <alignment horizontal="center" vertical="center"/>
      <protection locked="0"/>
    </xf>
    <xf numFmtId="49" fontId="14" fillId="48" borderId="10" xfId="2104" applyNumberFormat="1" applyFont="1" applyFill="1" applyBorder="1" applyAlignment="1" applyProtection="1">
      <alignment horizontal="center" vertical="center" wrapText="1"/>
      <protection locked="0"/>
    </xf>
    <xf numFmtId="0" fontId="11" fillId="48" borderId="10" xfId="2105" applyFont="1" applyFill="1" applyBorder="1" applyAlignment="1" applyProtection="1">
      <alignment horizontal="left" vertical="center" wrapText="1"/>
      <protection locked="0"/>
    </xf>
    <xf numFmtId="49" fontId="14" fillId="48" borderId="10" xfId="1690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1690" applyFont="1" applyFill="1" applyBorder="1" applyAlignment="1" applyProtection="1">
      <alignment horizontal="center" vertical="center" wrapText="1"/>
      <protection locked="0"/>
    </xf>
    <xf numFmtId="0" fontId="14" fillId="48" borderId="10" xfId="2096" applyFont="1" applyFill="1" applyBorder="1" applyAlignment="1" applyProtection="1">
      <alignment horizontal="center" vertical="center" wrapText="1"/>
      <protection locked="0"/>
    </xf>
    <xf numFmtId="0" fontId="14" fillId="46" borderId="10" xfId="2104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46" borderId="10" xfId="2101" applyNumberFormat="1" applyFont="1" applyFill="1" applyBorder="1" applyAlignment="1" applyProtection="1">
      <alignment vertical="center" wrapText="1"/>
      <protection locked="0"/>
    </xf>
    <xf numFmtId="0" fontId="14" fillId="46" borderId="10" xfId="1690" applyNumberFormat="1" applyFont="1" applyFill="1" applyBorder="1" applyAlignment="1">
      <alignment horizontal="center" vertical="center" wrapText="1"/>
    </xf>
    <xf numFmtId="0" fontId="11" fillId="46" borderId="10" xfId="1690" applyFont="1" applyFill="1" applyBorder="1" applyAlignment="1">
      <alignment horizontal="left" vertical="center" wrapText="1"/>
    </xf>
    <xf numFmtId="49" fontId="14" fillId="46" borderId="10" xfId="1890" applyNumberFormat="1" applyFont="1" applyFill="1" applyBorder="1" applyAlignment="1">
      <alignment horizontal="center" vertical="center" wrapText="1"/>
    </xf>
    <xf numFmtId="0" fontId="14" fillId="46" borderId="10" xfId="1690" applyNumberFormat="1" applyFont="1" applyFill="1" applyBorder="1" applyAlignment="1" applyProtection="1">
      <alignment horizontal="center" vertical="center"/>
      <protection locked="0"/>
    </xf>
    <xf numFmtId="49" fontId="14" fillId="46" borderId="10" xfId="2104" applyNumberFormat="1" applyFont="1" applyFill="1" applyBorder="1" applyAlignment="1" applyProtection="1">
      <alignment horizontal="center" vertical="center" wrapText="1"/>
      <protection locked="0"/>
    </xf>
    <xf numFmtId="49" fontId="14" fillId="46" borderId="10" xfId="1690" applyNumberFormat="1" applyFont="1" applyFill="1" applyBorder="1" applyAlignment="1" applyProtection="1">
      <alignment horizontal="center" vertical="center" wrapText="1"/>
      <protection locked="0"/>
    </xf>
    <xf numFmtId="49" fontId="14" fillId="48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1690" applyNumberFormat="1" applyFont="1" applyFill="1" applyBorder="1" applyAlignment="1">
      <alignment horizontal="center" vertical="center" wrapText="1"/>
    </xf>
    <xf numFmtId="0" fontId="11" fillId="48" borderId="10" xfId="1690" applyFont="1" applyFill="1" applyBorder="1" applyAlignment="1">
      <alignment horizontal="left" vertical="center" wrapText="1"/>
    </xf>
    <xf numFmtId="49" fontId="14" fillId="48" borderId="10" xfId="1890" applyNumberFormat="1" applyFont="1" applyFill="1" applyBorder="1" applyAlignment="1">
      <alignment horizontal="center" vertical="center" wrapText="1"/>
    </xf>
    <xf numFmtId="0" fontId="14" fillId="48" borderId="10" xfId="1690" applyNumberFormat="1" applyFont="1" applyFill="1" applyBorder="1" applyAlignment="1" applyProtection="1">
      <alignment horizontal="center" vertical="center"/>
      <protection locked="0"/>
    </xf>
    <xf numFmtId="49" fontId="14" fillId="0" borderId="10" xfId="169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693" applyFont="1" applyBorder="1" applyAlignment="1">
      <alignment horizontal="right"/>
    </xf>
    <xf numFmtId="0" fontId="17" fillId="0" borderId="0" xfId="1693" applyFont="1" applyBorder="1"/>
    <xf numFmtId="0" fontId="9" fillId="0" borderId="0" xfId="1693" applyFont="1" applyBorder="1"/>
    <xf numFmtId="0" fontId="49" fillId="0" borderId="0" xfId="1693" applyFont="1"/>
    <xf numFmtId="0" fontId="9" fillId="0" borderId="0" xfId="2103" applyFont="1" applyAlignment="1" applyProtection="1">
      <alignment horizontal="left"/>
      <protection locked="0"/>
    </xf>
    <xf numFmtId="0" fontId="14" fillId="48" borderId="10" xfId="2104" applyFont="1" applyFill="1" applyBorder="1" applyAlignment="1" applyProtection="1">
      <alignment horizontal="center" vertical="center" wrapText="1"/>
      <protection locked="0"/>
    </xf>
    <xf numFmtId="49" fontId="11" fillId="0" borderId="10" xfId="1074" applyNumberFormat="1" applyFont="1" applyFill="1" applyBorder="1" applyAlignment="1" applyProtection="1">
      <alignment vertical="center" wrapText="1"/>
      <protection locked="0"/>
    </xf>
    <xf numFmtId="49" fontId="14" fillId="48" borderId="10" xfId="2094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094" applyFont="1" applyFill="1" applyBorder="1" applyAlignment="1" applyProtection="1">
      <alignment horizontal="center" vertical="center" wrapText="1"/>
      <protection locked="0"/>
    </xf>
    <xf numFmtId="0" fontId="13" fillId="0" borderId="0" xfId="2103" applyFont="1" applyFill="1" applyAlignment="1" applyProtection="1">
      <alignment vertical="center" wrapText="1"/>
      <protection locked="0"/>
    </xf>
    <xf numFmtId="0" fontId="9" fillId="0" borderId="0" xfId="2103" applyFont="1" applyFill="1" applyAlignment="1" applyProtection="1">
      <alignment horizontal="center" vertical="center" wrapText="1"/>
      <protection locked="0"/>
    </xf>
    <xf numFmtId="0" fontId="12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103" applyFont="1" applyFill="1" applyBorder="1" applyAlignment="1" applyProtection="1">
      <alignment horizontal="center" vertical="center" wrapText="1"/>
      <protection locked="0"/>
    </xf>
    <xf numFmtId="49" fontId="12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717" applyFont="1" applyFill="1" applyAlignment="1">
      <alignment horizontal="center" vertical="center" wrapText="1"/>
    </xf>
    <xf numFmtId="0" fontId="48" fillId="0" borderId="0" xfId="1717" applyFont="1" applyFill="1" applyAlignment="1">
      <alignment horizontal="center" vertical="center" wrapText="1"/>
    </xf>
    <xf numFmtId="0" fontId="14" fillId="48" borderId="10" xfId="2102" applyFont="1" applyFill="1" applyBorder="1" applyAlignment="1" applyProtection="1">
      <alignment horizontal="center" vertical="center" wrapText="1"/>
      <protection locked="0"/>
    </xf>
    <xf numFmtId="49" fontId="11" fillId="46" borderId="10" xfId="830" applyNumberFormat="1" applyFont="1" applyFill="1" applyBorder="1" applyAlignment="1" applyProtection="1">
      <alignment vertical="center" wrapText="1"/>
      <protection locked="0"/>
    </xf>
    <xf numFmtId="49" fontId="14" fillId="46" borderId="10" xfId="1728" applyNumberFormat="1" applyFont="1" applyFill="1" applyBorder="1" applyAlignment="1" applyProtection="1">
      <alignment horizontal="center" vertical="center"/>
      <protection locked="0"/>
    </xf>
    <xf numFmtId="49" fontId="14" fillId="46" borderId="10" xfId="1270" applyNumberFormat="1" applyFont="1" applyFill="1" applyBorder="1" applyAlignment="1" applyProtection="1">
      <alignment horizontal="center" vertical="center"/>
      <protection locked="0"/>
    </xf>
    <xf numFmtId="0" fontId="11" fillId="48" borderId="10" xfId="2102" applyFont="1" applyFill="1" applyBorder="1" applyAlignment="1" applyProtection="1">
      <alignment horizontal="left" vertical="center" wrapText="1"/>
      <protection locked="0"/>
    </xf>
    <xf numFmtId="0" fontId="14" fillId="0" borderId="10" xfId="2096" applyFont="1" applyFill="1" applyBorder="1" applyAlignment="1" applyProtection="1">
      <alignment horizontal="center" vertical="center" wrapText="1"/>
      <protection locked="0"/>
    </xf>
    <xf numFmtId="49" fontId="11" fillId="0" borderId="10" xfId="203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2100" applyNumberFormat="1" applyFont="1" applyFill="1" applyBorder="1" applyAlignment="1" applyProtection="1">
      <alignment vertical="center" wrapText="1"/>
      <protection locked="0"/>
    </xf>
    <xf numFmtId="49" fontId="14" fillId="0" borderId="10" xfId="2094" applyNumberFormat="1" applyFont="1" applyFill="1" applyBorder="1" applyAlignment="1">
      <alignment horizontal="center" vertical="center" wrapText="1"/>
    </xf>
    <xf numFmtId="0" fontId="14" fillId="0" borderId="10" xfId="2094" applyNumberFormat="1" applyFont="1" applyFill="1" applyBorder="1" applyAlignment="1">
      <alignment horizontal="center" vertical="center" wrapText="1"/>
    </xf>
    <xf numFmtId="0" fontId="11" fillId="0" borderId="10" xfId="1690" applyNumberFormat="1" applyFont="1" applyFill="1" applyBorder="1" applyAlignment="1">
      <alignment horizontal="left" vertical="center" wrapText="1"/>
    </xf>
    <xf numFmtId="49" fontId="14" fillId="0" borderId="10" xfId="1728" applyNumberFormat="1" applyFont="1" applyFill="1" applyBorder="1" applyAlignment="1" applyProtection="1">
      <alignment horizontal="center" vertical="center"/>
      <protection locked="0"/>
    </xf>
    <xf numFmtId="49" fontId="14" fillId="0" borderId="10" xfId="1270" applyNumberFormat="1" applyFont="1" applyFill="1" applyBorder="1" applyAlignment="1" applyProtection="1">
      <alignment horizontal="center" vertical="center"/>
      <protection locked="0"/>
    </xf>
    <xf numFmtId="0" fontId="73" fillId="46" borderId="10" xfId="2104" applyFont="1" applyFill="1" applyBorder="1" applyAlignment="1" applyProtection="1">
      <alignment horizontal="center" vertical="center"/>
      <protection locked="0"/>
    </xf>
    <xf numFmtId="49" fontId="75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75" fillId="48" borderId="10" xfId="2102" applyFont="1" applyFill="1" applyBorder="1" applyAlignment="1" applyProtection="1">
      <alignment horizontal="center" vertical="center" wrapText="1"/>
      <protection locked="0"/>
    </xf>
    <xf numFmtId="0" fontId="75" fillId="46" borderId="10" xfId="2102" applyFont="1" applyFill="1" applyBorder="1" applyAlignment="1" applyProtection="1">
      <alignment horizontal="center" vertical="center" wrapText="1"/>
      <protection locked="0"/>
    </xf>
    <xf numFmtId="49" fontId="75" fillId="46" borderId="10" xfId="1728" applyNumberFormat="1" applyFont="1" applyFill="1" applyBorder="1" applyAlignment="1" applyProtection="1">
      <alignment horizontal="center" vertical="center"/>
      <protection locked="0"/>
    </xf>
    <xf numFmtId="49" fontId="75" fillId="46" borderId="10" xfId="1270" applyNumberFormat="1" applyFont="1" applyFill="1" applyBorder="1" applyAlignment="1" applyProtection="1">
      <alignment horizontal="center" vertical="center"/>
      <protection locked="0"/>
    </xf>
    <xf numFmtId="49" fontId="75" fillId="48" borderId="10" xfId="2102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2103" applyFont="1" applyFill="1" applyBorder="1" applyAlignment="1" applyProtection="1">
      <alignment horizontal="center" vertical="center"/>
      <protection locked="0"/>
    </xf>
    <xf numFmtId="1" fontId="66" fillId="0" borderId="10" xfId="2103" applyNumberFormat="1" applyFont="1" applyFill="1" applyBorder="1" applyAlignment="1" applyProtection="1">
      <alignment horizontal="center" vertical="center"/>
      <protection locked="0"/>
    </xf>
    <xf numFmtId="2" fontId="66" fillId="0" borderId="10" xfId="2103" applyNumberFormat="1" applyFont="1" applyFill="1" applyBorder="1" applyAlignment="1" applyProtection="1">
      <alignment horizontal="center" vertical="center"/>
      <protection locked="0"/>
    </xf>
    <xf numFmtId="0" fontId="75" fillId="0" borderId="10" xfId="2101" applyFont="1" applyFill="1" applyBorder="1" applyAlignment="1" applyProtection="1">
      <alignment horizontal="center" vertical="center" wrapText="1"/>
      <protection locked="0"/>
    </xf>
    <xf numFmtId="0" fontId="75" fillId="0" borderId="10" xfId="2102" applyFont="1" applyFill="1" applyBorder="1" applyAlignment="1" applyProtection="1">
      <alignment horizontal="center" vertical="center" wrapText="1"/>
      <protection locked="0"/>
    </xf>
    <xf numFmtId="0" fontId="74" fillId="0" borderId="10" xfId="2102" applyFont="1" applyFill="1" applyBorder="1" applyAlignment="1" applyProtection="1">
      <alignment horizontal="left" vertical="center" wrapText="1"/>
      <protection locked="0"/>
    </xf>
    <xf numFmtId="49" fontId="75" fillId="0" borderId="10" xfId="2102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830" applyNumberFormat="1" applyFont="1" applyFill="1" applyBorder="1" applyAlignment="1" applyProtection="1">
      <alignment vertical="center" wrapText="1"/>
      <protection locked="0"/>
    </xf>
    <xf numFmtId="0" fontId="9" fillId="0" borderId="10" xfId="2103" applyFont="1" applyFill="1" applyBorder="1" applyAlignment="1" applyProtection="1">
      <alignment horizontal="center" vertical="center" wrapText="1"/>
      <protection locked="0"/>
    </xf>
    <xf numFmtId="0" fontId="9" fillId="0" borderId="0" xfId="2103" applyFont="1" applyFill="1" applyAlignment="1" applyProtection="1">
      <alignment vertical="center"/>
      <protection locked="0"/>
    </xf>
    <xf numFmtId="0" fontId="13" fillId="0" borderId="0" xfId="2103" applyFont="1" applyFill="1" applyAlignment="1" applyProtection="1">
      <alignment vertical="center"/>
      <protection locked="0"/>
    </xf>
    <xf numFmtId="0" fontId="47" fillId="46" borderId="10" xfId="2103" applyFont="1" applyFill="1" applyBorder="1" applyAlignment="1" applyProtection="1">
      <alignment horizontal="center" vertical="center" wrapText="1"/>
      <protection locked="0"/>
    </xf>
    <xf numFmtId="0" fontId="9" fillId="0" borderId="10" xfId="2103" applyFont="1" applyFill="1" applyBorder="1" applyAlignment="1" applyProtection="1">
      <alignment horizontal="center" vertical="center"/>
      <protection locked="0"/>
    </xf>
    <xf numFmtId="0" fontId="9" fillId="46" borderId="10" xfId="2103" applyFont="1" applyFill="1" applyBorder="1" applyAlignment="1" applyProtection="1">
      <alignment horizontal="center" vertical="center"/>
      <protection locked="0"/>
    </xf>
    <xf numFmtId="0" fontId="11" fillId="0" borderId="10" xfId="2102" applyFont="1" applyFill="1" applyBorder="1" applyAlignment="1" applyProtection="1">
      <alignment vertical="center" wrapText="1"/>
      <protection locked="0"/>
    </xf>
    <xf numFmtId="49" fontId="14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11" fillId="0" borderId="10" xfId="2102" applyFont="1" applyFill="1" applyBorder="1" applyAlignment="1" applyProtection="1">
      <alignment horizontal="left" vertical="center" wrapText="1"/>
      <protection locked="0"/>
    </xf>
    <xf numFmtId="0" fontId="14" fillId="0" borderId="10" xfId="2101" applyNumberFormat="1" applyFont="1" applyFill="1" applyBorder="1" applyAlignment="1" applyProtection="1">
      <alignment vertical="center" wrapText="1"/>
      <protection locked="0"/>
    </xf>
    <xf numFmtId="0" fontId="11" fillId="0" borderId="10" xfId="2105" applyFont="1" applyFill="1" applyBorder="1" applyAlignment="1" applyProtection="1">
      <alignment horizontal="left" vertical="center" wrapText="1"/>
      <protection locked="0"/>
    </xf>
    <xf numFmtId="0" fontId="14" fillId="0" borderId="10" xfId="2104" applyFont="1" applyFill="1" applyBorder="1" applyAlignment="1" applyProtection="1">
      <alignment horizontal="center" vertical="center" wrapText="1"/>
      <protection locked="0"/>
    </xf>
    <xf numFmtId="49" fontId="11" fillId="0" borderId="10" xfId="2097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209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0" applyFont="1" applyFill="1" applyBorder="1" applyAlignment="1" applyProtection="1">
      <alignment horizontal="center" vertical="center" wrapText="1"/>
      <protection locked="0"/>
    </xf>
    <xf numFmtId="0" fontId="14" fillId="0" borderId="10" xfId="2101" applyFont="1" applyFill="1" applyBorder="1" applyAlignment="1" applyProtection="1">
      <alignment horizontal="center" vertical="center" wrapText="1"/>
      <protection locked="0"/>
    </xf>
    <xf numFmtId="0" fontId="11" fillId="0" borderId="10" xfId="2104" applyFont="1" applyFill="1" applyBorder="1" applyAlignment="1" applyProtection="1">
      <alignment vertical="center" wrapText="1"/>
      <protection locked="0"/>
    </xf>
    <xf numFmtId="49" fontId="14" fillId="0" borderId="10" xfId="2104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00" applyNumberFormat="1" applyFont="1" applyFill="1" applyBorder="1" applyAlignment="1" applyProtection="1">
      <alignment vertical="center" wrapText="1"/>
      <protection locked="0"/>
    </xf>
    <xf numFmtId="49" fontId="14" fillId="46" borderId="10" xfId="2094" applyNumberFormat="1" applyFont="1" applyFill="1" applyBorder="1" applyAlignment="1">
      <alignment horizontal="center" vertical="center" wrapText="1"/>
    </xf>
    <xf numFmtId="0" fontId="14" fillId="46" borderId="10" xfId="2094" applyNumberFormat="1" applyFont="1" applyFill="1" applyBorder="1" applyAlignment="1">
      <alignment horizontal="center" vertical="center" wrapText="1"/>
    </xf>
    <xf numFmtId="0" fontId="14" fillId="46" borderId="10" xfId="2103" applyFont="1" applyFill="1" applyBorder="1" applyAlignment="1" applyProtection="1">
      <alignment horizontal="center" vertical="center" wrapText="1"/>
      <protection locked="0"/>
    </xf>
    <xf numFmtId="0" fontId="54" fillId="0" borderId="0" xfId="1667" applyFont="1" applyFill="1" applyAlignment="1">
      <alignment vertical="center" wrapText="1"/>
    </xf>
    <xf numFmtId="1" fontId="47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3" applyNumberFormat="1" applyFont="1" applyFill="1" applyBorder="1" applyAlignment="1" applyProtection="1">
      <alignment horizontal="center" vertical="center"/>
      <protection locked="0"/>
    </xf>
    <xf numFmtId="0" fontId="14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03" applyFont="1" applyFill="1" applyBorder="1" applyAlignment="1" applyProtection="1">
      <alignment horizontal="center" vertical="center" wrapText="1"/>
      <protection locked="0"/>
    </xf>
    <xf numFmtId="0" fontId="12" fillId="0" borderId="10" xfId="2103" applyFont="1" applyFill="1" applyBorder="1" applyAlignment="1" applyProtection="1">
      <alignment horizontal="center" vertical="center"/>
      <protection locked="0"/>
    </xf>
    <xf numFmtId="0" fontId="74" fillId="0" borderId="10" xfId="1690" applyNumberFormat="1" applyFont="1" applyFill="1" applyBorder="1" applyAlignment="1">
      <alignment horizontal="left" vertical="center" wrapText="1"/>
    </xf>
    <xf numFmtId="0" fontId="74" fillId="0" borderId="10" xfId="2102" applyFont="1" applyFill="1" applyBorder="1" applyAlignment="1" applyProtection="1">
      <alignment vertical="center" wrapText="1"/>
      <protection locked="0"/>
    </xf>
    <xf numFmtId="0" fontId="47" fillId="0" borderId="10" xfId="2103" applyFont="1" applyBorder="1" applyAlignment="1" applyProtection="1">
      <alignment horizontal="center" vertical="center"/>
      <protection locked="0"/>
    </xf>
    <xf numFmtId="0" fontId="76" fillId="0" borderId="10" xfId="2103" applyFont="1" applyFill="1" applyBorder="1" applyAlignment="1" applyProtection="1">
      <alignment horizontal="center" vertical="center"/>
      <protection locked="0"/>
    </xf>
    <xf numFmtId="49" fontId="74" fillId="0" borderId="10" xfId="83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9" fillId="0" borderId="0" xfId="2103" applyFont="1" applyFill="1" applyAlignment="1" applyProtection="1">
      <alignment horizontal="center" vertical="center" wrapText="1"/>
      <protection locked="0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2" fillId="46" borderId="10" xfId="2103" applyFont="1" applyFill="1" applyBorder="1" applyAlignment="1" applyProtection="1">
      <alignment horizontal="center" vertical="center" wrapText="1"/>
      <protection locked="0"/>
    </xf>
    <xf numFmtId="0" fontId="12" fillId="46" borderId="12" xfId="2103" applyFont="1" applyFill="1" applyBorder="1" applyAlignment="1" applyProtection="1">
      <alignment horizontal="center" vertical="center" wrapText="1"/>
      <protection locked="0"/>
    </xf>
    <xf numFmtId="0" fontId="12" fillId="46" borderId="13" xfId="2103" applyFont="1" applyFill="1" applyBorder="1" applyAlignment="1" applyProtection="1">
      <alignment horizontal="center" vertical="center" wrapText="1"/>
      <protection locked="0"/>
    </xf>
    <xf numFmtId="0" fontId="12" fillId="46" borderId="14" xfId="2103" applyFont="1" applyFill="1" applyBorder="1" applyAlignment="1" applyProtection="1">
      <alignment horizontal="center" vertical="center" wrapText="1"/>
      <protection locked="0"/>
    </xf>
    <xf numFmtId="20" fontId="9" fillId="0" borderId="0" xfId="1667" applyNumberFormat="1" applyFont="1" applyFill="1" applyAlignment="1">
      <alignment horizontal="center" vertical="center"/>
    </xf>
    <xf numFmtId="20" fontId="51" fillId="0" borderId="0" xfId="1667" applyNumberFormat="1" applyFont="1" applyFill="1" applyAlignment="1">
      <alignment horizontal="center" vertical="center"/>
    </xf>
    <xf numFmtId="0" fontId="18" fillId="0" borderId="0" xfId="1667" applyFont="1" applyFill="1" applyAlignment="1">
      <alignment horizontal="center" vertical="center" wrapText="1"/>
    </xf>
    <xf numFmtId="0" fontId="17" fillId="0" borderId="0" xfId="2103" applyFont="1" applyFill="1" applyAlignment="1" applyProtection="1">
      <alignment horizontal="center" vertical="center" wrapText="1"/>
      <protection locked="0"/>
    </xf>
    <xf numFmtId="0" fontId="47" fillId="0" borderId="0" xfId="1667" applyFont="1" applyFill="1" applyAlignment="1">
      <alignment horizontal="center" vertical="center"/>
    </xf>
    <xf numFmtId="20" fontId="47" fillId="0" borderId="0" xfId="1667" applyNumberFormat="1" applyFont="1" applyFill="1" applyAlignment="1">
      <alignment horizontal="center" vertical="center"/>
    </xf>
    <xf numFmtId="0" fontId="47" fillId="0" borderId="0" xfId="1667" applyFont="1" applyFill="1" applyAlignment="1">
      <alignment horizontal="center" vertical="center" wrapText="1"/>
    </xf>
    <xf numFmtId="0" fontId="54" fillId="0" borderId="0" xfId="1667" applyFont="1" applyFill="1" applyAlignment="1">
      <alignment horizontal="center" vertical="center" wrapText="1"/>
    </xf>
    <xf numFmtId="0" fontId="12" fillId="46" borderId="10" xfId="2103" applyFont="1" applyFill="1" applyBorder="1" applyAlignment="1" applyProtection="1">
      <alignment horizontal="center" vertical="center" textRotation="90" wrapText="1"/>
      <protection locked="0"/>
    </xf>
    <xf numFmtId="49" fontId="12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717" applyFont="1" applyFill="1" applyAlignment="1">
      <alignment horizontal="center" vertical="center"/>
    </xf>
    <xf numFmtId="0" fontId="9" fillId="0" borderId="0" xfId="1717" applyFont="1" applyFill="1" applyAlignment="1">
      <alignment horizontal="center" vertical="center" wrapText="1"/>
    </xf>
    <xf numFmtId="0" fontId="9" fillId="0" borderId="0" xfId="1717" applyFont="1" applyFill="1" applyAlignment="1">
      <alignment horizontal="center" vertical="center"/>
    </xf>
    <xf numFmtId="20" fontId="54" fillId="0" borderId="0" xfId="1717" applyNumberFormat="1" applyFont="1" applyFill="1" applyAlignment="1">
      <alignment horizontal="center" vertical="center"/>
    </xf>
    <xf numFmtId="0" fontId="47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2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3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4" xfId="2103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2103" applyFont="1" applyFill="1" applyBorder="1" applyAlignment="1" applyProtection="1">
      <alignment horizontal="center" vertical="center" wrapText="1"/>
      <protection locked="0"/>
    </xf>
    <xf numFmtId="0" fontId="11" fillId="46" borderId="10" xfId="2103" applyFont="1" applyFill="1" applyBorder="1" applyAlignment="1" applyProtection="1">
      <alignment horizontal="center" vertical="center"/>
      <protection locked="0"/>
    </xf>
    <xf numFmtId="0" fontId="12" fillId="0" borderId="12" xfId="2103" applyFont="1" applyBorder="1" applyAlignment="1" applyProtection="1">
      <alignment horizontal="center" vertical="center" wrapText="1"/>
      <protection locked="0"/>
    </xf>
    <xf numFmtId="0" fontId="12" fillId="0" borderId="13" xfId="2103" applyFont="1" applyBorder="1" applyAlignment="1" applyProtection="1">
      <alignment horizontal="center" vertical="center"/>
      <protection locked="0"/>
    </xf>
    <xf numFmtId="0" fontId="12" fillId="0" borderId="14" xfId="2103" applyFont="1" applyBorder="1" applyAlignment="1" applyProtection="1">
      <alignment horizontal="center" vertical="center"/>
      <protection locked="0"/>
    </xf>
    <xf numFmtId="0" fontId="48" fillId="0" borderId="0" xfId="1717" applyFont="1" applyFill="1" applyAlignment="1">
      <alignment horizontal="center" vertical="center" wrapText="1"/>
    </xf>
    <xf numFmtId="0" fontId="9" fillId="0" borderId="0" xfId="2103" applyFont="1" applyAlignment="1" applyProtection="1">
      <alignment horizontal="center" vertical="center" wrapText="1"/>
      <protection locked="0"/>
    </xf>
    <xf numFmtId="0" fontId="11" fillId="46" borderId="15" xfId="2103" applyFont="1" applyFill="1" applyBorder="1" applyAlignment="1" applyProtection="1">
      <alignment horizontal="center" vertical="center" wrapText="1"/>
      <protection locked="0"/>
    </xf>
    <xf numFmtId="0" fontId="12" fillId="46" borderId="15" xfId="2103" applyFont="1" applyFill="1" applyBorder="1" applyAlignment="1" applyProtection="1">
      <alignment horizontal="center" vertical="center" wrapText="1"/>
      <protection locked="0"/>
    </xf>
    <xf numFmtId="0" fontId="11" fillId="46" borderId="12" xfId="2103" applyFont="1" applyFill="1" applyBorder="1" applyAlignment="1" applyProtection="1">
      <alignment horizontal="center" vertical="center" wrapText="1"/>
      <protection locked="0"/>
    </xf>
    <xf numFmtId="0" fontId="11" fillId="46" borderId="13" xfId="2103" applyFont="1" applyFill="1" applyBorder="1" applyAlignment="1" applyProtection="1">
      <alignment horizontal="center" vertical="center" wrapText="1"/>
      <protection locked="0"/>
    </xf>
    <xf numFmtId="0" fontId="11" fillId="46" borderId="14" xfId="2103" applyFont="1" applyFill="1" applyBorder="1" applyAlignment="1" applyProtection="1">
      <alignment horizontal="center" vertical="center" wrapText="1"/>
      <protection locked="0"/>
    </xf>
    <xf numFmtId="0" fontId="48" fillId="0" borderId="0" xfId="1667" applyFont="1" applyFill="1" applyAlignment="1">
      <alignment horizontal="center" vertical="center" wrapText="1"/>
    </xf>
    <xf numFmtId="0" fontId="12" fillId="46" borderId="17" xfId="2103" applyFont="1" applyFill="1" applyBorder="1" applyAlignment="1" applyProtection="1">
      <alignment horizontal="center" vertical="center" wrapText="1"/>
      <protection locked="0"/>
    </xf>
    <xf numFmtId="0" fontId="46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8" fillId="0" borderId="0" xfId="1717" applyFont="1" applyFill="1" applyAlignment="1">
      <alignment horizontal="center" vertical="center" wrapText="1"/>
    </xf>
    <xf numFmtId="0" fontId="11" fillId="46" borderId="15" xfId="2103" applyFont="1" applyFill="1" applyBorder="1" applyAlignment="1" applyProtection="1">
      <alignment horizontal="center" vertical="center"/>
      <protection locked="0"/>
    </xf>
    <xf numFmtId="0" fontId="11" fillId="46" borderId="17" xfId="2103" applyFont="1" applyFill="1" applyBorder="1" applyAlignment="1" applyProtection="1">
      <alignment horizontal="center" vertical="center"/>
      <protection locked="0"/>
    </xf>
    <xf numFmtId="0" fontId="47" fillId="0" borderId="0" xfId="2103" applyFont="1" applyAlignment="1" applyProtection="1">
      <alignment horizontal="center" vertical="center" wrapText="1"/>
      <protection locked="0"/>
    </xf>
    <xf numFmtId="0" fontId="48" fillId="0" borderId="0" xfId="1742" applyFont="1" applyFill="1" applyBorder="1" applyAlignment="1">
      <alignment horizontal="center" vertical="center" wrapText="1"/>
    </xf>
    <xf numFmtId="0" fontId="9" fillId="0" borderId="0" xfId="1742" applyFont="1" applyFill="1" applyBorder="1" applyAlignment="1">
      <alignment horizontal="center" vertical="center" wrapText="1"/>
    </xf>
    <xf numFmtId="0" fontId="47" fillId="0" borderId="0" xfId="1742" applyFont="1" applyFill="1" applyAlignment="1">
      <alignment horizontal="center" vertical="center"/>
    </xf>
    <xf numFmtId="0" fontId="9" fillId="0" borderId="0" xfId="1742" applyFont="1" applyFill="1" applyAlignment="1">
      <alignment horizontal="center" vertical="center" wrapText="1"/>
    </xf>
    <xf numFmtId="0" fontId="9" fillId="0" borderId="0" xfId="1742" applyFont="1" applyFill="1" applyAlignment="1">
      <alignment horizontal="center" vertical="center"/>
    </xf>
    <xf numFmtId="0" fontId="14" fillId="46" borderId="10" xfId="2103" applyFont="1" applyFill="1" applyBorder="1" applyAlignment="1" applyProtection="1">
      <alignment horizontal="center" vertical="center" wrapText="1"/>
      <protection locked="0"/>
    </xf>
    <xf numFmtId="0" fontId="21" fillId="0" borderId="11" xfId="2103" applyFont="1" applyFill="1" applyBorder="1" applyAlignment="1" applyProtection="1">
      <alignment horizontal="left" vertical="center" wrapText="1"/>
      <protection locked="0"/>
    </xf>
    <xf numFmtId="0" fontId="11" fillId="46" borderId="12" xfId="2103" applyFont="1" applyFill="1" applyBorder="1" applyAlignment="1" applyProtection="1">
      <alignment horizontal="center" vertical="center" textRotation="90" wrapText="1"/>
      <protection locked="0"/>
    </xf>
    <xf numFmtId="0" fontId="11" fillId="46" borderId="13" xfId="2103" applyFont="1" applyFill="1" applyBorder="1" applyAlignment="1" applyProtection="1">
      <alignment horizontal="center" vertical="center" textRotation="90" wrapText="1"/>
      <protection locked="0"/>
    </xf>
    <xf numFmtId="0" fontId="11" fillId="46" borderId="14" xfId="2103" applyFont="1" applyFill="1" applyBorder="1" applyAlignment="1" applyProtection="1">
      <alignment horizontal="center" vertical="center" textRotation="90" wrapText="1"/>
      <protection locked="0"/>
    </xf>
    <xf numFmtId="0" fontId="11" fillId="46" borderId="16" xfId="2103" applyFont="1" applyFill="1" applyBorder="1" applyAlignment="1" applyProtection="1">
      <alignment horizontal="center" vertical="center" wrapText="1"/>
      <protection locked="0"/>
    </xf>
    <xf numFmtId="0" fontId="14" fillId="46" borderId="12" xfId="2103" applyFont="1" applyFill="1" applyBorder="1" applyAlignment="1" applyProtection="1">
      <alignment horizontal="center" vertical="center" wrapText="1"/>
      <protection locked="0"/>
    </xf>
    <xf numFmtId="0" fontId="14" fillId="46" borderId="13" xfId="2103" applyFont="1" applyFill="1" applyBorder="1" applyAlignment="1" applyProtection="1">
      <alignment horizontal="center" vertical="center" wrapText="1"/>
      <protection locked="0"/>
    </xf>
    <xf numFmtId="0" fontId="14" fillId="46" borderId="14" xfId="2103" applyFont="1" applyFill="1" applyBorder="1" applyAlignment="1" applyProtection="1">
      <alignment horizontal="center" vertical="center" wrapText="1"/>
      <protection locked="0"/>
    </xf>
    <xf numFmtId="0" fontId="14" fillId="46" borderId="18" xfId="2103" applyFont="1" applyFill="1" applyBorder="1" applyAlignment="1" applyProtection="1">
      <alignment horizontal="center" vertical="center" wrapText="1"/>
      <protection locked="0"/>
    </xf>
    <xf numFmtId="0" fontId="14" fillId="46" borderId="19" xfId="2103" applyFont="1" applyFill="1" applyBorder="1" applyAlignment="1" applyProtection="1">
      <alignment horizontal="center" vertical="center" wrapText="1"/>
      <protection locked="0"/>
    </xf>
    <xf numFmtId="0" fontId="14" fillId="46" borderId="20" xfId="2103" applyFont="1" applyFill="1" applyBorder="1" applyAlignment="1" applyProtection="1">
      <alignment horizontal="center" vertical="center" wrapText="1"/>
      <protection locked="0"/>
    </xf>
    <xf numFmtId="0" fontId="62" fillId="0" borderId="0" xfId="1693" applyFont="1" applyAlignment="1">
      <alignment horizontal="center"/>
    </xf>
    <xf numFmtId="0" fontId="50" fillId="0" borderId="0" xfId="1693" applyFont="1" applyBorder="1" applyAlignment="1">
      <alignment horizontal="right" wrapText="1"/>
    </xf>
    <xf numFmtId="0" fontId="60" fillId="0" borderId="0" xfId="1693" applyFont="1" applyBorder="1" applyAlignment="1">
      <alignment horizontal="left" wrapText="1"/>
    </xf>
    <xf numFmtId="0" fontId="48" fillId="0" borderId="0" xfId="1667" applyFont="1" applyFill="1" applyBorder="1" applyAlignment="1">
      <alignment horizontal="center" vertical="center" wrapText="1"/>
    </xf>
    <xf numFmtId="0" fontId="9" fillId="0" borderId="0" xfId="1667" applyFont="1" applyFill="1" applyBorder="1" applyAlignment="1">
      <alignment horizontal="center" vertical="center" wrapText="1"/>
    </xf>
    <xf numFmtId="0" fontId="68" fillId="0" borderId="0" xfId="1693" applyFont="1" applyAlignment="1">
      <alignment horizontal="center"/>
    </xf>
  </cellXfs>
  <cellStyles count="3034">
    <cellStyle name="20% - Акцент1 10" xfId="1"/>
    <cellStyle name="20% - Акцент1 10 2" xfId="2"/>
    <cellStyle name="20% - Акцент1 10 2 2" xfId="2191"/>
    <cellStyle name="20% - Акцент1 10 3" xfId="2192"/>
    <cellStyle name="20% - Акцент1 11" xfId="3"/>
    <cellStyle name="20% - Акцент1 11 2" xfId="2193"/>
    <cellStyle name="20% - Акцент1 12" xfId="4"/>
    <cellStyle name="20% - Акцент1 12 2" xfId="2194"/>
    <cellStyle name="20% - Акцент1 2" xfId="5"/>
    <cellStyle name="20% — акцент1 2" xfId="6"/>
    <cellStyle name="20% - Акцент1 2 2" xfId="7"/>
    <cellStyle name="20% — акцент1 2 2" xfId="2196"/>
    <cellStyle name="20% - Акцент1 2 2 2" xfId="8"/>
    <cellStyle name="20% - Акцент1 2 2 2 2" xfId="2197"/>
    <cellStyle name="20% - Акцент1 2 2 3" xfId="2198"/>
    <cellStyle name="20% - Акцент1 2 3" xfId="9"/>
    <cellStyle name="20% - Акцент1 2 3 2" xfId="10"/>
    <cellStyle name="20% - Акцент1 2 3 2 2" xfId="2199"/>
    <cellStyle name="20% - Акцент1 2 3 3" xfId="2200"/>
    <cellStyle name="20% - Акцент1 2 4" xfId="11"/>
    <cellStyle name="20% - Акцент1 2 4 2" xfId="2201"/>
    <cellStyle name="20% - Акцент1 2 5" xfId="12"/>
    <cellStyle name="20% - Акцент1 2 5 2" xfId="2202"/>
    <cellStyle name="20% - Акцент1 2 6" xfId="13"/>
    <cellStyle name="20% - Акцент1 2 6 2" xfId="2203"/>
    <cellStyle name="20% - Акцент1 2 7" xfId="2204"/>
    <cellStyle name="20% - Акцент1 2 8" xfId="2195"/>
    <cellStyle name="20% - Акцент1 2 9" xfId="3033"/>
    <cellStyle name="20% - Акцент1 2_29-30 мая" xfId="14"/>
    <cellStyle name="20% - Акцент1 3" xfId="15"/>
    <cellStyle name="20% - Акцент1 3 2" xfId="16"/>
    <cellStyle name="20% - Акцент1 3 2 2" xfId="2205"/>
    <cellStyle name="20% - Акцент1 3 3" xfId="17"/>
    <cellStyle name="20% - Акцент1 3 3 2" xfId="2206"/>
    <cellStyle name="20% - Акцент1 3 4" xfId="2207"/>
    <cellStyle name="20% - Акцент1 4" xfId="18"/>
    <cellStyle name="20% - Акцент1 4 2" xfId="19"/>
    <cellStyle name="20% - Акцент1 4 2 2" xfId="2208"/>
    <cellStyle name="20% - Акцент1 4 3" xfId="2209"/>
    <cellStyle name="20% - Акцент1 5" xfId="20"/>
    <cellStyle name="20% - Акцент1 5 2" xfId="21"/>
    <cellStyle name="20% - Акцент1 5 2 2" xfId="2210"/>
    <cellStyle name="20% - Акцент1 5 3" xfId="2211"/>
    <cellStyle name="20% - Акцент1 6" xfId="22"/>
    <cellStyle name="20% - Акцент1 6 2" xfId="23"/>
    <cellStyle name="20% - Акцент1 6 2 2" xfId="2212"/>
    <cellStyle name="20% - Акцент1 6 3" xfId="2213"/>
    <cellStyle name="20% - Акцент1 7" xfId="24"/>
    <cellStyle name="20% - Акцент1 7 2" xfId="25"/>
    <cellStyle name="20% - Акцент1 7 2 2" xfId="2214"/>
    <cellStyle name="20% - Акцент1 7 3" xfId="2215"/>
    <cellStyle name="20% - Акцент1 8" xfId="26"/>
    <cellStyle name="20% - Акцент1 8 2" xfId="27"/>
    <cellStyle name="20% - Акцент1 8 2 2" xfId="2216"/>
    <cellStyle name="20% - Акцент1 8 3" xfId="2217"/>
    <cellStyle name="20% - Акцент1 9" xfId="28"/>
    <cellStyle name="20% - Акцент1 9 2" xfId="29"/>
    <cellStyle name="20% - Акцент1 9 2 2" xfId="2218"/>
    <cellStyle name="20% - Акцент1 9 3" xfId="2219"/>
    <cellStyle name="20% - Акцент2 10" xfId="30"/>
    <cellStyle name="20% - Акцент2 10 2" xfId="31"/>
    <cellStyle name="20% - Акцент2 10 2 2" xfId="2220"/>
    <cellStyle name="20% - Акцент2 10 3" xfId="2221"/>
    <cellStyle name="20% - Акцент2 11" xfId="32"/>
    <cellStyle name="20% - Акцент2 11 2" xfId="2222"/>
    <cellStyle name="20% - Акцент2 12" xfId="33"/>
    <cellStyle name="20% - Акцент2 12 2" xfId="2223"/>
    <cellStyle name="20% - Акцент2 2" xfId="34"/>
    <cellStyle name="20% — акцент2 2" xfId="35"/>
    <cellStyle name="20% - Акцент2 2 2" xfId="36"/>
    <cellStyle name="20% — акцент2 2 2" xfId="2225"/>
    <cellStyle name="20% - Акцент2 2 2 2" xfId="37"/>
    <cellStyle name="20% - Акцент2 2 2 2 2" xfId="2226"/>
    <cellStyle name="20% - Акцент2 2 2 3" xfId="2227"/>
    <cellStyle name="20% - Акцент2 2 3" xfId="38"/>
    <cellStyle name="20% - Акцент2 2 3 2" xfId="39"/>
    <cellStyle name="20% - Акцент2 2 3 2 2" xfId="2228"/>
    <cellStyle name="20% - Акцент2 2 3 3" xfId="2229"/>
    <cellStyle name="20% - Акцент2 2 4" xfId="40"/>
    <cellStyle name="20% - Акцент2 2 4 2" xfId="2230"/>
    <cellStyle name="20% - Акцент2 2 5" xfId="41"/>
    <cellStyle name="20% - Акцент2 2 5 2" xfId="2231"/>
    <cellStyle name="20% - Акцент2 2 6" xfId="42"/>
    <cellStyle name="20% - Акцент2 2 6 2" xfId="2232"/>
    <cellStyle name="20% - Акцент2 2 7" xfId="2233"/>
    <cellStyle name="20% - Акцент2 2 8" xfId="2224"/>
    <cellStyle name="20% - Акцент2 2 9" xfId="3032"/>
    <cellStyle name="20% - Акцент2 2_29-30 мая" xfId="43"/>
    <cellStyle name="20% - Акцент2 3" xfId="44"/>
    <cellStyle name="20% - Акцент2 3 2" xfId="45"/>
    <cellStyle name="20% - Акцент2 3 2 2" xfId="2234"/>
    <cellStyle name="20% - Акцент2 3 3" xfId="46"/>
    <cellStyle name="20% - Акцент2 3 3 2" xfId="2235"/>
    <cellStyle name="20% - Акцент2 3 4" xfId="2236"/>
    <cellStyle name="20% - Акцент2 4" xfId="47"/>
    <cellStyle name="20% - Акцент2 4 2" xfId="48"/>
    <cellStyle name="20% - Акцент2 4 2 2" xfId="2237"/>
    <cellStyle name="20% - Акцент2 4 3" xfId="2238"/>
    <cellStyle name="20% - Акцент2 5" xfId="49"/>
    <cellStyle name="20% - Акцент2 5 2" xfId="50"/>
    <cellStyle name="20% - Акцент2 5 2 2" xfId="2239"/>
    <cellStyle name="20% - Акцент2 5 3" xfId="2240"/>
    <cellStyle name="20% - Акцент2 6" xfId="51"/>
    <cellStyle name="20% - Акцент2 6 2" xfId="52"/>
    <cellStyle name="20% - Акцент2 6 2 2" xfId="2241"/>
    <cellStyle name="20% - Акцент2 6 3" xfId="2242"/>
    <cellStyle name="20% - Акцент2 7" xfId="53"/>
    <cellStyle name="20% - Акцент2 7 2" xfId="54"/>
    <cellStyle name="20% - Акцент2 7 2 2" xfId="2243"/>
    <cellStyle name="20% - Акцент2 7 3" xfId="2244"/>
    <cellStyle name="20% - Акцент2 8" xfId="55"/>
    <cellStyle name="20% - Акцент2 8 2" xfId="56"/>
    <cellStyle name="20% - Акцент2 8 2 2" xfId="2245"/>
    <cellStyle name="20% - Акцент2 8 3" xfId="2246"/>
    <cellStyle name="20% - Акцент2 9" xfId="57"/>
    <cellStyle name="20% - Акцент2 9 2" xfId="58"/>
    <cellStyle name="20% - Акцент2 9 2 2" xfId="2247"/>
    <cellStyle name="20% - Акцент2 9 3" xfId="2248"/>
    <cellStyle name="20% - Акцент3 10" xfId="59"/>
    <cellStyle name="20% - Акцент3 10 2" xfId="60"/>
    <cellStyle name="20% - Акцент3 10 2 2" xfId="2249"/>
    <cellStyle name="20% - Акцент3 10 3" xfId="2250"/>
    <cellStyle name="20% - Акцент3 11" xfId="61"/>
    <cellStyle name="20% - Акцент3 11 2" xfId="2251"/>
    <cellStyle name="20% - Акцент3 12" xfId="62"/>
    <cellStyle name="20% - Акцент3 12 2" xfId="2252"/>
    <cellStyle name="20% - Акцент3 2" xfId="63"/>
    <cellStyle name="20% — акцент3 2" xfId="64"/>
    <cellStyle name="20% - Акцент3 2 2" xfId="65"/>
    <cellStyle name="20% — акцент3 2 2" xfId="2254"/>
    <cellStyle name="20% - Акцент3 2 2 2" xfId="66"/>
    <cellStyle name="20% - Акцент3 2 2 2 2" xfId="2255"/>
    <cellStyle name="20% - Акцент3 2 2 3" xfId="2256"/>
    <cellStyle name="20% - Акцент3 2 3" xfId="67"/>
    <cellStyle name="20% - Акцент3 2 3 2" xfId="68"/>
    <cellStyle name="20% - Акцент3 2 3 2 2" xfId="2257"/>
    <cellStyle name="20% - Акцент3 2 3 3" xfId="2258"/>
    <cellStyle name="20% - Акцент3 2 4" xfId="69"/>
    <cellStyle name="20% - Акцент3 2 4 2" xfId="2259"/>
    <cellStyle name="20% - Акцент3 2 5" xfId="70"/>
    <cellStyle name="20% - Акцент3 2 5 2" xfId="2260"/>
    <cellStyle name="20% - Акцент3 2 6" xfId="71"/>
    <cellStyle name="20% - Акцент3 2 6 2" xfId="2261"/>
    <cellStyle name="20% - Акцент3 2 7" xfId="2262"/>
    <cellStyle name="20% - Акцент3 2 8" xfId="2253"/>
    <cellStyle name="20% - Акцент3 2 9" xfId="3026"/>
    <cellStyle name="20% - Акцент3 2_29-30 мая" xfId="72"/>
    <cellStyle name="20% - Акцент3 3" xfId="73"/>
    <cellStyle name="20% - Акцент3 3 2" xfId="74"/>
    <cellStyle name="20% - Акцент3 3 2 2" xfId="2263"/>
    <cellStyle name="20% - Акцент3 3 3" xfId="75"/>
    <cellStyle name="20% - Акцент3 3 3 2" xfId="2264"/>
    <cellStyle name="20% - Акцент3 3 4" xfId="2265"/>
    <cellStyle name="20% - Акцент3 4" xfId="76"/>
    <cellStyle name="20% - Акцент3 4 2" xfId="77"/>
    <cellStyle name="20% - Акцент3 4 2 2" xfId="2266"/>
    <cellStyle name="20% - Акцент3 4 3" xfId="2267"/>
    <cellStyle name="20% - Акцент3 5" xfId="78"/>
    <cellStyle name="20% - Акцент3 5 2" xfId="79"/>
    <cellStyle name="20% - Акцент3 5 2 2" xfId="2268"/>
    <cellStyle name="20% - Акцент3 5 3" xfId="2269"/>
    <cellStyle name="20% - Акцент3 6" xfId="80"/>
    <cellStyle name="20% - Акцент3 6 2" xfId="81"/>
    <cellStyle name="20% - Акцент3 6 2 2" xfId="2270"/>
    <cellStyle name="20% - Акцент3 6 3" xfId="2271"/>
    <cellStyle name="20% - Акцент3 7" xfId="82"/>
    <cellStyle name="20% - Акцент3 7 2" xfId="83"/>
    <cellStyle name="20% - Акцент3 7 2 2" xfId="2272"/>
    <cellStyle name="20% - Акцент3 7 3" xfId="2273"/>
    <cellStyle name="20% - Акцент3 8" xfId="84"/>
    <cellStyle name="20% - Акцент3 8 2" xfId="85"/>
    <cellStyle name="20% - Акцент3 8 2 2" xfId="2274"/>
    <cellStyle name="20% - Акцент3 8 3" xfId="2275"/>
    <cellStyle name="20% - Акцент3 9" xfId="86"/>
    <cellStyle name="20% - Акцент3 9 2" xfId="87"/>
    <cellStyle name="20% - Акцент3 9 2 2" xfId="2276"/>
    <cellStyle name="20% - Акцент3 9 3" xfId="2277"/>
    <cellStyle name="20% - Акцент4 10" xfId="88"/>
    <cellStyle name="20% - Акцент4 10 2" xfId="89"/>
    <cellStyle name="20% - Акцент4 10 2 2" xfId="2278"/>
    <cellStyle name="20% - Акцент4 10 3" xfId="2279"/>
    <cellStyle name="20% - Акцент4 11" xfId="90"/>
    <cellStyle name="20% - Акцент4 11 2" xfId="2280"/>
    <cellStyle name="20% - Акцент4 12" xfId="91"/>
    <cellStyle name="20% - Акцент4 12 2" xfId="2281"/>
    <cellStyle name="20% - Акцент4 2" xfId="92"/>
    <cellStyle name="20% — акцент4 2" xfId="93"/>
    <cellStyle name="20% - Акцент4 2 2" xfId="94"/>
    <cellStyle name="20% — акцент4 2 2" xfId="2283"/>
    <cellStyle name="20% - Акцент4 2 2 2" xfId="95"/>
    <cellStyle name="20% - Акцент4 2 2 2 2" xfId="2284"/>
    <cellStyle name="20% - Акцент4 2 2 3" xfId="2285"/>
    <cellStyle name="20% - Акцент4 2 3" xfId="96"/>
    <cellStyle name="20% - Акцент4 2 3 2" xfId="97"/>
    <cellStyle name="20% - Акцент4 2 3 2 2" xfId="2286"/>
    <cellStyle name="20% - Акцент4 2 3 3" xfId="2287"/>
    <cellStyle name="20% - Акцент4 2 4" xfId="98"/>
    <cellStyle name="20% - Акцент4 2 4 2" xfId="2288"/>
    <cellStyle name="20% - Акцент4 2 5" xfId="99"/>
    <cellStyle name="20% - Акцент4 2 5 2" xfId="2289"/>
    <cellStyle name="20% - Акцент4 2 6" xfId="100"/>
    <cellStyle name="20% - Акцент4 2 6 2" xfId="2290"/>
    <cellStyle name="20% - Акцент4 2 7" xfId="2291"/>
    <cellStyle name="20% - Акцент4 2 8" xfId="2282"/>
    <cellStyle name="20% - Акцент4 2 9" xfId="2987"/>
    <cellStyle name="20% - Акцент4 2_29-30 мая" xfId="101"/>
    <cellStyle name="20% - Акцент4 3" xfId="102"/>
    <cellStyle name="20% - Акцент4 3 2" xfId="103"/>
    <cellStyle name="20% - Акцент4 3 2 2" xfId="2292"/>
    <cellStyle name="20% - Акцент4 3 3" xfId="104"/>
    <cellStyle name="20% - Акцент4 3 3 2" xfId="2293"/>
    <cellStyle name="20% - Акцент4 3 4" xfId="2294"/>
    <cellStyle name="20% - Акцент4 4" xfId="105"/>
    <cellStyle name="20% - Акцент4 4 2" xfId="106"/>
    <cellStyle name="20% - Акцент4 4 2 2" xfId="2295"/>
    <cellStyle name="20% - Акцент4 4 3" xfId="2296"/>
    <cellStyle name="20% - Акцент4 5" xfId="107"/>
    <cellStyle name="20% - Акцент4 5 2" xfId="108"/>
    <cellStyle name="20% - Акцент4 5 2 2" xfId="2297"/>
    <cellStyle name="20% - Акцент4 5 3" xfId="2298"/>
    <cellStyle name="20% - Акцент4 6" xfId="109"/>
    <cellStyle name="20% - Акцент4 6 2" xfId="110"/>
    <cellStyle name="20% - Акцент4 6 2 2" xfId="2299"/>
    <cellStyle name="20% - Акцент4 6 3" xfId="2300"/>
    <cellStyle name="20% - Акцент4 7" xfId="111"/>
    <cellStyle name="20% - Акцент4 7 2" xfId="112"/>
    <cellStyle name="20% - Акцент4 7 2 2" xfId="2301"/>
    <cellStyle name="20% - Акцент4 7 3" xfId="2302"/>
    <cellStyle name="20% - Акцент4 8" xfId="113"/>
    <cellStyle name="20% - Акцент4 8 2" xfId="114"/>
    <cellStyle name="20% - Акцент4 8 2 2" xfId="2303"/>
    <cellStyle name="20% - Акцент4 8 3" xfId="2304"/>
    <cellStyle name="20% - Акцент4 9" xfId="115"/>
    <cellStyle name="20% - Акцент4 9 2" xfId="116"/>
    <cellStyle name="20% - Акцент4 9 2 2" xfId="2305"/>
    <cellStyle name="20% - Акцент4 9 3" xfId="2306"/>
    <cellStyle name="20% - Акцент5 10" xfId="117"/>
    <cellStyle name="20% - Акцент5 10 2" xfId="118"/>
    <cellStyle name="20% - Акцент5 10 2 2" xfId="2307"/>
    <cellStyle name="20% - Акцент5 10 3" xfId="2308"/>
    <cellStyle name="20% - Акцент5 11" xfId="119"/>
    <cellStyle name="20% - Акцент5 11 2" xfId="2309"/>
    <cellStyle name="20% - Акцент5 12" xfId="120"/>
    <cellStyle name="20% - Акцент5 12 2" xfId="2310"/>
    <cellStyle name="20% - Акцент5 2" xfId="121"/>
    <cellStyle name="20% — акцент5 2" xfId="122"/>
    <cellStyle name="20% - Акцент5 2 2" xfId="123"/>
    <cellStyle name="20% — акцент5 2 2" xfId="2312"/>
    <cellStyle name="20% - Акцент5 2 2 2" xfId="124"/>
    <cellStyle name="20% - Акцент5 2 2 2 2" xfId="2313"/>
    <cellStyle name="20% - Акцент5 2 2 3" xfId="2314"/>
    <cellStyle name="20% - Акцент5 2 3" xfId="125"/>
    <cellStyle name="20% - Акцент5 2 3 2" xfId="126"/>
    <cellStyle name="20% - Акцент5 2 3 2 2" xfId="2315"/>
    <cellStyle name="20% - Акцент5 2 3 3" xfId="2316"/>
    <cellStyle name="20% - Акцент5 2 4" xfId="127"/>
    <cellStyle name="20% - Акцент5 2 4 2" xfId="2317"/>
    <cellStyle name="20% - Акцент5 2 5" xfId="128"/>
    <cellStyle name="20% - Акцент5 2 5 2" xfId="2318"/>
    <cellStyle name="20% - Акцент5 2 6" xfId="129"/>
    <cellStyle name="20% - Акцент5 2 6 2" xfId="2319"/>
    <cellStyle name="20% - Акцент5 2 7" xfId="2320"/>
    <cellStyle name="20% - Акцент5 2 8" xfId="2311"/>
    <cellStyle name="20% - Акцент5 2 9" xfId="2972"/>
    <cellStyle name="20% - Акцент5 2_29-30 мая" xfId="130"/>
    <cellStyle name="20% - Акцент5 3" xfId="131"/>
    <cellStyle name="20% - Акцент5 3 2" xfId="132"/>
    <cellStyle name="20% - Акцент5 3 2 2" xfId="2321"/>
    <cellStyle name="20% - Акцент5 3 3" xfId="133"/>
    <cellStyle name="20% - Акцент5 3 3 2" xfId="2322"/>
    <cellStyle name="20% - Акцент5 3 4" xfId="2323"/>
    <cellStyle name="20% - Акцент5 4" xfId="134"/>
    <cellStyle name="20% - Акцент5 4 2" xfId="135"/>
    <cellStyle name="20% - Акцент5 4 2 2" xfId="2324"/>
    <cellStyle name="20% - Акцент5 4 3" xfId="2325"/>
    <cellStyle name="20% - Акцент5 5" xfId="136"/>
    <cellStyle name="20% - Акцент5 5 2" xfId="137"/>
    <cellStyle name="20% - Акцент5 5 2 2" xfId="2326"/>
    <cellStyle name="20% - Акцент5 5 3" xfId="2327"/>
    <cellStyle name="20% - Акцент5 6" xfId="138"/>
    <cellStyle name="20% - Акцент5 6 2" xfId="139"/>
    <cellStyle name="20% - Акцент5 6 2 2" xfId="2328"/>
    <cellStyle name="20% - Акцент5 6 3" xfId="2329"/>
    <cellStyle name="20% - Акцент5 7" xfId="140"/>
    <cellStyle name="20% - Акцент5 7 2" xfId="141"/>
    <cellStyle name="20% - Акцент5 7 2 2" xfId="2330"/>
    <cellStyle name="20% - Акцент5 7 3" xfId="2331"/>
    <cellStyle name="20% - Акцент5 8" xfId="142"/>
    <cellStyle name="20% - Акцент5 8 2" xfId="143"/>
    <cellStyle name="20% - Акцент5 8 2 2" xfId="2332"/>
    <cellStyle name="20% - Акцент5 8 3" xfId="2333"/>
    <cellStyle name="20% - Акцент5 9" xfId="144"/>
    <cellStyle name="20% - Акцент5 9 2" xfId="145"/>
    <cellStyle name="20% - Акцент5 9 2 2" xfId="2334"/>
    <cellStyle name="20% - Акцент5 9 3" xfId="2335"/>
    <cellStyle name="20% - Акцент6 10" xfId="146"/>
    <cellStyle name="20% - Акцент6 10 2" xfId="147"/>
    <cellStyle name="20% - Акцент6 10 2 2" xfId="2336"/>
    <cellStyle name="20% - Акцент6 10 3" xfId="2337"/>
    <cellStyle name="20% - Акцент6 11" xfId="148"/>
    <cellStyle name="20% - Акцент6 11 2" xfId="2338"/>
    <cellStyle name="20% - Акцент6 12" xfId="149"/>
    <cellStyle name="20% - Акцент6 12 2" xfId="2339"/>
    <cellStyle name="20% - Акцент6 2" xfId="150"/>
    <cellStyle name="20% — акцент6 2" xfId="151"/>
    <cellStyle name="20% - Акцент6 2 2" xfId="152"/>
    <cellStyle name="20% — акцент6 2 2" xfId="2341"/>
    <cellStyle name="20% - Акцент6 2 2 2" xfId="153"/>
    <cellStyle name="20% - Акцент6 2 2 2 2" xfId="2342"/>
    <cellStyle name="20% - Акцент6 2 2 3" xfId="2343"/>
    <cellStyle name="20% - Акцент6 2 3" xfId="154"/>
    <cellStyle name="20% - Акцент6 2 3 2" xfId="155"/>
    <cellStyle name="20% - Акцент6 2 3 2 2" xfId="2344"/>
    <cellStyle name="20% - Акцент6 2 3 3" xfId="2345"/>
    <cellStyle name="20% - Акцент6 2 4" xfId="156"/>
    <cellStyle name="20% - Акцент6 2 4 2" xfId="2346"/>
    <cellStyle name="20% - Акцент6 2 5" xfId="157"/>
    <cellStyle name="20% - Акцент6 2 5 2" xfId="2347"/>
    <cellStyle name="20% - Акцент6 2 6" xfId="158"/>
    <cellStyle name="20% - Акцент6 2 6 2" xfId="2348"/>
    <cellStyle name="20% - Акцент6 2 7" xfId="2349"/>
    <cellStyle name="20% - Акцент6 2 8" xfId="2340"/>
    <cellStyle name="20% - Акцент6 2 9" xfId="2930"/>
    <cellStyle name="20% - Акцент6 2_29-30 мая" xfId="159"/>
    <cellStyle name="20% - Акцент6 3" xfId="160"/>
    <cellStyle name="20% - Акцент6 3 2" xfId="161"/>
    <cellStyle name="20% - Акцент6 3 2 2" xfId="2350"/>
    <cellStyle name="20% - Акцент6 3 3" xfId="162"/>
    <cellStyle name="20% - Акцент6 3 3 2" xfId="2351"/>
    <cellStyle name="20% - Акцент6 3 4" xfId="2352"/>
    <cellStyle name="20% - Акцент6 4" xfId="163"/>
    <cellStyle name="20% - Акцент6 4 2" xfId="164"/>
    <cellStyle name="20% - Акцент6 4 2 2" xfId="2353"/>
    <cellStyle name="20% - Акцент6 4 3" xfId="2354"/>
    <cellStyle name="20% - Акцент6 5" xfId="165"/>
    <cellStyle name="20% - Акцент6 5 2" xfId="166"/>
    <cellStyle name="20% - Акцент6 5 2 2" xfId="2355"/>
    <cellStyle name="20% - Акцент6 5 3" xfId="2356"/>
    <cellStyle name="20% - Акцент6 6" xfId="167"/>
    <cellStyle name="20% - Акцент6 6 2" xfId="168"/>
    <cellStyle name="20% - Акцент6 6 2 2" xfId="2357"/>
    <cellStyle name="20% - Акцент6 6 3" xfId="2358"/>
    <cellStyle name="20% - Акцент6 7" xfId="169"/>
    <cellStyle name="20% - Акцент6 7 2" xfId="170"/>
    <cellStyle name="20% - Акцент6 7 2 2" xfId="2359"/>
    <cellStyle name="20% - Акцент6 7 3" xfId="2360"/>
    <cellStyle name="20% - Акцент6 8" xfId="171"/>
    <cellStyle name="20% - Акцент6 8 2" xfId="172"/>
    <cellStyle name="20% - Акцент6 8 2 2" xfId="2361"/>
    <cellStyle name="20% - Акцент6 8 3" xfId="2362"/>
    <cellStyle name="20% - Акцент6 9" xfId="173"/>
    <cellStyle name="20% - Акцент6 9 2" xfId="174"/>
    <cellStyle name="20% - Акцент6 9 2 2" xfId="2363"/>
    <cellStyle name="20% - Акцент6 9 3" xfId="2364"/>
    <cellStyle name="40% - Акцент1 10" xfId="175"/>
    <cellStyle name="40% - Акцент1 10 2" xfId="176"/>
    <cellStyle name="40% - Акцент1 10 2 2" xfId="2365"/>
    <cellStyle name="40% - Акцент1 10 3" xfId="2366"/>
    <cellStyle name="40% - Акцент1 11" xfId="177"/>
    <cellStyle name="40% - Акцент1 11 2" xfId="2367"/>
    <cellStyle name="40% - Акцент1 12" xfId="178"/>
    <cellStyle name="40% - Акцент1 12 2" xfId="2368"/>
    <cellStyle name="40% - Акцент1 2" xfId="179"/>
    <cellStyle name="40% — акцент1 2" xfId="180"/>
    <cellStyle name="40% - Акцент1 2 2" xfId="181"/>
    <cellStyle name="40% — акцент1 2 2" xfId="2370"/>
    <cellStyle name="40% - Акцент1 2 2 2" xfId="182"/>
    <cellStyle name="40% - Акцент1 2 2 2 2" xfId="2371"/>
    <cellStyle name="40% - Акцент1 2 2 3" xfId="2372"/>
    <cellStyle name="40% - Акцент1 2 3" xfId="183"/>
    <cellStyle name="40% - Акцент1 2 3 2" xfId="184"/>
    <cellStyle name="40% - Акцент1 2 3 2 2" xfId="2373"/>
    <cellStyle name="40% - Акцент1 2 3 3" xfId="2374"/>
    <cellStyle name="40% - Акцент1 2 4" xfId="185"/>
    <cellStyle name="40% - Акцент1 2 4 2" xfId="2375"/>
    <cellStyle name="40% - Акцент1 2 5" xfId="186"/>
    <cellStyle name="40% - Акцент1 2 5 2" xfId="2376"/>
    <cellStyle name="40% - Акцент1 2 6" xfId="187"/>
    <cellStyle name="40% - Акцент1 2 6 2" xfId="2377"/>
    <cellStyle name="40% - Акцент1 2 7" xfId="2378"/>
    <cellStyle name="40% - Акцент1 2 8" xfId="2369"/>
    <cellStyle name="40% - Акцент1 2 9" xfId="2929"/>
    <cellStyle name="40% - Акцент1 2_29-30 мая" xfId="188"/>
    <cellStyle name="40% - Акцент1 3" xfId="189"/>
    <cellStyle name="40% - Акцент1 3 2" xfId="190"/>
    <cellStyle name="40% - Акцент1 3 2 2" xfId="2379"/>
    <cellStyle name="40% - Акцент1 3 3" xfId="191"/>
    <cellStyle name="40% - Акцент1 3 3 2" xfId="2380"/>
    <cellStyle name="40% - Акцент1 3 4" xfId="2381"/>
    <cellStyle name="40% - Акцент1 4" xfId="192"/>
    <cellStyle name="40% - Акцент1 4 2" xfId="193"/>
    <cellStyle name="40% - Акцент1 4 2 2" xfId="2382"/>
    <cellStyle name="40% - Акцент1 4 3" xfId="2383"/>
    <cellStyle name="40% - Акцент1 5" xfId="194"/>
    <cellStyle name="40% - Акцент1 5 2" xfId="195"/>
    <cellStyle name="40% - Акцент1 5 2 2" xfId="2384"/>
    <cellStyle name="40% - Акцент1 5 3" xfId="2385"/>
    <cellStyle name="40% - Акцент1 6" xfId="196"/>
    <cellStyle name="40% - Акцент1 6 2" xfId="197"/>
    <cellStyle name="40% - Акцент1 6 2 2" xfId="2386"/>
    <cellStyle name="40% - Акцент1 6 3" xfId="2387"/>
    <cellStyle name="40% - Акцент1 7" xfId="198"/>
    <cellStyle name="40% - Акцент1 7 2" xfId="199"/>
    <cellStyle name="40% - Акцент1 7 2 2" xfId="2388"/>
    <cellStyle name="40% - Акцент1 7 3" xfId="2389"/>
    <cellStyle name="40% - Акцент1 8" xfId="200"/>
    <cellStyle name="40% - Акцент1 8 2" xfId="201"/>
    <cellStyle name="40% - Акцент1 8 2 2" xfId="2390"/>
    <cellStyle name="40% - Акцент1 8 3" xfId="2391"/>
    <cellStyle name="40% - Акцент1 9" xfId="202"/>
    <cellStyle name="40% - Акцент1 9 2" xfId="203"/>
    <cellStyle name="40% - Акцент1 9 2 2" xfId="2392"/>
    <cellStyle name="40% - Акцент1 9 3" xfId="2393"/>
    <cellStyle name="40% - Акцент2 10" xfId="204"/>
    <cellStyle name="40% - Акцент2 10 2" xfId="205"/>
    <cellStyle name="40% - Акцент2 10 2 2" xfId="2394"/>
    <cellStyle name="40% - Акцент2 10 3" xfId="2395"/>
    <cellStyle name="40% - Акцент2 11" xfId="206"/>
    <cellStyle name="40% - Акцент2 11 2" xfId="2396"/>
    <cellStyle name="40% - Акцент2 12" xfId="207"/>
    <cellStyle name="40% - Акцент2 12 2" xfId="2397"/>
    <cellStyle name="40% - Акцент2 2" xfId="208"/>
    <cellStyle name="40% — акцент2 2" xfId="209"/>
    <cellStyle name="40% - Акцент2 2 2" xfId="210"/>
    <cellStyle name="40% — акцент2 2 2" xfId="2399"/>
    <cellStyle name="40% - Акцент2 2 2 2" xfId="211"/>
    <cellStyle name="40% - Акцент2 2 2 2 2" xfId="2400"/>
    <cellStyle name="40% - Акцент2 2 2 3" xfId="2401"/>
    <cellStyle name="40% - Акцент2 2 3" xfId="212"/>
    <cellStyle name="40% - Акцент2 2 3 2" xfId="213"/>
    <cellStyle name="40% - Акцент2 2 3 2 2" xfId="2402"/>
    <cellStyle name="40% - Акцент2 2 3 3" xfId="2403"/>
    <cellStyle name="40% - Акцент2 2 4" xfId="214"/>
    <cellStyle name="40% - Акцент2 2 4 2" xfId="2404"/>
    <cellStyle name="40% - Акцент2 2 5" xfId="215"/>
    <cellStyle name="40% - Акцент2 2 5 2" xfId="2405"/>
    <cellStyle name="40% - Акцент2 2 6" xfId="216"/>
    <cellStyle name="40% - Акцент2 2 6 2" xfId="2406"/>
    <cellStyle name="40% - Акцент2 2 7" xfId="2407"/>
    <cellStyle name="40% - Акцент2 2 8" xfId="2398"/>
    <cellStyle name="40% - Акцент2 2 9" xfId="2928"/>
    <cellStyle name="40% - Акцент2 2_29-30 мая" xfId="217"/>
    <cellStyle name="40% - Акцент2 3" xfId="218"/>
    <cellStyle name="40% - Акцент2 3 2" xfId="219"/>
    <cellStyle name="40% - Акцент2 3 2 2" xfId="2408"/>
    <cellStyle name="40% - Акцент2 3 3" xfId="220"/>
    <cellStyle name="40% - Акцент2 3 3 2" xfId="2409"/>
    <cellStyle name="40% - Акцент2 3 4" xfId="2410"/>
    <cellStyle name="40% - Акцент2 4" xfId="221"/>
    <cellStyle name="40% - Акцент2 4 2" xfId="222"/>
    <cellStyle name="40% - Акцент2 4 2 2" xfId="2411"/>
    <cellStyle name="40% - Акцент2 4 3" xfId="2412"/>
    <cellStyle name="40% - Акцент2 5" xfId="223"/>
    <cellStyle name="40% - Акцент2 5 2" xfId="224"/>
    <cellStyle name="40% - Акцент2 5 2 2" xfId="2413"/>
    <cellStyle name="40% - Акцент2 5 3" xfId="2414"/>
    <cellStyle name="40% - Акцент2 6" xfId="225"/>
    <cellStyle name="40% - Акцент2 6 2" xfId="226"/>
    <cellStyle name="40% - Акцент2 6 2 2" xfId="2415"/>
    <cellStyle name="40% - Акцент2 6 3" xfId="2416"/>
    <cellStyle name="40% - Акцент2 7" xfId="227"/>
    <cellStyle name="40% - Акцент2 7 2" xfId="228"/>
    <cellStyle name="40% - Акцент2 7 2 2" xfId="2417"/>
    <cellStyle name="40% - Акцент2 7 3" xfId="2418"/>
    <cellStyle name="40% - Акцент2 8" xfId="229"/>
    <cellStyle name="40% - Акцент2 8 2" xfId="230"/>
    <cellStyle name="40% - Акцент2 8 2 2" xfId="2419"/>
    <cellStyle name="40% - Акцент2 8 3" xfId="2420"/>
    <cellStyle name="40% - Акцент2 9" xfId="231"/>
    <cellStyle name="40% - Акцент2 9 2" xfId="232"/>
    <cellStyle name="40% - Акцент2 9 2 2" xfId="2421"/>
    <cellStyle name="40% - Акцент2 9 3" xfId="2422"/>
    <cellStyle name="40% - Акцент3 10" xfId="233"/>
    <cellStyle name="40% - Акцент3 10 2" xfId="234"/>
    <cellStyle name="40% - Акцент3 10 2 2" xfId="2423"/>
    <cellStyle name="40% - Акцент3 10 3" xfId="2424"/>
    <cellStyle name="40% - Акцент3 11" xfId="235"/>
    <cellStyle name="40% - Акцент3 11 2" xfId="2425"/>
    <cellStyle name="40% - Акцент3 12" xfId="236"/>
    <cellStyle name="40% - Акцент3 12 2" xfId="2426"/>
    <cellStyle name="40% - Акцент3 2" xfId="237"/>
    <cellStyle name="40% — акцент3 2" xfId="238"/>
    <cellStyle name="40% - Акцент3 2 2" xfId="239"/>
    <cellStyle name="40% — акцент3 2 2" xfId="2428"/>
    <cellStyle name="40% - Акцент3 2 2 2" xfId="240"/>
    <cellStyle name="40% - Акцент3 2 2 2 2" xfId="2429"/>
    <cellStyle name="40% - Акцент3 2 2 3" xfId="2430"/>
    <cellStyle name="40% - Акцент3 2 3" xfId="241"/>
    <cellStyle name="40% - Акцент3 2 3 2" xfId="242"/>
    <cellStyle name="40% - Акцент3 2 3 2 2" xfId="2431"/>
    <cellStyle name="40% - Акцент3 2 3 3" xfId="2432"/>
    <cellStyle name="40% - Акцент3 2 4" xfId="243"/>
    <cellStyle name="40% - Акцент3 2 4 2" xfId="2433"/>
    <cellStyle name="40% - Акцент3 2 5" xfId="244"/>
    <cellStyle name="40% - Акцент3 2 5 2" xfId="2434"/>
    <cellStyle name="40% - Акцент3 2 6" xfId="245"/>
    <cellStyle name="40% - Акцент3 2 6 2" xfId="2435"/>
    <cellStyle name="40% - Акцент3 2 7" xfId="2436"/>
    <cellStyle name="40% - Акцент3 2 8" xfId="2427"/>
    <cellStyle name="40% - Акцент3 2 9" xfId="2926"/>
    <cellStyle name="40% - Акцент3 2_29-30 мая" xfId="246"/>
    <cellStyle name="40% - Акцент3 3" xfId="247"/>
    <cellStyle name="40% - Акцент3 3 2" xfId="248"/>
    <cellStyle name="40% - Акцент3 3 2 2" xfId="2437"/>
    <cellStyle name="40% - Акцент3 3 3" xfId="249"/>
    <cellStyle name="40% - Акцент3 3 3 2" xfId="2438"/>
    <cellStyle name="40% - Акцент3 3 4" xfId="2439"/>
    <cellStyle name="40% - Акцент3 4" xfId="250"/>
    <cellStyle name="40% - Акцент3 4 2" xfId="251"/>
    <cellStyle name="40% - Акцент3 4 2 2" xfId="2440"/>
    <cellStyle name="40% - Акцент3 4 3" xfId="2441"/>
    <cellStyle name="40% - Акцент3 5" xfId="252"/>
    <cellStyle name="40% - Акцент3 5 2" xfId="253"/>
    <cellStyle name="40% - Акцент3 5 2 2" xfId="2442"/>
    <cellStyle name="40% - Акцент3 5 3" xfId="2443"/>
    <cellStyle name="40% - Акцент3 6" xfId="254"/>
    <cellStyle name="40% - Акцент3 6 2" xfId="255"/>
    <cellStyle name="40% - Акцент3 6 2 2" xfId="2444"/>
    <cellStyle name="40% - Акцент3 6 3" xfId="2445"/>
    <cellStyle name="40% - Акцент3 7" xfId="256"/>
    <cellStyle name="40% - Акцент3 7 2" xfId="257"/>
    <cellStyle name="40% - Акцент3 7 2 2" xfId="2446"/>
    <cellStyle name="40% - Акцент3 7 3" xfId="2447"/>
    <cellStyle name="40% - Акцент3 8" xfId="258"/>
    <cellStyle name="40% - Акцент3 8 2" xfId="259"/>
    <cellStyle name="40% - Акцент3 8 2 2" xfId="2448"/>
    <cellStyle name="40% - Акцент3 8 3" xfId="2449"/>
    <cellStyle name="40% - Акцент3 9" xfId="260"/>
    <cellStyle name="40% - Акцент3 9 2" xfId="261"/>
    <cellStyle name="40% - Акцент3 9 2 2" xfId="2450"/>
    <cellStyle name="40% - Акцент3 9 3" xfId="2451"/>
    <cellStyle name="40% - Акцент4 10" xfId="262"/>
    <cellStyle name="40% - Акцент4 10 2" xfId="263"/>
    <cellStyle name="40% - Акцент4 10 2 2" xfId="2452"/>
    <cellStyle name="40% - Акцент4 10 3" xfId="2453"/>
    <cellStyle name="40% - Акцент4 11" xfId="264"/>
    <cellStyle name="40% - Акцент4 11 2" xfId="2454"/>
    <cellStyle name="40% - Акцент4 12" xfId="265"/>
    <cellStyle name="40% - Акцент4 12 2" xfId="2455"/>
    <cellStyle name="40% - Акцент4 2" xfId="266"/>
    <cellStyle name="40% — акцент4 2" xfId="267"/>
    <cellStyle name="40% - Акцент4 2 2" xfId="268"/>
    <cellStyle name="40% — акцент4 2 2" xfId="2457"/>
    <cellStyle name="40% - Акцент4 2 2 2" xfId="269"/>
    <cellStyle name="40% - Акцент4 2 2 2 2" xfId="2458"/>
    <cellStyle name="40% - Акцент4 2 2 3" xfId="2459"/>
    <cellStyle name="40% - Акцент4 2 3" xfId="270"/>
    <cellStyle name="40% - Акцент4 2 3 2" xfId="271"/>
    <cellStyle name="40% - Акцент4 2 3 2 2" xfId="2460"/>
    <cellStyle name="40% - Акцент4 2 3 3" xfId="2461"/>
    <cellStyle name="40% - Акцент4 2 4" xfId="272"/>
    <cellStyle name="40% - Акцент4 2 4 2" xfId="2462"/>
    <cellStyle name="40% - Акцент4 2 5" xfId="273"/>
    <cellStyle name="40% - Акцент4 2 5 2" xfId="2463"/>
    <cellStyle name="40% - Акцент4 2 6" xfId="274"/>
    <cellStyle name="40% - Акцент4 2 6 2" xfId="2464"/>
    <cellStyle name="40% - Акцент4 2 7" xfId="2465"/>
    <cellStyle name="40% - Акцент4 2 8" xfId="2456"/>
    <cellStyle name="40% - Акцент4 2 9" xfId="2921"/>
    <cellStyle name="40% - Акцент4 2_29-30 мая" xfId="275"/>
    <cellStyle name="40% - Акцент4 3" xfId="276"/>
    <cellStyle name="40% - Акцент4 3 2" xfId="277"/>
    <cellStyle name="40% - Акцент4 3 2 2" xfId="2466"/>
    <cellStyle name="40% - Акцент4 3 3" xfId="278"/>
    <cellStyle name="40% - Акцент4 3 3 2" xfId="2467"/>
    <cellStyle name="40% - Акцент4 3 4" xfId="2468"/>
    <cellStyle name="40% - Акцент4 4" xfId="279"/>
    <cellStyle name="40% - Акцент4 4 2" xfId="280"/>
    <cellStyle name="40% - Акцент4 4 2 2" xfId="2469"/>
    <cellStyle name="40% - Акцент4 4 3" xfId="2470"/>
    <cellStyle name="40% - Акцент4 5" xfId="281"/>
    <cellStyle name="40% - Акцент4 5 2" xfId="282"/>
    <cellStyle name="40% - Акцент4 5 2 2" xfId="2471"/>
    <cellStyle name="40% - Акцент4 5 3" xfId="2472"/>
    <cellStyle name="40% - Акцент4 6" xfId="283"/>
    <cellStyle name="40% - Акцент4 6 2" xfId="284"/>
    <cellStyle name="40% - Акцент4 6 2 2" xfId="2473"/>
    <cellStyle name="40% - Акцент4 6 3" xfId="2474"/>
    <cellStyle name="40% - Акцент4 7" xfId="285"/>
    <cellStyle name="40% - Акцент4 7 2" xfId="286"/>
    <cellStyle name="40% - Акцент4 7 2 2" xfId="2475"/>
    <cellStyle name="40% - Акцент4 7 3" xfId="2476"/>
    <cellStyle name="40% - Акцент4 8" xfId="287"/>
    <cellStyle name="40% - Акцент4 8 2" xfId="288"/>
    <cellStyle name="40% - Акцент4 8 2 2" xfId="2477"/>
    <cellStyle name="40% - Акцент4 8 3" xfId="2478"/>
    <cellStyle name="40% - Акцент4 9" xfId="289"/>
    <cellStyle name="40% - Акцент4 9 2" xfId="290"/>
    <cellStyle name="40% - Акцент4 9 2 2" xfId="2479"/>
    <cellStyle name="40% - Акцент4 9 3" xfId="2480"/>
    <cellStyle name="40% - Акцент5 10" xfId="291"/>
    <cellStyle name="40% - Акцент5 10 2" xfId="292"/>
    <cellStyle name="40% - Акцент5 10 2 2" xfId="2481"/>
    <cellStyle name="40% - Акцент5 10 3" xfId="2482"/>
    <cellStyle name="40% - Акцент5 11" xfId="293"/>
    <cellStyle name="40% - Акцент5 11 2" xfId="2483"/>
    <cellStyle name="40% - Акцент5 12" xfId="294"/>
    <cellStyle name="40% - Акцент5 12 2" xfId="2484"/>
    <cellStyle name="40% - Акцент5 2" xfId="295"/>
    <cellStyle name="40% — акцент5 2" xfId="296"/>
    <cellStyle name="40% - Акцент5 2 2" xfId="297"/>
    <cellStyle name="40% — акцент5 2 2" xfId="2486"/>
    <cellStyle name="40% - Акцент5 2 2 2" xfId="298"/>
    <cellStyle name="40% - Акцент5 2 2 2 2" xfId="2487"/>
    <cellStyle name="40% - Акцент5 2 2 3" xfId="2488"/>
    <cellStyle name="40% - Акцент5 2 3" xfId="299"/>
    <cellStyle name="40% - Акцент5 2 3 2" xfId="300"/>
    <cellStyle name="40% - Акцент5 2 3 2 2" xfId="2489"/>
    <cellStyle name="40% - Акцент5 2 3 3" xfId="2490"/>
    <cellStyle name="40% - Акцент5 2 4" xfId="301"/>
    <cellStyle name="40% - Акцент5 2 4 2" xfId="2491"/>
    <cellStyle name="40% - Акцент5 2 5" xfId="302"/>
    <cellStyle name="40% - Акцент5 2 5 2" xfId="2492"/>
    <cellStyle name="40% - Акцент5 2 6" xfId="303"/>
    <cellStyle name="40% - Акцент5 2 6 2" xfId="2493"/>
    <cellStyle name="40% - Акцент5 2 7" xfId="2494"/>
    <cellStyle name="40% - Акцент5 2 8" xfId="2485"/>
    <cellStyle name="40% - Акцент5 2 9" xfId="2889"/>
    <cellStyle name="40% - Акцент5 2_29-30 мая" xfId="304"/>
    <cellStyle name="40% - Акцент5 3" xfId="305"/>
    <cellStyle name="40% - Акцент5 3 2" xfId="306"/>
    <cellStyle name="40% - Акцент5 3 2 2" xfId="2495"/>
    <cellStyle name="40% - Акцент5 3 3" xfId="307"/>
    <cellStyle name="40% - Акцент5 3 3 2" xfId="2496"/>
    <cellStyle name="40% - Акцент5 3 4" xfId="2497"/>
    <cellStyle name="40% - Акцент5 4" xfId="308"/>
    <cellStyle name="40% - Акцент5 4 2" xfId="309"/>
    <cellStyle name="40% - Акцент5 4 2 2" xfId="2498"/>
    <cellStyle name="40% - Акцент5 4 3" xfId="2499"/>
    <cellStyle name="40% - Акцент5 5" xfId="310"/>
    <cellStyle name="40% - Акцент5 5 2" xfId="311"/>
    <cellStyle name="40% - Акцент5 5 2 2" xfId="2500"/>
    <cellStyle name="40% - Акцент5 5 3" xfId="2501"/>
    <cellStyle name="40% - Акцент5 6" xfId="312"/>
    <cellStyle name="40% - Акцент5 6 2" xfId="313"/>
    <cellStyle name="40% - Акцент5 6 2 2" xfId="2502"/>
    <cellStyle name="40% - Акцент5 6 3" xfId="2503"/>
    <cellStyle name="40% - Акцент5 7" xfId="314"/>
    <cellStyle name="40% - Акцент5 7 2" xfId="315"/>
    <cellStyle name="40% - Акцент5 7 2 2" xfId="2504"/>
    <cellStyle name="40% - Акцент5 7 3" xfId="2505"/>
    <cellStyle name="40% - Акцент5 8" xfId="316"/>
    <cellStyle name="40% - Акцент5 8 2" xfId="317"/>
    <cellStyle name="40% - Акцент5 8 2 2" xfId="2506"/>
    <cellStyle name="40% - Акцент5 8 3" xfId="2507"/>
    <cellStyle name="40% - Акцент5 9" xfId="318"/>
    <cellStyle name="40% - Акцент5 9 2" xfId="319"/>
    <cellStyle name="40% - Акцент5 9 2 2" xfId="2508"/>
    <cellStyle name="40% - Акцент5 9 3" xfId="2509"/>
    <cellStyle name="40% - Акцент6 10" xfId="320"/>
    <cellStyle name="40% - Акцент6 10 2" xfId="321"/>
    <cellStyle name="40% - Акцент6 10 2 2" xfId="2510"/>
    <cellStyle name="40% - Акцент6 10 3" xfId="2511"/>
    <cellStyle name="40% - Акцент6 11" xfId="322"/>
    <cellStyle name="40% - Акцент6 11 2" xfId="2512"/>
    <cellStyle name="40% - Акцент6 12" xfId="323"/>
    <cellStyle name="40% - Акцент6 12 2" xfId="2513"/>
    <cellStyle name="40% - Акцент6 2" xfId="324"/>
    <cellStyle name="40% — акцент6 2" xfId="325"/>
    <cellStyle name="40% - Акцент6 2 2" xfId="326"/>
    <cellStyle name="40% — акцент6 2 2" xfId="2515"/>
    <cellStyle name="40% - Акцент6 2 2 2" xfId="327"/>
    <cellStyle name="40% - Акцент6 2 2 2 2" xfId="2516"/>
    <cellStyle name="40% - Акцент6 2 2 3" xfId="2517"/>
    <cellStyle name="40% - Акцент6 2 3" xfId="328"/>
    <cellStyle name="40% - Акцент6 2 3 2" xfId="329"/>
    <cellStyle name="40% - Акцент6 2 3 2 2" xfId="2518"/>
    <cellStyle name="40% - Акцент6 2 3 3" xfId="2519"/>
    <cellStyle name="40% - Акцент6 2 4" xfId="330"/>
    <cellStyle name="40% - Акцент6 2 4 2" xfId="2520"/>
    <cellStyle name="40% - Акцент6 2 5" xfId="331"/>
    <cellStyle name="40% - Акцент6 2 5 2" xfId="2521"/>
    <cellStyle name="40% - Акцент6 2 6" xfId="332"/>
    <cellStyle name="40% - Акцент6 2 6 2" xfId="2522"/>
    <cellStyle name="40% - Акцент6 2 7" xfId="2523"/>
    <cellStyle name="40% - Акцент6 2 8" xfId="2514"/>
    <cellStyle name="40% - Акцент6 2 9" xfId="2867"/>
    <cellStyle name="40% - Акцент6 2_29-30 мая" xfId="333"/>
    <cellStyle name="40% - Акцент6 3" xfId="334"/>
    <cellStyle name="40% - Акцент6 3 2" xfId="335"/>
    <cellStyle name="40% - Акцент6 3 2 2" xfId="2524"/>
    <cellStyle name="40% - Акцент6 3 3" xfId="336"/>
    <cellStyle name="40% - Акцент6 3 3 2" xfId="2525"/>
    <cellStyle name="40% - Акцент6 3 4" xfId="2526"/>
    <cellStyle name="40% - Акцент6 4" xfId="337"/>
    <cellStyle name="40% - Акцент6 4 2" xfId="338"/>
    <cellStyle name="40% - Акцент6 4 2 2" xfId="2527"/>
    <cellStyle name="40% - Акцент6 4 3" xfId="2528"/>
    <cellStyle name="40% - Акцент6 5" xfId="339"/>
    <cellStyle name="40% - Акцент6 5 2" xfId="340"/>
    <cellStyle name="40% - Акцент6 5 2 2" xfId="2529"/>
    <cellStyle name="40% - Акцент6 5 3" xfId="2530"/>
    <cellStyle name="40% - Акцент6 6" xfId="341"/>
    <cellStyle name="40% - Акцент6 6 2" xfId="342"/>
    <cellStyle name="40% - Акцент6 6 2 2" xfId="2531"/>
    <cellStyle name="40% - Акцент6 6 3" xfId="2532"/>
    <cellStyle name="40% - Акцент6 7" xfId="343"/>
    <cellStyle name="40% - Акцент6 7 2" xfId="344"/>
    <cellStyle name="40% - Акцент6 7 2 2" xfId="2533"/>
    <cellStyle name="40% - Акцент6 7 3" xfId="2534"/>
    <cellStyle name="40% - Акцент6 8" xfId="345"/>
    <cellStyle name="40% - Акцент6 8 2" xfId="346"/>
    <cellStyle name="40% - Акцент6 8 2 2" xfId="2535"/>
    <cellStyle name="40% - Акцент6 8 3" xfId="2536"/>
    <cellStyle name="40% - Акцент6 9" xfId="347"/>
    <cellStyle name="40% - Акцент6 9 2" xfId="348"/>
    <cellStyle name="40% - Акцент6 9 2 2" xfId="2537"/>
    <cellStyle name="40% - Акцент6 9 3" xfId="253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9"/>
    <cellStyle name="Денежный 10 11" xfId="2540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41"/>
    <cellStyle name="Денежный 10 2 2 2 3" xfId="559"/>
    <cellStyle name="Денежный 10 2 2 2 3 2" xfId="2542"/>
    <cellStyle name="Денежный 10 2 2 2 4" xfId="2543"/>
    <cellStyle name="Денежный 10 2 2 3" xfId="560"/>
    <cellStyle name="Денежный 10 2 2 3 2" xfId="2544"/>
    <cellStyle name="Денежный 10 2 2 4" xfId="561"/>
    <cellStyle name="Денежный 10 2 2 5" xfId="562"/>
    <cellStyle name="Денежный 10 2 2 5 2" xfId="2545"/>
    <cellStyle name="Денежный 10 2 2 6" xfId="2546"/>
    <cellStyle name="Денежный 10 2 3" xfId="563"/>
    <cellStyle name="Денежный 10 2 3 10" xfId="2547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8"/>
    <cellStyle name="Денежный 10 2 3 2 2 2 3" xfId="568"/>
    <cellStyle name="Денежный 10 2 3 2 2 2 3 2" xfId="2549"/>
    <cellStyle name="Денежный 10 2 3 2 2 2 4" xfId="569"/>
    <cellStyle name="Денежный 10 2 3 2 2 2 4 2" xfId="2550"/>
    <cellStyle name="Денежный 10 2 3 2 2 2 5" xfId="570"/>
    <cellStyle name="Денежный 10 2 3 2 2 2 5 2" xfId="2551"/>
    <cellStyle name="Денежный 10 2 3 2 2 2 6" xfId="2552"/>
    <cellStyle name="Денежный 10 2 3 2 2 3" xfId="571"/>
    <cellStyle name="Денежный 10 2 3 2 2 3 2" xfId="2553"/>
    <cellStyle name="Денежный 10 2 3 2 2 4" xfId="572"/>
    <cellStyle name="Денежный 10 2 3 2 2 4 2" xfId="2554"/>
    <cellStyle name="Денежный 10 2 3 2 2 5" xfId="573"/>
    <cellStyle name="Денежный 10 2 3 2 2 5 2" xfId="2555"/>
    <cellStyle name="Денежный 10 2 3 2 2 6" xfId="574"/>
    <cellStyle name="Денежный 10 2 3 2 2 6 2" xfId="2556"/>
    <cellStyle name="Денежный 10 2 3 2 2 7" xfId="575"/>
    <cellStyle name="Денежный 10 2 3 2 2 7 2" xfId="2557"/>
    <cellStyle name="Денежный 10 2 3 2 2 8" xfId="2558"/>
    <cellStyle name="Денежный 10 2 3 2 3" xfId="576"/>
    <cellStyle name="Денежный 10 2 3 2 3 2" xfId="2559"/>
    <cellStyle name="Денежный 10 2 3 2 4" xfId="577"/>
    <cellStyle name="Денежный 10 2 3 2 4 2" xfId="2560"/>
    <cellStyle name="Денежный 10 2 3 2 5" xfId="578"/>
    <cellStyle name="Денежный 10 2 3 2 5 2" xfId="2561"/>
    <cellStyle name="Денежный 10 2 3 2 6" xfId="579"/>
    <cellStyle name="Денежный 10 2 3 2 6 2" xfId="2562"/>
    <cellStyle name="Денежный 10 2 3 2 7" xfId="580"/>
    <cellStyle name="Денежный 10 2 3 2 7 2" xfId="2563"/>
    <cellStyle name="Денежный 10 2 3 2 8" xfId="581"/>
    <cellStyle name="Денежный 10 2 3 2 8 2" xfId="2564"/>
    <cellStyle name="Денежный 10 2 3 2 9" xfId="2565"/>
    <cellStyle name="Денежный 10 2 3 3" xfId="582"/>
    <cellStyle name="Денежный 10 2 3 3 2" xfId="583"/>
    <cellStyle name="Денежный 10 2 3 3 2 2" xfId="584"/>
    <cellStyle name="Денежный 10 2 3 3 2 2 2" xfId="2566"/>
    <cellStyle name="Денежный 10 2 3 3 2 2 3" xfId="2567"/>
    <cellStyle name="Денежный 10 2 3 3 2 3" xfId="585"/>
    <cellStyle name="Денежный 10 2 3 3 2 3 2" xfId="2568"/>
    <cellStyle name="Денежный 10 2 3 3 2 4" xfId="586"/>
    <cellStyle name="Денежный 10 2 3 3 2 4 2" xfId="2569"/>
    <cellStyle name="Денежный 10 2 3 3 2 5" xfId="587"/>
    <cellStyle name="Денежный 10 2 3 3 2 5 2" xfId="2570"/>
    <cellStyle name="Денежный 10 2 3 3 2 6" xfId="588"/>
    <cellStyle name="Денежный 10 2 3 3 2 6 2" xfId="2571"/>
    <cellStyle name="Денежный 10 2 3 3 2 7" xfId="589"/>
    <cellStyle name="Денежный 10 2 3 3 2 7 2" xfId="2572"/>
    <cellStyle name="Денежный 10 2 3 3 2 8" xfId="2573"/>
    <cellStyle name="Денежный 10 2 3 3 3" xfId="590"/>
    <cellStyle name="Денежный 10 2 3 3 3 2" xfId="2574"/>
    <cellStyle name="Денежный 10 2 3 3 4" xfId="591"/>
    <cellStyle name="Денежный 10 2 3 3 4 2" xfId="2575"/>
    <cellStyle name="Денежный 10 2 3 3 5" xfId="592"/>
    <cellStyle name="Денежный 10 2 3 3 5 2" xfId="2576"/>
    <cellStyle name="Денежный 10 2 3 3 6" xfId="593"/>
    <cellStyle name="Денежный 10 2 3 3 6 2" xfId="2577"/>
    <cellStyle name="Денежный 10 2 3 3 7" xfId="594"/>
    <cellStyle name="Денежный 10 2 3 3 7 2" xfId="2578"/>
    <cellStyle name="Денежный 10 2 3 3 8" xfId="595"/>
    <cellStyle name="Денежный 10 2 3 3 8 2" xfId="2579"/>
    <cellStyle name="Денежный 10 2 3 3 9" xfId="2580"/>
    <cellStyle name="Денежный 10 2 3 4" xfId="596"/>
    <cellStyle name="Денежный 10 2 3 4 2" xfId="2581"/>
    <cellStyle name="Денежный 10 2 3 5" xfId="597"/>
    <cellStyle name="Денежный 10 2 3 5 2" xfId="598"/>
    <cellStyle name="Денежный 10 2 3 5 2 2" xfId="2582"/>
    <cellStyle name="Денежный 10 2 3 5 3" xfId="2583"/>
    <cellStyle name="Денежный 10 2 3 6" xfId="599"/>
    <cellStyle name="Денежный 10 2 3 6 2" xfId="2584"/>
    <cellStyle name="Денежный 10 2 3 7" xfId="600"/>
    <cellStyle name="Денежный 10 2 3 7 2" xfId="2585"/>
    <cellStyle name="Денежный 10 2 3 8" xfId="601"/>
    <cellStyle name="Денежный 10 2 3 8 2" xfId="2586"/>
    <cellStyle name="Денежный 10 2 3 9" xfId="602"/>
    <cellStyle name="Денежный 10 2 3 9 2" xfId="2587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8"/>
    <cellStyle name="Денежный 10 2 4 2 2 3" xfId="607"/>
    <cellStyle name="Денежный 10 2 4 2 2 3 2" xfId="2589"/>
    <cellStyle name="Денежный 10 2 4 2 2 4" xfId="608"/>
    <cellStyle name="Денежный 10 2 4 2 2 4 2" xfId="2590"/>
    <cellStyle name="Денежный 10 2 4 2 2 5" xfId="2591"/>
    <cellStyle name="Денежный 10 2 4 2 3" xfId="609"/>
    <cellStyle name="Денежный 10 2 4 2 3 2" xfId="2592"/>
    <cellStyle name="Денежный 10 2 4 2 4" xfId="610"/>
    <cellStyle name="Денежный 10 2 4 2 4 2" xfId="2593"/>
    <cellStyle name="Денежный 10 2 4 2 5" xfId="611"/>
    <cellStyle name="Денежный 10 2 4 2 5 2" xfId="2594"/>
    <cellStyle name="Денежный 10 2 4 2 6" xfId="612"/>
    <cellStyle name="Денежный 10 2 4 2 6 2" xfId="2595"/>
    <cellStyle name="Денежный 10 2 4 2 7" xfId="613"/>
    <cellStyle name="Денежный 10 2 4 2 7 2" xfId="2596"/>
    <cellStyle name="Денежный 10 2 4 2 8" xfId="2597"/>
    <cellStyle name="Денежный 10 2 4 3" xfId="614"/>
    <cellStyle name="Денежный 10 2 4 3 2" xfId="615"/>
    <cellStyle name="Денежный 10 2 4 3 2 2" xfId="616"/>
    <cellStyle name="Денежный 10 2 4 3 2 2 2" xfId="2598"/>
    <cellStyle name="Денежный 10 2 4 3 2 3" xfId="617"/>
    <cellStyle name="Денежный 10 2 4 3 2 3 2" xfId="2599"/>
    <cellStyle name="Денежный 10 2 4 3 2 4" xfId="618"/>
    <cellStyle name="Денежный 10 2 4 3 2 4 2" xfId="2600"/>
    <cellStyle name="Денежный 10 2 4 3 2 5" xfId="2601"/>
    <cellStyle name="Денежный 10 2 4 3 3" xfId="619"/>
    <cellStyle name="Денежный 10 2 4 3 3 2" xfId="2602"/>
    <cellStyle name="Денежный 10 2 4 3 4" xfId="620"/>
    <cellStyle name="Денежный 10 2 4 3 4 2" xfId="2603"/>
    <cellStyle name="Денежный 10 2 4 3 5" xfId="621"/>
    <cellStyle name="Денежный 10 2 4 3 5 2" xfId="2604"/>
    <cellStyle name="Денежный 10 2 4 3 6" xfId="622"/>
    <cellStyle name="Денежный 10 2 4 3 6 2" xfId="2605"/>
    <cellStyle name="Денежный 10 2 4 3 7" xfId="623"/>
    <cellStyle name="Денежный 10 2 4 3 7 2" xfId="2606"/>
    <cellStyle name="Денежный 10 2 4 3 8" xfId="2607"/>
    <cellStyle name="Денежный 10 2 4 4" xfId="624"/>
    <cellStyle name="Денежный 10 2 4 4 2" xfId="625"/>
    <cellStyle name="Денежный 10 2 4 4 2 2" xfId="626"/>
    <cellStyle name="Денежный 10 2 4 4 2 2 2" xfId="2608"/>
    <cellStyle name="Денежный 10 2 4 4 2 3" xfId="627"/>
    <cellStyle name="Денежный 10 2 4 4 2 3 2" xfId="2609"/>
    <cellStyle name="Денежный 10 2 4 4 2 4" xfId="628"/>
    <cellStyle name="Денежный 10 2 4 4 2 4 2" xfId="2610"/>
    <cellStyle name="Денежный 10 2 4 4 2 5" xfId="2611"/>
    <cellStyle name="Денежный 10 2 4 4 3" xfId="629"/>
    <cellStyle name="Денежный 10 2 4 4 3 2" xfId="2612"/>
    <cellStyle name="Денежный 10 2 4 4 4" xfId="630"/>
    <cellStyle name="Денежный 10 2 4 4 4 2" xfId="2613"/>
    <cellStyle name="Денежный 10 2 4 4 5" xfId="631"/>
    <cellStyle name="Денежный 10 2 4 4 5 2" xfId="2614"/>
    <cellStyle name="Денежный 10 2 4 4 6" xfId="632"/>
    <cellStyle name="Денежный 10 2 4 4 6 2" xfId="2615"/>
    <cellStyle name="Денежный 10 2 4 4 7" xfId="633"/>
    <cellStyle name="Денежный 10 2 4 4 7 2" xfId="2616"/>
    <cellStyle name="Денежный 10 2 4 4 8" xfId="2617"/>
    <cellStyle name="Денежный 10 2 4 5" xfId="634"/>
    <cellStyle name="Денежный 10 2 4 5 2" xfId="635"/>
    <cellStyle name="Денежный 10 2 4 5 2 2" xfId="2618"/>
    <cellStyle name="Денежный 10 2 4 5 3" xfId="636"/>
    <cellStyle name="Денежный 10 2 4 5 3 2" xfId="2619"/>
    <cellStyle name="Денежный 10 2 4 5 4" xfId="2620"/>
    <cellStyle name="Денежный 10 2 4 6" xfId="2621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22"/>
    <cellStyle name="Денежный 10 2 5 4" xfId="641"/>
    <cellStyle name="Денежный 10 2 5 4 2" xfId="2623"/>
    <cellStyle name="Денежный 10 2 5 5" xfId="642"/>
    <cellStyle name="Денежный 10 2 5 5 2" xfId="2624"/>
    <cellStyle name="Денежный 10 2 5 6" xfId="643"/>
    <cellStyle name="Денежный 10 2 5 6 2" xfId="2625"/>
    <cellStyle name="Денежный 10 2 5 7" xfId="644"/>
    <cellStyle name="Денежный 10 2 5 7 2" xfId="2626"/>
    <cellStyle name="Денежный 10 2 6" xfId="645"/>
    <cellStyle name="Денежный 10 2 6 2" xfId="646"/>
    <cellStyle name="Денежный 10 2 6 2 2" xfId="647"/>
    <cellStyle name="Денежный 10 2 6 2 2 2" xfId="2627"/>
    <cellStyle name="Денежный 10 2 6 2 3" xfId="648"/>
    <cellStyle name="Денежный 10 2 6 2 3 2" xfId="2628"/>
    <cellStyle name="Денежный 10 2 6 2 4" xfId="649"/>
    <cellStyle name="Денежный 10 2 6 2 4 2" xfId="2629"/>
    <cellStyle name="Денежный 10 2 6 2 5" xfId="2630"/>
    <cellStyle name="Денежный 10 2 6 3" xfId="650"/>
    <cellStyle name="Денежный 10 2 6 3 2" xfId="2631"/>
    <cellStyle name="Денежный 10 2 6 4" xfId="651"/>
    <cellStyle name="Денежный 10 2 6 4 2" xfId="2632"/>
    <cellStyle name="Денежный 10 2 6 5" xfId="652"/>
    <cellStyle name="Денежный 10 2 6 5 2" xfId="2633"/>
    <cellStyle name="Денежный 10 2 6 6" xfId="653"/>
    <cellStyle name="Денежный 10 2 6 6 2" xfId="2634"/>
    <cellStyle name="Денежный 10 2 6 7" xfId="654"/>
    <cellStyle name="Денежный 10 2 6 7 2" xfId="2635"/>
    <cellStyle name="Денежный 10 2 6 8" xfId="2636"/>
    <cellStyle name="Денежный 10 2 7" xfId="655"/>
    <cellStyle name="Денежный 10 2 7 2" xfId="656"/>
    <cellStyle name="Денежный 10 2 7 2 2" xfId="2637"/>
    <cellStyle name="Денежный 10 2 7 3" xfId="657"/>
    <cellStyle name="Денежный 10 2 7 3 2" xfId="2638"/>
    <cellStyle name="Денежный 10 2 7 4" xfId="658"/>
    <cellStyle name="Денежный 10 2 7 4 2" xfId="2639"/>
    <cellStyle name="Денежный 10 2 7 5" xfId="659"/>
    <cellStyle name="Денежный 10 2 7 5 2" xfId="2640"/>
    <cellStyle name="Денежный 10 2 7 6" xfId="660"/>
    <cellStyle name="Денежный 10 2 7 6 2" xfId="2641"/>
    <cellStyle name="Денежный 10 2 7 7" xfId="661"/>
    <cellStyle name="Денежный 10 2 7 7 2" xfId="2642"/>
    <cellStyle name="Денежный 10 2 7 8" xfId="2643"/>
    <cellStyle name="Денежный 10 2 8" xfId="662"/>
    <cellStyle name="Денежный 10 2 9" xfId="2644"/>
    <cellStyle name="Денежный 10 3" xfId="663"/>
    <cellStyle name="Денежный 10 3 10" xfId="2645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6"/>
    <cellStyle name="Денежный 10 3 3 2 3" xfId="673"/>
    <cellStyle name="Денежный 10 3 3 2 3 2" xfId="2647"/>
    <cellStyle name="Денежный 10 3 3 2 4" xfId="674"/>
    <cellStyle name="Денежный 10 3 3 2 4 2" xfId="2648"/>
    <cellStyle name="Денежный 10 3 3 2 5" xfId="2649"/>
    <cellStyle name="Денежный 10 3 3 3" xfId="675"/>
    <cellStyle name="Денежный 10 3 3 3 2" xfId="2650"/>
    <cellStyle name="Денежный 10 3 3 4" xfId="676"/>
    <cellStyle name="Денежный 10 3 3 4 2" xfId="2651"/>
    <cellStyle name="Денежный 10 3 3 5" xfId="677"/>
    <cellStyle name="Денежный 10 3 3 5 2" xfId="2652"/>
    <cellStyle name="Денежный 10 3 3 6" xfId="678"/>
    <cellStyle name="Денежный 10 3 3 6 2" xfId="2653"/>
    <cellStyle name="Денежный 10 3 3 7" xfId="679"/>
    <cellStyle name="Денежный 10 3 3 7 2" xfId="2654"/>
    <cellStyle name="Денежный 10 3 3 8" xfId="2655"/>
    <cellStyle name="Денежный 10 3 4" xfId="680"/>
    <cellStyle name="Денежный 10 3 4 2" xfId="681"/>
    <cellStyle name="Денежный 10 3 4 2 2" xfId="2656"/>
    <cellStyle name="Денежный 10 3 4 3" xfId="682"/>
    <cellStyle name="Денежный 10 3 4 3 2" xfId="2657"/>
    <cellStyle name="Денежный 10 3 4 4" xfId="683"/>
    <cellStyle name="Денежный 10 3 4 4 2" xfId="2658"/>
    <cellStyle name="Денежный 10 3 4 5" xfId="2659"/>
    <cellStyle name="Денежный 10 3 5" xfId="684"/>
    <cellStyle name="Денежный 10 3 5 2" xfId="2660"/>
    <cellStyle name="Денежный 10 3 6" xfId="685"/>
    <cellStyle name="Денежный 10 3 6 2" xfId="2661"/>
    <cellStyle name="Денежный 10 3 7" xfId="686"/>
    <cellStyle name="Денежный 10 3 7 2" xfId="2662"/>
    <cellStyle name="Денежный 10 3 8" xfId="687"/>
    <cellStyle name="Денежный 10 3 8 2" xfId="2663"/>
    <cellStyle name="Денежный 10 3 9" xfId="688"/>
    <cellStyle name="Денежный 10 3 9 2" xfId="2664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5"/>
    <cellStyle name="Денежный 10 4 3 2 3" xfId="694"/>
    <cellStyle name="Денежный 10 4 3 2 3 2" xfId="2666"/>
    <cellStyle name="Денежный 10 4 3 2 4" xfId="695"/>
    <cellStyle name="Денежный 10 4 3 2 4 2" xfId="2667"/>
    <cellStyle name="Денежный 10 4 3 2 5" xfId="2668"/>
    <cellStyle name="Денежный 10 4 3 3" xfId="696"/>
    <cellStyle name="Денежный 10 4 3 3 2" xfId="2669"/>
    <cellStyle name="Денежный 10 4 3 4" xfId="697"/>
    <cellStyle name="Денежный 10 4 3 4 2" xfId="2670"/>
    <cellStyle name="Денежный 10 4 3 5" xfId="698"/>
    <cellStyle name="Денежный 10 4 3 5 2" xfId="2671"/>
    <cellStyle name="Денежный 10 4 3 6" xfId="699"/>
    <cellStyle name="Денежный 10 4 3 6 2" xfId="2672"/>
    <cellStyle name="Денежный 10 4 3 7" xfId="700"/>
    <cellStyle name="Денежный 10 4 3 7 2" xfId="2673"/>
    <cellStyle name="Денежный 10 4 3 8" xfId="2674"/>
    <cellStyle name="Денежный 10 5" xfId="701"/>
    <cellStyle name="Денежный 10 5 2" xfId="702"/>
    <cellStyle name="Денежный 10 5 2 2" xfId="2675"/>
    <cellStyle name="Денежный 10 5 3" xfId="2676"/>
    <cellStyle name="Денежный 10 6" xfId="703"/>
    <cellStyle name="Денежный 10 6 2" xfId="2677"/>
    <cellStyle name="Денежный 10 7" xfId="704"/>
    <cellStyle name="Денежный 10 7 2" xfId="2678"/>
    <cellStyle name="Денежный 10 8" xfId="705"/>
    <cellStyle name="Денежный 10 8 2" xfId="2679"/>
    <cellStyle name="Денежный 10 9" xfId="706"/>
    <cellStyle name="Денежный 10 9 2" xfId="2680"/>
    <cellStyle name="Денежный 100" xfId="707"/>
    <cellStyle name="Денежный 100 2" xfId="2681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82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3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4"/>
    <cellStyle name="Денежный 12 12 5 4" xfId="2685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6"/>
    <cellStyle name="Денежный 13 12" xfId="2687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8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9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90"/>
    <cellStyle name="Денежный 18 3" xfId="825"/>
    <cellStyle name="Денежный 18 3 2" xfId="2691"/>
    <cellStyle name="Денежный 19" xfId="826"/>
    <cellStyle name="Денежный 19 2" xfId="827"/>
    <cellStyle name="Денежный 19 2 2" xfId="2692"/>
    <cellStyle name="Денежный 19 3" xfId="2693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4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5"/>
    <cellStyle name="Денежный 22" xfId="1263"/>
    <cellStyle name="Денежный 22 2" xfId="2696"/>
    <cellStyle name="Денежный 23" xfId="1264"/>
    <cellStyle name="Денежный 23 2" xfId="2697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8"/>
    <cellStyle name="Денежный 24 2 2 4" xfId="2699"/>
    <cellStyle name="Денежный 24 2 3" xfId="2700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701"/>
    <cellStyle name="Денежный 26" xfId="1282"/>
    <cellStyle name="Денежный 27" xfId="1283"/>
    <cellStyle name="Денежный 27 2" xfId="2702"/>
    <cellStyle name="Денежный 28" xfId="1284"/>
    <cellStyle name="Денежный 28 2" xfId="2703"/>
    <cellStyle name="Денежный 29" xfId="1285"/>
    <cellStyle name="Денежный 29 2" xfId="2704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5"/>
    <cellStyle name="Денежный 3 2 2 2 2 3" xfId="1298"/>
    <cellStyle name="Денежный 3 2 2 2 2 3 2" xfId="2706"/>
    <cellStyle name="Денежный 3 2 2 2 2 4" xfId="1299"/>
    <cellStyle name="Денежный 3 2 2 2 2 4 2" xfId="2707"/>
    <cellStyle name="Денежный 3 2 2 2 2 5" xfId="2708"/>
    <cellStyle name="Денежный 3 2 2 2 3" xfId="1300"/>
    <cellStyle name="Денежный 3 2 2 2 3 2" xfId="1301"/>
    <cellStyle name="Денежный 3 2 2 2 3 2 2" xfId="2709"/>
    <cellStyle name="Денежный 3 2 2 2 3 3" xfId="2710"/>
    <cellStyle name="Денежный 3 2 2 2 4" xfId="1302"/>
    <cellStyle name="Денежный 3 2 2 2 4 2" xfId="2711"/>
    <cellStyle name="Денежный 3 2 2 2 5" xfId="1303"/>
    <cellStyle name="Денежный 3 2 2 2 5 2" xfId="2712"/>
    <cellStyle name="Денежный 3 2 2 2 6" xfId="1304"/>
    <cellStyle name="Денежный 3 2 2 2 6 2" xfId="2713"/>
    <cellStyle name="Денежный 3 2 2 2 7" xfId="1305"/>
    <cellStyle name="Денежный 3 2 2 2 7 2" xfId="2714"/>
    <cellStyle name="Денежный 3 2 2 2 8" xfId="2715"/>
    <cellStyle name="Денежный 3 2 2 3" xfId="1306"/>
    <cellStyle name="Денежный 3 2 2 4" xfId="1307"/>
    <cellStyle name="Денежный 3 2 2 4 2" xfId="2716"/>
    <cellStyle name="Денежный 3 2 2 5" xfId="1308"/>
    <cellStyle name="Денежный 3 2 2 5 2" xfId="2717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8"/>
    <cellStyle name="Денежный 3 3 3 2 3" xfId="1320"/>
    <cellStyle name="Денежный 3 3 3 2 3 2" xfId="2719"/>
    <cellStyle name="Денежный 3 3 3 2 4" xfId="1321"/>
    <cellStyle name="Денежный 3 3 3 2 4 2" xfId="2720"/>
    <cellStyle name="Денежный 3 3 3 2 5" xfId="2721"/>
    <cellStyle name="Денежный 3 3 3 3" xfId="1322"/>
    <cellStyle name="Денежный 3 3 3 3 2" xfId="2722"/>
    <cellStyle name="Денежный 3 3 3 4" xfId="1323"/>
    <cellStyle name="Денежный 3 3 3 4 2" xfId="2723"/>
    <cellStyle name="Денежный 3 3 3 5" xfId="1324"/>
    <cellStyle name="Денежный 3 3 3 5 2" xfId="2724"/>
    <cellStyle name="Денежный 3 3 3 6" xfId="1325"/>
    <cellStyle name="Денежный 3 3 3 6 2" xfId="2725"/>
    <cellStyle name="Денежный 3 3 3 7" xfId="1326"/>
    <cellStyle name="Денежный 3 3 3 7 2" xfId="2726"/>
    <cellStyle name="Денежный 3 3 3 8" xfId="2727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8"/>
    <cellStyle name="Денежный 3 4 3 2 3" xfId="1333"/>
    <cellStyle name="Денежный 3 4 3 2 3 2" xfId="2729"/>
    <cellStyle name="Денежный 3 4 3 2 4" xfId="1334"/>
    <cellStyle name="Денежный 3 4 3 2 4 2" xfId="2730"/>
    <cellStyle name="Денежный 3 4 3 2 5" xfId="2731"/>
    <cellStyle name="Денежный 3 4 3 3" xfId="1335"/>
    <cellStyle name="Денежный 3 4 3 3 2" xfId="2732"/>
    <cellStyle name="Денежный 3 4 3 4" xfId="1336"/>
    <cellStyle name="Денежный 3 4 3 4 2" xfId="2733"/>
    <cellStyle name="Денежный 3 4 3 5" xfId="1337"/>
    <cellStyle name="Денежный 3 4 3 5 2" xfId="2734"/>
    <cellStyle name="Денежный 3 4 3 6" xfId="1338"/>
    <cellStyle name="Денежный 3 4 3 6 2" xfId="2735"/>
    <cellStyle name="Денежный 3 4 3 7" xfId="1339"/>
    <cellStyle name="Денежный 3 4 3 7 2" xfId="2736"/>
    <cellStyle name="Денежный 3 4 3 8" xfId="2737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8"/>
    <cellStyle name="Денежный 3 5 6" xfId="1345"/>
    <cellStyle name="Денежный 3 5 6 2" xfId="2739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40"/>
    <cellStyle name="Денежный 3 6 2 2 3" xfId="1350"/>
    <cellStyle name="Денежный 3 6 2 2 3 2" xfId="2741"/>
    <cellStyle name="Денежный 3 6 2 2 4" xfId="1351"/>
    <cellStyle name="Денежный 3 6 2 2 4 2" xfId="2742"/>
    <cellStyle name="Денежный 3 6 2 2 5" xfId="2743"/>
    <cellStyle name="Денежный 3 6 2 3" xfId="1352"/>
    <cellStyle name="Денежный 3 6 2 3 2" xfId="2744"/>
    <cellStyle name="Денежный 3 6 2 4" xfId="1353"/>
    <cellStyle name="Денежный 3 6 2 4 2" xfId="2745"/>
    <cellStyle name="Денежный 3 6 2 5" xfId="1354"/>
    <cellStyle name="Денежный 3 6 2 5 2" xfId="2746"/>
    <cellStyle name="Денежный 3 6 2 6" xfId="1355"/>
    <cellStyle name="Денежный 3 6 2 6 2" xfId="2747"/>
    <cellStyle name="Денежный 3 6 2 7" xfId="1356"/>
    <cellStyle name="Денежный 3 6 2 7 2" xfId="2748"/>
    <cellStyle name="Денежный 3 6 2 8" xfId="2749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50"/>
    <cellStyle name="Денежный 3 8 11" xfId="2751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52"/>
    <cellStyle name="Денежный 3 8 5 3" xfId="1366"/>
    <cellStyle name="Денежный 3 8 5 3 2" xfId="2753"/>
    <cellStyle name="Денежный 3 8 5 4" xfId="1367"/>
    <cellStyle name="Денежный 3 8 5 4 2" xfId="2754"/>
    <cellStyle name="Денежный 3 8 5 5" xfId="2755"/>
    <cellStyle name="Денежный 3 8 6" xfId="1368"/>
    <cellStyle name="Денежный 3 8 6 2" xfId="2756"/>
    <cellStyle name="Денежный 3 8 7" xfId="1369"/>
    <cellStyle name="Денежный 3 8 7 2" xfId="2757"/>
    <cellStyle name="Денежный 3 8 8" xfId="1370"/>
    <cellStyle name="Денежный 3 8 8 2" xfId="2758"/>
    <cellStyle name="Денежный 3 8 9" xfId="1371"/>
    <cellStyle name="Денежный 3 8 9 2" xfId="2759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60"/>
    <cellStyle name="Денежный 32" xfId="1376"/>
    <cellStyle name="Денежный 32 2" xfId="1377"/>
    <cellStyle name="Денежный 32 2 2" xfId="2761"/>
    <cellStyle name="Денежный 32 3" xfId="2762"/>
    <cellStyle name="Денежный 33" xfId="1378"/>
    <cellStyle name="Денежный 33 2" xfId="2763"/>
    <cellStyle name="Денежный 34" xfId="1379"/>
    <cellStyle name="Денежный 34 2" xfId="2764"/>
    <cellStyle name="Денежный 35" xfId="1380"/>
    <cellStyle name="Денежный 35 2" xfId="2765"/>
    <cellStyle name="Денежный 36" xfId="1381"/>
    <cellStyle name="Денежный 36 2" xfId="2766"/>
    <cellStyle name="Денежный 37" xfId="1382"/>
    <cellStyle name="Денежный 37 2" xfId="2767"/>
    <cellStyle name="Денежный 38" xfId="1383"/>
    <cellStyle name="Денежный 38 2" xfId="2768"/>
    <cellStyle name="Денежный 39" xfId="1384"/>
    <cellStyle name="Денежный 39 2" xfId="2769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70"/>
    <cellStyle name="Денежный 4 14 11" xfId="1393"/>
    <cellStyle name="Денежный 4 14 11 2" xfId="2771"/>
    <cellStyle name="Денежный 4 14 12" xfId="1394"/>
    <cellStyle name="Денежный 4 14 12 2" xfId="2772"/>
    <cellStyle name="Денежный 4 14 13" xfId="2773"/>
    <cellStyle name="Денежный 4 14 2" xfId="1395"/>
    <cellStyle name="Денежный 4 14 2 2" xfId="1396"/>
    <cellStyle name="Денежный 4 14 2 2 2" xfId="1397"/>
    <cellStyle name="Денежный 4 14 2 2 2 2" xfId="2774"/>
    <cellStyle name="Денежный 4 14 2 2 3" xfId="1398"/>
    <cellStyle name="Денежный 4 14 2 2 3 2" xfId="2775"/>
    <cellStyle name="Денежный 4 14 2 2 4" xfId="1399"/>
    <cellStyle name="Денежный 4 14 2 2 4 2" xfId="2776"/>
    <cellStyle name="Денежный 4 14 2 2 5" xfId="2777"/>
    <cellStyle name="Денежный 4 14 2 3" xfId="1400"/>
    <cellStyle name="Денежный 4 14 2 3 2" xfId="2778"/>
    <cellStyle name="Денежный 4 14 2 4" xfId="1401"/>
    <cellStyle name="Денежный 4 14 2 4 2" xfId="2779"/>
    <cellStyle name="Денежный 4 14 2 5" xfId="1402"/>
    <cellStyle name="Денежный 4 14 2 5 2" xfId="2780"/>
    <cellStyle name="Денежный 4 14 2 6" xfId="1403"/>
    <cellStyle name="Денежный 4 14 2 6 2" xfId="2781"/>
    <cellStyle name="Денежный 4 14 2 7" xfId="1404"/>
    <cellStyle name="Денежный 4 14 2 7 2" xfId="2782"/>
    <cellStyle name="Денежный 4 14 2 8" xfId="2783"/>
    <cellStyle name="Денежный 4 14 3" xfId="1405"/>
    <cellStyle name="Денежный 4 14 3 2" xfId="1406"/>
    <cellStyle name="Денежный 4 14 3 2 2" xfId="1407"/>
    <cellStyle name="Денежный 4 14 3 2 2 2" xfId="2784"/>
    <cellStyle name="Денежный 4 14 3 2 3" xfId="1408"/>
    <cellStyle name="Денежный 4 14 3 2 3 2" xfId="2785"/>
    <cellStyle name="Денежный 4 14 3 2 4" xfId="1409"/>
    <cellStyle name="Денежный 4 14 3 2 4 2" xfId="2786"/>
    <cellStyle name="Денежный 4 14 3 2 5" xfId="2787"/>
    <cellStyle name="Денежный 4 14 3 3" xfId="1410"/>
    <cellStyle name="Денежный 4 14 3 3 2" xfId="2788"/>
    <cellStyle name="Денежный 4 14 3 4" xfId="1411"/>
    <cellStyle name="Денежный 4 14 3 4 2" xfId="2789"/>
    <cellStyle name="Денежный 4 14 3 5" xfId="1412"/>
    <cellStyle name="Денежный 4 14 3 5 2" xfId="2790"/>
    <cellStyle name="Денежный 4 14 3 6" xfId="1413"/>
    <cellStyle name="Денежный 4 14 3 6 2" xfId="2791"/>
    <cellStyle name="Денежный 4 14 3 7" xfId="1414"/>
    <cellStyle name="Денежный 4 14 3 7 2" xfId="2792"/>
    <cellStyle name="Денежный 4 14 3 8" xfId="2793"/>
    <cellStyle name="Денежный 4 14 4" xfId="1415"/>
    <cellStyle name="Денежный 4 14 4 2" xfId="1416"/>
    <cellStyle name="Денежный 4 14 4 2 2" xfId="1417"/>
    <cellStyle name="Денежный 4 14 4 2 2 2" xfId="2794"/>
    <cellStyle name="Денежный 4 14 4 2 3" xfId="1418"/>
    <cellStyle name="Денежный 4 14 4 2 3 2" xfId="2795"/>
    <cellStyle name="Денежный 4 14 4 2 4" xfId="1419"/>
    <cellStyle name="Денежный 4 14 4 2 4 2" xfId="2796"/>
    <cellStyle name="Денежный 4 14 4 2 5" xfId="2797"/>
    <cellStyle name="Денежный 4 14 4 3" xfId="1420"/>
    <cellStyle name="Денежный 4 14 4 3 2" xfId="2798"/>
    <cellStyle name="Денежный 4 14 4 4" xfId="1421"/>
    <cellStyle name="Денежный 4 14 4 4 2" xfId="2799"/>
    <cellStyle name="Денежный 4 14 4 5" xfId="1422"/>
    <cellStyle name="Денежный 4 14 4 5 2" xfId="2800"/>
    <cellStyle name="Денежный 4 14 4 6" xfId="1423"/>
    <cellStyle name="Денежный 4 14 4 6 2" xfId="2801"/>
    <cellStyle name="Денежный 4 14 4 7" xfId="1424"/>
    <cellStyle name="Денежный 4 14 4 7 2" xfId="2802"/>
    <cellStyle name="Денежный 4 14 4 8" xfId="2803"/>
    <cellStyle name="Денежный 4 14 5" xfId="1425"/>
    <cellStyle name="Денежный 4 14 5 2" xfId="1426"/>
    <cellStyle name="Денежный 4 14 5 2 2" xfId="1427"/>
    <cellStyle name="Денежный 4 14 5 2 2 2" xfId="2804"/>
    <cellStyle name="Денежный 4 14 5 2 3" xfId="1428"/>
    <cellStyle name="Денежный 4 14 5 2 3 2" xfId="2805"/>
    <cellStyle name="Денежный 4 14 5 2 4" xfId="1429"/>
    <cellStyle name="Денежный 4 14 5 2 4 2" xfId="2806"/>
    <cellStyle name="Денежный 4 14 5 2 5" xfId="2807"/>
    <cellStyle name="Денежный 4 14 5 3" xfId="1430"/>
    <cellStyle name="Денежный 4 14 5 3 2" xfId="2808"/>
    <cellStyle name="Денежный 4 14 5 4" xfId="1431"/>
    <cellStyle name="Денежный 4 14 5 4 2" xfId="2809"/>
    <cellStyle name="Денежный 4 14 5 5" xfId="1432"/>
    <cellStyle name="Денежный 4 14 5 5 2" xfId="2810"/>
    <cellStyle name="Денежный 4 14 5 6" xfId="1433"/>
    <cellStyle name="Денежный 4 14 5 6 2" xfId="2811"/>
    <cellStyle name="Денежный 4 14 5 7" xfId="1434"/>
    <cellStyle name="Денежный 4 14 5 7 2" xfId="2812"/>
    <cellStyle name="Денежный 4 14 5 8" xfId="2813"/>
    <cellStyle name="Денежный 4 14 6" xfId="1435"/>
    <cellStyle name="Денежный 4 14 6 2" xfId="1436"/>
    <cellStyle name="Денежный 4 14 6 2 2" xfId="1437"/>
    <cellStyle name="Денежный 4 14 6 2 2 2" xfId="2814"/>
    <cellStyle name="Денежный 4 14 6 2 3" xfId="1438"/>
    <cellStyle name="Денежный 4 14 6 2 3 2" xfId="2815"/>
    <cellStyle name="Денежный 4 14 6 2 4" xfId="1439"/>
    <cellStyle name="Денежный 4 14 6 2 4 2" xfId="2816"/>
    <cellStyle name="Денежный 4 14 6 2 5" xfId="2817"/>
    <cellStyle name="Денежный 4 14 6 3" xfId="1440"/>
    <cellStyle name="Денежный 4 14 6 3 2" xfId="2818"/>
    <cellStyle name="Денежный 4 14 6 4" xfId="1441"/>
    <cellStyle name="Денежный 4 14 6 4 2" xfId="2819"/>
    <cellStyle name="Денежный 4 14 6 5" xfId="1442"/>
    <cellStyle name="Денежный 4 14 6 5 2" xfId="2820"/>
    <cellStyle name="Денежный 4 14 6 6" xfId="1443"/>
    <cellStyle name="Денежный 4 14 6 6 2" xfId="2821"/>
    <cellStyle name="Денежный 4 14 6 7" xfId="1444"/>
    <cellStyle name="Денежный 4 14 6 7 2" xfId="2822"/>
    <cellStyle name="Денежный 4 14 6 8" xfId="2823"/>
    <cellStyle name="Денежный 4 14 7" xfId="1445"/>
    <cellStyle name="Денежный 4 14 7 2" xfId="1446"/>
    <cellStyle name="Денежный 4 14 7 2 2" xfId="1447"/>
    <cellStyle name="Денежный 4 14 7 2 2 2" xfId="2824"/>
    <cellStyle name="Денежный 4 14 7 2 3" xfId="2825"/>
    <cellStyle name="Денежный 4 14 7 3" xfId="1448"/>
    <cellStyle name="Денежный 4 14 7 3 2" xfId="2826"/>
    <cellStyle name="Денежный 4 14 7 4" xfId="1449"/>
    <cellStyle name="Денежный 4 14 7 4 2" xfId="2827"/>
    <cellStyle name="Денежный 4 14 7 5" xfId="2828"/>
    <cellStyle name="Денежный 4 14 8" xfId="1450"/>
    <cellStyle name="Денежный 4 14 8 2" xfId="2829"/>
    <cellStyle name="Денежный 4 14 9" xfId="1451"/>
    <cellStyle name="Денежный 4 14 9 2" xfId="2830"/>
    <cellStyle name="Денежный 4 15" xfId="1452"/>
    <cellStyle name="Денежный 4 15 2" xfId="1453"/>
    <cellStyle name="Денежный 4 15 2 2" xfId="1454"/>
    <cellStyle name="Денежный 4 15 2 2 2" xfId="2831"/>
    <cellStyle name="Денежный 4 15 2 3" xfId="2832"/>
    <cellStyle name="Денежный 4 15 3" xfId="1455"/>
    <cellStyle name="Денежный 4 15 3 2" xfId="2833"/>
    <cellStyle name="Денежный 4 15 4" xfId="2834"/>
    <cellStyle name="Денежный 4 16" xfId="1456"/>
    <cellStyle name="Денежный 4 16 2" xfId="2836"/>
    <cellStyle name="Денежный 4 16 3" xfId="2837"/>
    <cellStyle name="Денежный 4 16 4" xfId="2835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8"/>
    <cellStyle name="Денежный 4 5 2 2 3" xfId="1477"/>
    <cellStyle name="Денежный 4 5 2 2 3 2" xfId="2839"/>
    <cellStyle name="Денежный 4 5 2 2 4" xfId="1478"/>
    <cellStyle name="Денежный 4 5 2 2 4 2" xfId="2840"/>
    <cellStyle name="Денежный 4 5 2 2 5" xfId="2841"/>
    <cellStyle name="Денежный 4 5 2 3" xfId="1479"/>
    <cellStyle name="Денежный 4 5 2 3 2" xfId="2842"/>
    <cellStyle name="Денежный 4 5 2 4" xfId="1480"/>
    <cellStyle name="Денежный 4 5 2 4 2" xfId="2843"/>
    <cellStyle name="Денежный 4 5 2 5" xfId="1481"/>
    <cellStyle name="Денежный 4 5 2 5 2" xfId="2844"/>
    <cellStyle name="Денежный 4 5 2 6" xfId="1482"/>
    <cellStyle name="Денежный 4 5 2 6 2" xfId="2845"/>
    <cellStyle name="Денежный 4 5 2 7" xfId="1483"/>
    <cellStyle name="Денежный 4 5 2 7 2" xfId="2846"/>
    <cellStyle name="Денежный 4 5 2 8" xfId="2847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8"/>
    <cellStyle name="Денежный 41" xfId="1490"/>
    <cellStyle name="Денежный 41 2" xfId="2849"/>
    <cellStyle name="Денежный 42" xfId="1491"/>
    <cellStyle name="Денежный 42 2" xfId="2850"/>
    <cellStyle name="Денежный 43" xfId="1492"/>
    <cellStyle name="Денежный 43 2" xfId="2851"/>
    <cellStyle name="Денежный 44" xfId="1493"/>
    <cellStyle name="Денежный 44 2" xfId="2852"/>
    <cellStyle name="Денежный 45" xfId="1494"/>
    <cellStyle name="Денежный 45 2" xfId="2853"/>
    <cellStyle name="Денежный 46" xfId="1495"/>
    <cellStyle name="Денежный 46 2" xfId="2854"/>
    <cellStyle name="Денежный 47" xfId="1496"/>
    <cellStyle name="Денежный 47 2" xfId="2855"/>
    <cellStyle name="Денежный 48" xfId="1497"/>
    <cellStyle name="Денежный 48 2" xfId="2856"/>
    <cellStyle name="Денежный 49" xfId="1498"/>
    <cellStyle name="Денежный 49 2" xfId="2857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8"/>
    <cellStyle name="Денежный 5 7" xfId="1510"/>
    <cellStyle name="Денежный 5 7 2" xfId="2859"/>
    <cellStyle name="Денежный 50" xfId="1511"/>
    <cellStyle name="Денежный 50 2" xfId="2860"/>
    <cellStyle name="Денежный 51" xfId="1512"/>
    <cellStyle name="Денежный 51 2" xfId="2861"/>
    <cellStyle name="Денежный 52" xfId="1513"/>
    <cellStyle name="Денежный 52 2" xfId="2862"/>
    <cellStyle name="Денежный 53" xfId="1514"/>
    <cellStyle name="Денежный 53 2" xfId="2863"/>
    <cellStyle name="Денежный 54" xfId="1515"/>
    <cellStyle name="Денежный 54 2" xfId="2864"/>
    <cellStyle name="Денежный 55" xfId="1516"/>
    <cellStyle name="Денежный 55 2" xfId="2865"/>
    <cellStyle name="Денежный 56" xfId="1517"/>
    <cellStyle name="Денежный 56 2" xfId="2866"/>
    <cellStyle name="Денежный 57" xfId="1518"/>
    <cellStyle name="Денежный 57 2" xfId="2868"/>
    <cellStyle name="Денежный 58" xfId="1519"/>
    <cellStyle name="Денежный 58 2" xfId="2869"/>
    <cellStyle name="Денежный 59" xfId="1520"/>
    <cellStyle name="Денежный 59 2" xfId="2870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71"/>
    <cellStyle name="Денежный 61" xfId="1549"/>
    <cellStyle name="Денежный 61 2" xfId="2872"/>
    <cellStyle name="Денежный 62" xfId="1550"/>
    <cellStyle name="Денежный 62 2" xfId="2873"/>
    <cellStyle name="Денежный 63" xfId="1551"/>
    <cellStyle name="Денежный 63 2" xfId="2874"/>
    <cellStyle name="Денежный 64" xfId="1552"/>
    <cellStyle name="Денежный 64 2" xfId="2875"/>
    <cellStyle name="Денежный 65" xfId="1553"/>
    <cellStyle name="Денежный 65 2" xfId="2876"/>
    <cellStyle name="Денежный 66" xfId="1554"/>
    <cellStyle name="Денежный 66 2" xfId="2877"/>
    <cellStyle name="Денежный 67" xfId="1555"/>
    <cellStyle name="Денежный 67 2" xfId="2878"/>
    <cellStyle name="Денежный 68" xfId="1556"/>
    <cellStyle name="Денежный 68 2" xfId="2879"/>
    <cellStyle name="Денежный 69" xfId="1557"/>
    <cellStyle name="Денежный 69 2" xfId="2880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81"/>
    <cellStyle name="Денежный 7 7 2 3" xfId="2882"/>
    <cellStyle name="Денежный 7 7 3" xfId="1571"/>
    <cellStyle name="Денежный 7 7 3 2" xfId="2883"/>
    <cellStyle name="Денежный 7 7 4" xfId="2884"/>
    <cellStyle name="Денежный 7 8" xfId="1572"/>
    <cellStyle name="Денежный 7 8 2" xfId="1573"/>
    <cellStyle name="Денежный 7 8 2 2" xfId="2885"/>
    <cellStyle name="Денежный 7 8 3" xfId="2886"/>
    <cellStyle name="Денежный 7 9" xfId="2887"/>
    <cellStyle name="Денежный 70" xfId="1574"/>
    <cellStyle name="Денежный 70 2" xfId="2888"/>
    <cellStyle name="Денежный 71" xfId="1575"/>
    <cellStyle name="Денежный 71 2" xfId="2890"/>
    <cellStyle name="Денежный 72" xfId="1576"/>
    <cellStyle name="Денежный 72 2" xfId="2891"/>
    <cellStyle name="Денежный 73" xfId="1577"/>
    <cellStyle name="Денежный 73 2" xfId="2892"/>
    <cellStyle name="Денежный 74" xfId="1578"/>
    <cellStyle name="Денежный 74 2" xfId="2893"/>
    <cellStyle name="Денежный 75" xfId="1579"/>
    <cellStyle name="Денежный 75 2" xfId="2894"/>
    <cellStyle name="Денежный 76" xfId="1580"/>
    <cellStyle name="Денежный 76 2" xfId="2895"/>
    <cellStyle name="Денежный 77" xfId="1581"/>
    <cellStyle name="Денежный 77 2" xfId="2896"/>
    <cellStyle name="Денежный 78" xfId="1582"/>
    <cellStyle name="Денежный 78 2" xfId="2897"/>
    <cellStyle name="Денежный 79" xfId="1583"/>
    <cellStyle name="Денежный 79 2" xfId="2898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9"/>
    <cellStyle name="Денежный 80" xfId="1595"/>
    <cellStyle name="Денежный 80 2" xfId="2900"/>
    <cellStyle name="Денежный 81" xfId="1596"/>
    <cellStyle name="Денежный 81 2" xfId="2901"/>
    <cellStyle name="Денежный 82" xfId="1597"/>
    <cellStyle name="Денежный 82 2" xfId="2902"/>
    <cellStyle name="Денежный 83" xfId="1598"/>
    <cellStyle name="Денежный 83 2" xfId="2903"/>
    <cellStyle name="Денежный 84" xfId="1599"/>
    <cellStyle name="Денежный 84 2" xfId="2904"/>
    <cellStyle name="Денежный 85" xfId="1600"/>
    <cellStyle name="Денежный 85 2" xfId="2905"/>
    <cellStyle name="Денежный 86" xfId="1601"/>
    <cellStyle name="Денежный 86 2" xfId="2906"/>
    <cellStyle name="Денежный 87" xfId="1602"/>
    <cellStyle name="Денежный 87 2" xfId="2907"/>
    <cellStyle name="Денежный 88" xfId="1603"/>
    <cellStyle name="Денежный 88 2" xfId="2908"/>
    <cellStyle name="Денежный 89" xfId="1604"/>
    <cellStyle name="Денежный 89 2" xfId="2909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10"/>
    <cellStyle name="Денежный 90" xfId="1612"/>
    <cellStyle name="Денежный 90 2" xfId="2911"/>
    <cellStyle name="Денежный 91" xfId="1613"/>
    <cellStyle name="Денежный 91 2" xfId="2912"/>
    <cellStyle name="Денежный 92" xfId="1614"/>
    <cellStyle name="Денежный 92 2" xfId="2913"/>
    <cellStyle name="Денежный 93" xfId="1615"/>
    <cellStyle name="Денежный 93 2" xfId="2914"/>
    <cellStyle name="Денежный 94" xfId="1616"/>
    <cellStyle name="Денежный 94 2" xfId="2915"/>
    <cellStyle name="Денежный 95" xfId="1617"/>
    <cellStyle name="Денежный 95 2" xfId="2916"/>
    <cellStyle name="Денежный 96" xfId="1618"/>
    <cellStyle name="Денежный 96 2" xfId="2917"/>
    <cellStyle name="Денежный 97" xfId="1619"/>
    <cellStyle name="Денежный 97 2" xfId="2918"/>
    <cellStyle name="Денежный 98" xfId="1620"/>
    <cellStyle name="Денежный 98 2" xfId="2919"/>
    <cellStyle name="Денежный 99" xfId="1621"/>
    <cellStyle name="Денежный 99 2" xfId="2920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5"/>
    <cellStyle name="Обычный 12 2 2 2 3" xfId="2924"/>
    <cellStyle name="Обычный 12 2 2 3" xfId="2923"/>
    <cellStyle name="Обычный 12 3" xfId="1691"/>
    <cellStyle name="Обычный 12 4" xfId="1692"/>
    <cellStyle name="Обычный 12 5" xfId="1693"/>
    <cellStyle name="Обычный 12 5 2" xfId="2927"/>
    <cellStyle name="Обычный 12 6" xfId="2922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32"/>
    <cellStyle name="Обычный 3 10 3" xfId="1883"/>
    <cellStyle name="Обычный 3 10 3 2" xfId="2933"/>
    <cellStyle name="Обычный 3 10 4" xfId="2934"/>
    <cellStyle name="Обычный 3 11" xfId="1884"/>
    <cellStyle name="Обычный 3 11 2" xfId="1885"/>
    <cellStyle name="Обычный 3 11 2 2" xfId="2935"/>
    <cellStyle name="Обычный 3 11 3" xfId="1886"/>
    <cellStyle name="Обычный 3 11 3 2" xfId="2936"/>
    <cellStyle name="Обычный 3 11 4" xfId="2937"/>
    <cellStyle name="Обычный 3 12" xfId="1887"/>
    <cellStyle name="Обычный 3 12 2" xfId="1888"/>
    <cellStyle name="Обычный 3 12 2 2" xfId="2938"/>
    <cellStyle name="Обычный 3 12 3" xfId="1889"/>
    <cellStyle name="Обычный 3 12 3 2" xfId="2939"/>
    <cellStyle name="Обычный 3 12 4" xfId="2940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4"/>
    <cellStyle name="Обычный 3 13 2 2 3" xfId="2943"/>
    <cellStyle name="Обычный 3 13 2 3" xfId="1894"/>
    <cellStyle name="Обычный 3 13 2 3 2" xfId="2945"/>
    <cellStyle name="Обычный 3 13 2 4" xfId="2942"/>
    <cellStyle name="Обычный 3 13 3" xfId="1895"/>
    <cellStyle name="Обычный 3 13 3 2" xfId="1896"/>
    <cellStyle name="Обычный 3 13 3 2 2" xfId="2947"/>
    <cellStyle name="Обычный 3 13 3 3" xfId="2946"/>
    <cellStyle name="Обычный 3 13 4" xfId="1897"/>
    <cellStyle name="Обычный 3 13 4 2" xfId="2949"/>
    <cellStyle name="Обычный 3 13 4 3" xfId="2948"/>
    <cellStyle name="Обычный 3 13 5" xfId="1898"/>
    <cellStyle name="Обычный 3 13 5 2" xfId="2950"/>
    <cellStyle name="Обычный 3 13 6" xfId="1899"/>
    <cellStyle name="Обычный 3 13 6 2" xfId="2951"/>
    <cellStyle name="Обычный 3 13 7" xfId="2941"/>
    <cellStyle name="Обычный 3 13_pudost_16-07_17_startovye" xfId="1900"/>
    <cellStyle name="Обычный 3 14" xfId="1901"/>
    <cellStyle name="Обычный 3 14 2" xfId="2953"/>
    <cellStyle name="Обычный 3 14 3" xfId="2952"/>
    <cellStyle name="Обычный 3 15" xfId="1902"/>
    <cellStyle name="Обычный 3 15 2" xfId="2955"/>
    <cellStyle name="Обычный 3 15 3" xfId="2954"/>
    <cellStyle name="Обычный 3 16" xfId="1903"/>
    <cellStyle name="Обычный 3 16 2" xfId="2957"/>
    <cellStyle name="Обычный 3 16 3" xfId="2956"/>
    <cellStyle name="Обычный 3 17" xfId="1904"/>
    <cellStyle name="Обычный 3 17 2" xfId="2959"/>
    <cellStyle name="Обычный 3 17 3" xfId="2958"/>
    <cellStyle name="Обычный 3 18" xfId="1905"/>
    <cellStyle name="Обычный 3 18 2" xfId="2961"/>
    <cellStyle name="Обычный 3 18 3" xfId="2960"/>
    <cellStyle name="Обычный 3 19" xfId="1906"/>
    <cellStyle name="Обычный 3 19 2" xfId="2963"/>
    <cellStyle name="Обычный 3 19 3" xfId="2962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5"/>
    <cellStyle name="Обычный 3 2 4 4" xfId="2964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7"/>
    <cellStyle name="Обычный 3 20 3" xfId="2966"/>
    <cellStyle name="Обычный 3 21" xfId="1932"/>
    <cellStyle name="Обычный 3 21 2" xfId="2969"/>
    <cellStyle name="Обычный 3 21 3" xfId="2968"/>
    <cellStyle name="Обычный 3 22" xfId="1933"/>
    <cellStyle name="Обычный 3 23" xfId="1934"/>
    <cellStyle name="Обычный 3 23 2" xfId="2970"/>
    <cellStyle name="Обычный 3 24" xfId="1935"/>
    <cellStyle name="Обычный 3 24 2" xfId="2971"/>
    <cellStyle name="Обычный 3 25" xfId="2931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4"/>
    <cellStyle name="Обычный 3 5 2 3" xfId="2973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5"/>
    <cellStyle name="Обычный 3 8" xfId="1954"/>
    <cellStyle name="Обычный 3 8 2" xfId="1955"/>
    <cellStyle name="Обычный 3 8 2 2" xfId="2977"/>
    <cellStyle name="Обычный 3 8 3" xfId="1956"/>
    <cellStyle name="Обычный 3 8 4" xfId="2976"/>
    <cellStyle name="Обычный 3 9" xfId="1957"/>
    <cellStyle name="Обычный 3 9 2" xfId="1958"/>
    <cellStyle name="Обычный 3 9 2 2" xfId="2978"/>
    <cellStyle name="Обычный 3 9 3" xfId="1959"/>
    <cellStyle name="Обычный 3 9 3 2" xfId="2979"/>
    <cellStyle name="Обычный 3 9 4" xfId="2980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90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81"/>
    <cellStyle name="Обычный 4 13 3" xfId="1978"/>
    <cellStyle name="Обычный 4 13 3 2" xfId="2982"/>
    <cellStyle name="Обычный 4 13 4" xfId="2983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4"/>
    <cellStyle name="Обычный 4 2 2 3" xfId="1989"/>
    <cellStyle name="Обычный 4 2 2 3 2" xfId="2985"/>
    <cellStyle name="Обычный 4 2 2 4" xfId="2986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9"/>
    <cellStyle name="Обычный 5 13 3" xfId="2988"/>
    <cellStyle name="Обычный 5 14" xfId="2009"/>
    <cellStyle name="Обычный 5 14 2" xfId="2010"/>
    <cellStyle name="Обычный 5 14 2 2" xfId="2990"/>
    <cellStyle name="Обычный 5 14 3" xfId="2011"/>
    <cellStyle name="Обычный 5 14 3 2" xfId="2991"/>
    <cellStyle name="Обычный 5 14 4" xfId="2992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3"/>
    <cellStyle name="Обычный 5 19 3" xfId="2018"/>
    <cellStyle name="Обычный 5 19 3 2" xfId="2994"/>
    <cellStyle name="Обычный 5 19 4" xfId="2995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6"/>
    <cellStyle name="Обычный 5 2 3" xfId="2023"/>
    <cellStyle name="Обычный 5 2 3 2" xfId="2024"/>
    <cellStyle name="Обычный 5 2 3 2 2" xfId="2998"/>
    <cellStyle name="Обычный 5 2 3 3" xfId="2025"/>
    <cellStyle name="Обычный 5 2 3 4" xfId="2997"/>
    <cellStyle name="Обычный 5 2 4" xfId="2026"/>
    <cellStyle name="Обычный 5 2 4 2" xfId="3000"/>
    <cellStyle name="Обычный 5 2 4 3" xfId="2999"/>
    <cellStyle name="Обычный 5 2 5" xfId="2027"/>
    <cellStyle name="Обычный 5 2 5 2" xfId="3001"/>
    <cellStyle name="Обычный 5 2 6" xfId="3002"/>
    <cellStyle name="Обычный 5 20" xfId="2028"/>
    <cellStyle name="Обычный 5 20 2" xfId="2029"/>
    <cellStyle name="Обычный 5 20 2 2" xfId="3003"/>
    <cellStyle name="Обычный 5 20 3" xfId="2030"/>
    <cellStyle name="Обычный 5 20 3 2" xfId="3004"/>
    <cellStyle name="Обычный 5 20 4" xfId="3005"/>
    <cellStyle name="Обычный 5 21" xfId="2031"/>
    <cellStyle name="Обычный 5 21 2" xfId="2032"/>
    <cellStyle name="Обычный 5 21 2 2" xfId="2033"/>
    <cellStyle name="Обычный 5 21 2 2 2" xfId="3006"/>
    <cellStyle name="Обычный 5 21 2 3" xfId="3007"/>
    <cellStyle name="Обычный 5 21 3" xfId="2034"/>
    <cellStyle name="Обычный 5 21 3 2" xfId="3008"/>
    <cellStyle name="Обычный 5 21 4" xfId="3009"/>
    <cellStyle name="Обычный 5 22" xfId="2035"/>
    <cellStyle name="Обычный 5 22 2" xfId="3011"/>
    <cellStyle name="Обычный 5 22 3" xfId="3010"/>
    <cellStyle name="Обычный 5 23" xfId="3012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3"/>
    <cellStyle name="Обычный 5 3 3" xfId="2040"/>
    <cellStyle name="Обычный 5 3 3 2" xfId="3015"/>
    <cellStyle name="Обычный 5 3 3 3" xfId="3014"/>
    <cellStyle name="Обычный 5 3 4" xfId="2041"/>
    <cellStyle name="Обычный 5 3 4 2" xfId="2042"/>
    <cellStyle name="Обычный 5 3 4 2 2" xfId="3016"/>
    <cellStyle name="Обычный 5 3 4 3" xfId="3017"/>
    <cellStyle name="Обычный 5 3 5" xfId="2043"/>
    <cellStyle name="Обычный 5 3 5 2" xfId="3018"/>
    <cellStyle name="Обычный 5 3 6" xfId="3019"/>
    <cellStyle name="Обычный 5 4" xfId="2044"/>
    <cellStyle name="Обычный 5 4 2" xfId="2045"/>
    <cellStyle name="Обычный 5 4 2 2" xfId="2046"/>
    <cellStyle name="Обычный 5 4 2 2 2" xfId="3020"/>
    <cellStyle name="Обычный 5 4 2 3" xfId="2047"/>
    <cellStyle name="Обычный 5 4 2 3 2" xfId="3021"/>
    <cellStyle name="Обычный 5 4 2 4" xfId="3022"/>
    <cellStyle name="Обычный 5 4 3" xfId="2048"/>
    <cellStyle name="Обычный 5 4 3 2" xfId="3024"/>
    <cellStyle name="Обычный 5 4 3 3" xfId="3023"/>
    <cellStyle name="Обычный 5 4 4" xfId="3025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8"/>
    <cellStyle name="Обычный 7 14" xfId="3027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60-80" xfId="2096"/>
    <cellStyle name="Обычный_База 2 2 2 2 2 2" xfId="2097"/>
    <cellStyle name="Обычный_База_База1 2_База1 (version 1)" xfId="2098"/>
    <cellStyle name="Обычный_Выездка технические1 2" xfId="2099"/>
    <cellStyle name="Обычный_конкур1 11 2" xfId="2100"/>
    <cellStyle name="Обычный_конкур1 2 2" xfId="2101"/>
    <cellStyle name="Обычный_Лист Microsoft Excel 10" xfId="2102"/>
    <cellStyle name="Обычный_Лист Microsoft Excel 2" xfId="2103"/>
    <cellStyle name="Обычный_Лист Microsoft Excel 2 12" xfId="2104"/>
    <cellStyle name="Обычный_Орел 11" xfId="2105"/>
    <cellStyle name="Плохой 2" xfId="2106"/>
    <cellStyle name="Плохой 2 2" xfId="2107"/>
    <cellStyle name="Плохой 3" xfId="2108"/>
    <cellStyle name="Плохой 3 2" xfId="2109"/>
    <cellStyle name="Плохой 4" xfId="2110"/>
    <cellStyle name="Плохой 4 2" xfId="2111"/>
    <cellStyle name="Плохой 5" xfId="2112"/>
    <cellStyle name="Пояснение 2" xfId="2113"/>
    <cellStyle name="Пояснение 2 2" xfId="2114"/>
    <cellStyle name="Пояснение 3" xfId="2115"/>
    <cellStyle name="Пояснение 3 2" xfId="2116"/>
    <cellStyle name="Пояснение 4" xfId="2117"/>
    <cellStyle name="Примечание 2" xfId="2118"/>
    <cellStyle name="Примечание 2 2" xfId="2119"/>
    <cellStyle name="Примечание 2 2 2" xfId="3029"/>
    <cellStyle name="Примечание 2 3" xfId="2120"/>
    <cellStyle name="Примечание 2 3 2" xfId="3030"/>
    <cellStyle name="Примечание 2 4" xfId="3031"/>
    <cellStyle name="Примечание 3" xfId="2121"/>
    <cellStyle name="Примечание 4" xfId="2122"/>
    <cellStyle name="Примечание 5" xfId="2123"/>
    <cellStyle name="Примечание 6" xfId="2124"/>
    <cellStyle name="Процентный 2" xfId="2125"/>
    <cellStyle name="Процентный 2 2" xfId="2126"/>
    <cellStyle name="Связанная ячейка 2" xfId="2127"/>
    <cellStyle name="Связанная ячейка 2 2" xfId="2128"/>
    <cellStyle name="Связанная ячейка 3" xfId="2129"/>
    <cellStyle name="Связанная ячейка 3 2" xfId="2130"/>
    <cellStyle name="Связанная ячейка 4" xfId="2131"/>
    <cellStyle name="Текст предупреждения 2" xfId="2132"/>
    <cellStyle name="Текст предупреждения 2 2" xfId="2133"/>
    <cellStyle name="Текст предупреждения 3" xfId="2134"/>
    <cellStyle name="Текст предупреждения 3 2" xfId="2135"/>
    <cellStyle name="Текст предупреждения 4" xfId="2136"/>
    <cellStyle name="Финансовый 2" xfId="2137"/>
    <cellStyle name="Финансовый 2 2" xfId="2138"/>
    <cellStyle name="Финансовый 2 2 2" xfId="2139"/>
    <cellStyle name="Финансовый 2 2 2 2" xfId="2140"/>
    <cellStyle name="Финансовый 2 2 2 2 2" xfId="2141"/>
    <cellStyle name="Финансовый 2 2 3" xfId="2142"/>
    <cellStyle name="Финансовый 2 2 3 2" xfId="2143"/>
    <cellStyle name="Финансовый 2 2 3 3" xfId="2144"/>
    <cellStyle name="Финансовый 2 2 3 4" xfId="2145"/>
    <cellStyle name="Финансовый 2 2 3 5" xfId="2146"/>
    <cellStyle name="Финансовый 2 2 3 6" xfId="2147"/>
    <cellStyle name="Финансовый 2 2 4" xfId="2148"/>
    <cellStyle name="Финансовый 2 2 4 2" xfId="2149"/>
    <cellStyle name="Финансовый 2 2 4 2 2" xfId="2150"/>
    <cellStyle name="Финансовый 2 2 5" xfId="2151"/>
    <cellStyle name="Финансовый 2 2 5 2" xfId="2152"/>
    <cellStyle name="Финансовый 2 2 5 2 2" xfId="2153"/>
    <cellStyle name="Финансовый 2 2 6" xfId="2154"/>
    <cellStyle name="Финансовый 2 2 6 2" xfId="2155"/>
    <cellStyle name="Финансовый 2 2 6 2 2" xfId="2156"/>
    <cellStyle name="Финансовый 2 2 7" xfId="2157"/>
    <cellStyle name="Финансовый 2 3" xfId="2158"/>
    <cellStyle name="Финансовый 2 3 2" xfId="2159"/>
    <cellStyle name="Финансовый 2 3 2 2" xfId="2160"/>
    <cellStyle name="Финансовый 2 4" xfId="2161"/>
    <cellStyle name="Финансовый 2 4 2" xfId="2162"/>
    <cellStyle name="Финансовый 2 4 2 2" xfId="2163"/>
    <cellStyle name="Финансовый 2 5" xfId="2164"/>
    <cellStyle name="Финансовый 2 6" xfId="2165"/>
    <cellStyle name="Финансовый 2 7" xfId="2166"/>
    <cellStyle name="Финансовый 2 8" xfId="2167"/>
    <cellStyle name="Финансовый 2 9" xfId="2168"/>
    <cellStyle name="Финансовый 3" xfId="2169"/>
    <cellStyle name="Финансовый 3 2" xfId="2170"/>
    <cellStyle name="Финансовый 3 2 2" xfId="2171"/>
    <cellStyle name="Финансовый 3 2 2 2" xfId="2172"/>
    <cellStyle name="Финансовый 3 3" xfId="2173"/>
    <cellStyle name="Финансовый 3 3 2" xfId="2174"/>
    <cellStyle name="Финансовый 4" xfId="2175"/>
    <cellStyle name="Финансовый 4 2" xfId="2176"/>
    <cellStyle name="Финансовый 4 2 2" xfId="2177"/>
    <cellStyle name="Финансовый 4 2 3" xfId="2178"/>
    <cellStyle name="Финансовый 4 2 4" xfId="2179"/>
    <cellStyle name="Финансовый 4 2 5" xfId="2180"/>
    <cellStyle name="Финансовый 4 2 6" xfId="2181"/>
    <cellStyle name="Финансовый 4 3" xfId="2182"/>
    <cellStyle name="Хороший 2" xfId="2183"/>
    <cellStyle name="Хороший 2 2" xfId="2184"/>
    <cellStyle name="Хороший 3" xfId="2185"/>
    <cellStyle name="Хороший 3 2" xfId="2186"/>
    <cellStyle name="Хороший 4" xfId="2187"/>
    <cellStyle name="Хороший 4 2" xfId="2188"/>
    <cellStyle name="Хороший 5" xfId="2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0</xdr:row>
      <xdr:rowOff>114300</xdr:rowOff>
    </xdr:from>
    <xdr:to>
      <xdr:col>11</xdr:col>
      <xdr:colOff>657225</xdr:colOff>
      <xdr:row>0</xdr:row>
      <xdr:rowOff>749504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14300"/>
          <a:ext cx="1371600" cy="63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0</xdr:row>
      <xdr:rowOff>219075</xdr:rowOff>
    </xdr:from>
    <xdr:to>
      <xdr:col>4</xdr:col>
      <xdr:colOff>95250</xdr:colOff>
      <xdr:row>0</xdr:row>
      <xdr:rowOff>742950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219075"/>
          <a:ext cx="19526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171450</xdr:rowOff>
    </xdr:from>
    <xdr:to>
      <xdr:col>5</xdr:col>
      <xdr:colOff>166593</xdr:colOff>
      <xdr:row>1</xdr:row>
      <xdr:rowOff>676275</xdr:rowOff>
    </xdr:to>
    <xdr:pic>
      <xdr:nvPicPr>
        <xdr:cNvPr id="1025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4" y="171450"/>
          <a:ext cx="1890619" cy="5048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1</xdr:row>
      <xdr:rowOff>57150</xdr:rowOff>
    </xdr:from>
    <xdr:to>
      <xdr:col>18</xdr:col>
      <xdr:colOff>381000</xdr:colOff>
      <xdr:row>1</xdr:row>
      <xdr:rowOff>771525</xdr:rowOff>
    </xdr:to>
    <xdr:pic>
      <xdr:nvPicPr>
        <xdr:cNvPr id="1025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96300" y="57150"/>
          <a:ext cx="15144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</xdr:row>
      <xdr:rowOff>76200</xdr:rowOff>
    </xdr:from>
    <xdr:to>
      <xdr:col>15</xdr:col>
      <xdr:colOff>276225</xdr:colOff>
      <xdr:row>1</xdr:row>
      <xdr:rowOff>771525</xdr:rowOff>
    </xdr:to>
    <xdr:pic>
      <xdr:nvPicPr>
        <xdr:cNvPr id="513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7620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4</xdr:col>
      <xdr:colOff>238125</xdr:colOff>
      <xdr:row>1</xdr:row>
      <xdr:rowOff>685800</xdr:rowOff>
    </xdr:to>
    <xdr:pic>
      <xdr:nvPicPr>
        <xdr:cNvPr id="513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2390775" cy="6667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152400</xdr:rowOff>
    </xdr:from>
    <xdr:to>
      <xdr:col>4</xdr:col>
      <xdr:colOff>19050</xdr:colOff>
      <xdr:row>1</xdr:row>
      <xdr:rowOff>704850</xdr:rowOff>
    </xdr:to>
    <xdr:pic>
      <xdr:nvPicPr>
        <xdr:cNvPr id="30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52400"/>
          <a:ext cx="2133600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76200</xdr:colOff>
      <xdr:row>1</xdr:row>
      <xdr:rowOff>76200</xdr:rowOff>
    </xdr:from>
    <xdr:to>
      <xdr:col>14</xdr:col>
      <xdr:colOff>523875</xdr:colOff>
      <xdr:row>1</xdr:row>
      <xdr:rowOff>914400</xdr:rowOff>
    </xdr:to>
    <xdr:pic>
      <xdr:nvPicPr>
        <xdr:cNvPr id="30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34400" y="76200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1</xdr:row>
      <xdr:rowOff>114300</xdr:rowOff>
    </xdr:from>
    <xdr:to>
      <xdr:col>14</xdr:col>
      <xdr:colOff>381000</xdr:colOff>
      <xdr:row>1</xdr:row>
      <xdr:rowOff>857250</xdr:rowOff>
    </xdr:to>
    <xdr:pic>
      <xdr:nvPicPr>
        <xdr:cNvPr id="410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114300"/>
          <a:ext cx="14382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</xdr:row>
      <xdr:rowOff>133350</xdr:rowOff>
    </xdr:from>
    <xdr:to>
      <xdr:col>4</xdr:col>
      <xdr:colOff>171450</xdr:colOff>
      <xdr:row>1</xdr:row>
      <xdr:rowOff>714375</xdr:rowOff>
    </xdr:to>
    <xdr:pic>
      <xdr:nvPicPr>
        <xdr:cNvPr id="41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33350"/>
          <a:ext cx="2124075" cy="5810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1295400</xdr:colOff>
      <xdr:row>1</xdr:row>
      <xdr:rowOff>104775</xdr:rowOff>
    </xdr:from>
    <xdr:to>
      <xdr:col>13</xdr:col>
      <xdr:colOff>333375</xdr:colOff>
      <xdr:row>1</xdr:row>
      <xdr:rowOff>800100</xdr:rowOff>
    </xdr:to>
    <xdr:pic>
      <xdr:nvPicPr>
        <xdr:cNvPr id="206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0" y="104775"/>
          <a:ext cx="15049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3</xdr:col>
      <xdr:colOff>1390650</xdr:colOff>
      <xdr:row>1</xdr:row>
      <xdr:rowOff>704850</xdr:rowOff>
    </xdr:to>
    <xdr:pic>
      <xdr:nvPicPr>
        <xdr:cNvPr id="206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2028825" cy="6667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</xdr:row>
      <xdr:rowOff>38100</xdr:rowOff>
    </xdr:from>
    <xdr:to>
      <xdr:col>15</xdr:col>
      <xdr:colOff>161925</xdr:colOff>
      <xdr:row>1</xdr:row>
      <xdr:rowOff>752475</xdr:rowOff>
    </xdr:to>
    <xdr:pic>
      <xdr:nvPicPr>
        <xdr:cNvPr id="615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" y="38100"/>
          <a:ext cx="1485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</xdr:row>
      <xdr:rowOff>66675</xdr:rowOff>
    </xdr:from>
    <xdr:to>
      <xdr:col>3</xdr:col>
      <xdr:colOff>1304925</xdr:colOff>
      <xdr:row>1</xdr:row>
      <xdr:rowOff>647700</xdr:rowOff>
    </xdr:to>
    <xdr:pic>
      <xdr:nvPicPr>
        <xdr:cNvPr id="615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66675"/>
          <a:ext cx="1971675" cy="5810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1</xdr:row>
      <xdr:rowOff>209550</xdr:rowOff>
    </xdr:from>
    <xdr:to>
      <xdr:col>14</xdr:col>
      <xdr:colOff>247650</xdr:colOff>
      <xdr:row>2</xdr:row>
      <xdr:rowOff>0</xdr:rowOff>
    </xdr:to>
    <xdr:pic>
      <xdr:nvPicPr>
        <xdr:cNvPr id="718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209550"/>
          <a:ext cx="12763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</xdr:row>
      <xdr:rowOff>142875</xdr:rowOff>
    </xdr:from>
    <xdr:to>
      <xdr:col>4</xdr:col>
      <xdr:colOff>161925</xdr:colOff>
      <xdr:row>1</xdr:row>
      <xdr:rowOff>819150</xdr:rowOff>
    </xdr:to>
    <xdr:pic>
      <xdr:nvPicPr>
        <xdr:cNvPr id="71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42875"/>
          <a:ext cx="1962150" cy="6762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1076326</xdr:colOff>
      <xdr:row>1</xdr:row>
      <xdr:rowOff>754182</xdr:rowOff>
    </xdr:to>
    <xdr:pic>
      <xdr:nvPicPr>
        <xdr:cNvPr id="820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828800" cy="573206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409575</xdr:colOff>
      <xdr:row>1</xdr:row>
      <xdr:rowOff>200026</xdr:rowOff>
    </xdr:from>
    <xdr:to>
      <xdr:col>14</xdr:col>
      <xdr:colOff>400051</xdr:colOff>
      <xdr:row>1</xdr:row>
      <xdr:rowOff>838200</xdr:rowOff>
    </xdr:to>
    <xdr:pic>
      <xdr:nvPicPr>
        <xdr:cNvPr id="820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1400" y="200026"/>
          <a:ext cx="111442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171450</xdr:rowOff>
    </xdr:from>
    <xdr:to>
      <xdr:col>3</xdr:col>
      <xdr:colOff>1171575</xdr:colOff>
      <xdr:row>1</xdr:row>
      <xdr:rowOff>657225</xdr:rowOff>
    </xdr:to>
    <xdr:pic>
      <xdr:nvPicPr>
        <xdr:cNvPr id="922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1450"/>
          <a:ext cx="1714500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238125</xdr:colOff>
      <xdr:row>1</xdr:row>
      <xdr:rowOff>171450</xdr:rowOff>
    </xdr:from>
    <xdr:to>
      <xdr:col>18</xdr:col>
      <xdr:colOff>285750</xdr:colOff>
      <xdr:row>1</xdr:row>
      <xdr:rowOff>752475</xdr:rowOff>
    </xdr:to>
    <xdr:pic>
      <xdr:nvPicPr>
        <xdr:cNvPr id="923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171450"/>
          <a:ext cx="12573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SheetLayoutView="100" workbookViewId="0">
      <pane ySplit="7" topLeftCell="A8" activePane="bottomLeft" state="frozen"/>
      <selection pane="bottomLeft" activeCell="O9" sqref="O9"/>
    </sheetView>
  </sheetViews>
  <sheetFormatPr defaultRowHeight="12.75"/>
  <cols>
    <col min="1" max="2" width="5.140625" style="210" customWidth="1"/>
    <col min="3" max="3" width="7.5703125" style="210" hidden="1" customWidth="1"/>
    <col min="4" max="4" width="20.140625" style="2" customWidth="1"/>
    <col min="5" max="5" width="8.42578125" style="11" customWidth="1"/>
    <col min="6" max="6" width="6.7109375" style="210" customWidth="1"/>
    <col min="7" max="7" width="33" style="2" customWidth="1"/>
    <col min="8" max="8" width="10" style="2" customWidth="1"/>
    <col min="9" max="9" width="17.7109375" style="10" customWidth="1"/>
    <col min="10" max="10" width="16.28515625" style="10" customWidth="1"/>
    <col min="11" max="11" width="19.42578125" style="210" customWidth="1"/>
    <col min="12" max="12" width="14" style="210" customWidth="1"/>
    <col min="13" max="16384" width="9.140625" style="2"/>
  </cols>
  <sheetData>
    <row r="1" spans="1:12" ht="66" customHeight="1">
      <c r="A1" s="279" t="s">
        <v>248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9.5" customHeight="1">
      <c r="A2" s="280" t="s">
        <v>119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s="5" customFormat="1" ht="15" customHeight="1">
      <c r="A3" s="280" t="s">
        <v>93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s="5" customFormat="1" ht="15" customHeight="1">
      <c r="A4" s="280" t="s">
        <v>25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1:12" ht="18.75" customHeight="1">
      <c r="A5" s="281" t="s">
        <v>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s="8" customFormat="1" ht="21.75" customHeight="1">
      <c r="A6" s="12" t="s">
        <v>261</v>
      </c>
      <c r="B6" s="12"/>
      <c r="C6" s="12"/>
      <c r="D6" s="12"/>
      <c r="E6" s="12"/>
      <c r="F6" s="12"/>
      <c r="G6" s="12"/>
      <c r="H6" s="6"/>
      <c r="I6" s="7"/>
      <c r="J6" s="7"/>
      <c r="K6" s="15"/>
      <c r="L6" s="15" t="s">
        <v>260</v>
      </c>
    </row>
    <row r="7" spans="1:12" s="9" customFormat="1" ht="83.25" customHeight="1">
      <c r="A7" s="211" t="s">
        <v>7</v>
      </c>
      <c r="B7" s="211" t="s">
        <v>8</v>
      </c>
      <c r="C7" s="211"/>
      <c r="D7" s="212" t="s">
        <v>9</v>
      </c>
      <c r="E7" s="213" t="s">
        <v>10</v>
      </c>
      <c r="F7" s="211" t="s">
        <v>11</v>
      </c>
      <c r="G7" s="212" t="s">
        <v>12</v>
      </c>
      <c r="H7" s="212" t="s">
        <v>10</v>
      </c>
      <c r="I7" s="212" t="s">
        <v>13</v>
      </c>
      <c r="J7" s="212" t="s">
        <v>14</v>
      </c>
      <c r="K7" s="212" t="s">
        <v>15</v>
      </c>
      <c r="L7" s="212" t="s">
        <v>16</v>
      </c>
    </row>
    <row r="8" spans="1:12" s="209" customFormat="1" ht="49.5" customHeight="1">
      <c r="A8" s="1">
        <v>1</v>
      </c>
      <c r="B8" s="132">
        <v>2</v>
      </c>
      <c r="C8" s="244"/>
      <c r="D8" s="250" t="s">
        <v>143</v>
      </c>
      <c r="E8" s="164" t="s">
        <v>144</v>
      </c>
      <c r="F8" s="174">
        <v>2</v>
      </c>
      <c r="G8" s="253" t="s">
        <v>262</v>
      </c>
      <c r="H8" s="251" t="s">
        <v>154</v>
      </c>
      <c r="I8" s="252" t="s">
        <v>230</v>
      </c>
      <c r="J8" s="252" t="s">
        <v>169</v>
      </c>
      <c r="K8" s="166" t="s">
        <v>68</v>
      </c>
      <c r="L8" s="23" t="s">
        <v>246</v>
      </c>
    </row>
    <row r="9" spans="1:12" s="209" customFormat="1" ht="49.5" customHeight="1">
      <c r="A9" s="1">
        <v>2</v>
      </c>
      <c r="B9" s="132">
        <v>1</v>
      </c>
      <c r="C9" s="244"/>
      <c r="D9" s="250" t="s">
        <v>143</v>
      </c>
      <c r="E9" s="164" t="s">
        <v>144</v>
      </c>
      <c r="F9" s="174">
        <v>2</v>
      </c>
      <c r="G9" s="165" t="s">
        <v>229</v>
      </c>
      <c r="H9" s="164" t="s">
        <v>142</v>
      </c>
      <c r="I9" s="252" t="s">
        <v>230</v>
      </c>
      <c r="J9" s="252" t="s">
        <v>169</v>
      </c>
      <c r="K9" s="166" t="s">
        <v>68</v>
      </c>
      <c r="L9" s="23" t="s">
        <v>246</v>
      </c>
    </row>
    <row r="10" spans="1:12" s="209" customFormat="1" ht="49.5" customHeight="1">
      <c r="A10" s="1">
        <v>3</v>
      </c>
      <c r="B10" s="132">
        <v>33</v>
      </c>
      <c r="C10" s="244"/>
      <c r="D10" s="257" t="s">
        <v>210</v>
      </c>
      <c r="E10" s="258" t="s">
        <v>211</v>
      </c>
      <c r="F10" s="260">
        <v>1</v>
      </c>
      <c r="G10" s="255" t="s">
        <v>212</v>
      </c>
      <c r="H10" s="199" t="s">
        <v>213</v>
      </c>
      <c r="I10" s="163" t="s">
        <v>214</v>
      </c>
      <c r="J10" s="163" t="s">
        <v>19</v>
      </c>
      <c r="K10" s="184" t="s">
        <v>5</v>
      </c>
      <c r="L10" s="23" t="s">
        <v>246</v>
      </c>
    </row>
    <row r="11" spans="1:12" s="209" customFormat="1" ht="49.5" customHeight="1">
      <c r="A11" s="1">
        <v>4</v>
      </c>
      <c r="B11" s="167">
        <v>13</v>
      </c>
      <c r="C11" s="244"/>
      <c r="D11" s="263" t="s">
        <v>231</v>
      </c>
      <c r="E11" s="264" t="s">
        <v>199</v>
      </c>
      <c r="F11" s="265">
        <v>1</v>
      </c>
      <c r="G11" s="165" t="s">
        <v>232</v>
      </c>
      <c r="H11" s="164" t="s">
        <v>3</v>
      </c>
      <c r="I11" s="174" t="s">
        <v>0</v>
      </c>
      <c r="J11" s="174" t="s">
        <v>0</v>
      </c>
      <c r="K11" s="256" t="s">
        <v>65</v>
      </c>
      <c r="L11" s="23" t="s">
        <v>246</v>
      </c>
    </row>
    <row r="12" spans="1:12" s="209" customFormat="1" ht="49.5" customHeight="1">
      <c r="A12" s="1">
        <v>5</v>
      </c>
      <c r="B12" s="132">
        <v>34</v>
      </c>
      <c r="C12" s="244"/>
      <c r="D12" s="254" t="s">
        <v>208</v>
      </c>
      <c r="E12" s="194" t="s">
        <v>1</v>
      </c>
      <c r="F12" s="195" t="s">
        <v>23</v>
      </c>
      <c r="G12" s="196" t="s">
        <v>209</v>
      </c>
      <c r="H12" s="197" t="s">
        <v>102</v>
      </c>
      <c r="I12" s="198" t="s">
        <v>101</v>
      </c>
      <c r="J12" s="195" t="s">
        <v>19</v>
      </c>
      <c r="K12" s="185" t="s">
        <v>65</v>
      </c>
      <c r="L12" s="23" t="s">
        <v>246</v>
      </c>
    </row>
    <row r="13" spans="1:12" s="209" customFormat="1" ht="49.5" customHeight="1">
      <c r="A13" s="1">
        <v>6</v>
      </c>
      <c r="B13" s="167">
        <v>35</v>
      </c>
      <c r="C13" s="244"/>
      <c r="D13" s="187" t="s">
        <v>201</v>
      </c>
      <c r="E13" s="164" t="s">
        <v>97</v>
      </c>
      <c r="F13" s="188" t="s">
        <v>18</v>
      </c>
      <c r="G13" s="189" t="s">
        <v>202</v>
      </c>
      <c r="H13" s="190" t="s">
        <v>96</v>
      </c>
      <c r="I13" s="191" t="s">
        <v>203</v>
      </c>
      <c r="J13" s="186" t="s">
        <v>0</v>
      </c>
      <c r="K13" s="185" t="s">
        <v>65</v>
      </c>
      <c r="L13" s="23" t="s">
        <v>246</v>
      </c>
    </row>
    <row r="14" spans="1:12" s="209" customFormat="1" ht="49.5" customHeight="1">
      <c r="A14" s="1">
        <v>7</v>
      </c>
      <c r="B14" s="167">
        <v>4</v>
      </c>
      <c r="C14" s="244"/>
      <c r="D14" s="257" t="s">
        <v>187</v>
      </c>
      <c r="E14" s="258" t="s">
        <v>28</v>
      </c>
      <c r="F14" s="259">
        <v>2</v>
      </c>
      <c r="G14" s="255" t="s">
        <v>188</v>
      </c>
      <c r="H14" s="175" t="s">
        <v>98</v>
      </c>
      <c r="I14" s="176" t="s">
        <v>99</v>
      </c>
      <c r="J14" s="176" t="s">
        <v>4</v>
      </c>
      <c r="K14" s="256" t="s">
        <v>65</v>
      </c>
      <c r="L14" s="23" t="s">
        <v>246</v>
      </c>
    </row>
    <row r="15" spans="1:12" s="209" customFormat="1" ht="49.5" customHeight="1">
      <c r="A15" s="1">
        <v>8</v>
      </c>
      <c r="B15" s="167">
        <v>5</v>
      </c>
      <c r="C15" s="244"/>
      <c r="D15" s="250" t="s">
        <v>189</v>
      </c>
      <c r="E15" s="251" t="s">
        <v>190</v>
      </c>
      <c r="F15" s="252" t="s">
        <v>141</v>
      </c>
      <c r="G15" s="253" t="s">
        <v>191</v>
      </c>
      <c r="H15" s="251" t="s">
        <v>192</v>
      </c>
      <c r="I15" s="252" t="s">
        <v>4</v>
      </c>
      <c r="J15" s="252" t="s">
        <v>4</v>
      </c>
      <c r="K15" s="260" t="s">
        <v>65</v>
      </c>
      <c r="L15" s="23" t="s">
        <v>246</v>
      </c>
    </row>
    <row r="16" spans="1:12" s="209" customFormat="1" ht="49.5" customHeight="1">
      <c r="A16" s="1">
        <v>9</v>
      </c>
      <c r="B16" s="167">
        <v>14</v>
      </c>
      <c r="C16" s="244"/>
      <c r="D16" s="250" t="s">
        <v>233</v>
      </c>
      <c r="E16" s="251" t="s">
        <v>134</v>
      </c>
      <c r="F16" s="252">
        <v>2</v>
      </c>
      <c r="G16" s="253" t="s">
        <v>234</v>
      </c>
      <c r="H16" s="251" t="s">
        <v>135</v>
      </c>
      <c r="I16" s="252" t="s">
        <v>20</v>
      </c>
      <c r="J16" s="252" t="s">
        <v>132</v>
      </c>
      <c r="K16" s="221" t="s">
        <v>5</v>
      </c>
      <c r="L16" s="23" t="s">
        <v>246</v>
      </c>
    </row>
    <row r="17" spans="1:12" s="209" customFormat="1" ht="49.5" customHeight="1">
      <c r="A17" s="1">
        <v>10</v>
      </c>
      <c r="B17" s="167">
        <v>6</v>
      </c>
      <c r="C17" s="244"/>
      <c r="D17" s="250" t="s">
        <v>145</v>
      </c>
      <c r="E17" s="251" t="s">
        <v>147</v>
      </c>
      <c r="F17" s="174">
        <v>2</v>
      </c>
      <c r="G17" s="253" t="s">
        <v>148</v>
      </c>
      <c r="H17" s="251" t="s">
        <v>150</v>
      </c>
      <c r="I17" s="252" t="s">
        <v>149</v>
      </c>
      <c r="J17" s="252" t="s">
        <v>169</v>
      </c>
      <c r="K17" s="166" t="s">
        <v>68</v>
      </c>
      <c r="L17" s="23" t="s">
        <v>246</v>
      </c>
    </row>
    <row r="18" spans="1:12" s="209" customFormat="1" ht="49.5" customHeight="1">
      <c r="A18" s="1">
        <v>11</v>
      </c>
      <c r="B18" s="167">
        <v>16</v>
      </c>
      <c r="C18" s="244"/>
      <c r="D18" s="226" t="s">
        <v>235</v>
      </c>
      <c r="E18" s="251" t="s">
        <v>129</v>
      </c>
      <c r="F18" s="252">
        <v>2</v>
      </c>
      <c r="G18" s="253" t="s">
        <v>237</v>
      </c>
      <c r="H18" s="251" t="s">
        <v>133</v>
      </c>
      <c r="I18" s="252" t="s">
        <v>131</v>
      </c>
      <c r="J18" s="252" t="s">
        <v>132</v>
      </c>
      <c r="K18" s="221" t="s">
        <v>5</v>
      </c>
      <c r="L18" s="23" t="s">
        <v>246</v>
      </c>
    </row>
    <row r="19" spans="1:12" s="209" customFormat="1" ht="49.5" customHeight="1">
      <c r="A19" s="1">
        <v>12</v>
      </c>
      <c r="B19" s="167">
        <v>15</v>
      </c>
      <c r="C19" s="244"/>
      <c r="D19" s="226" t="s">
        <v>235</v>
      </c>
      <c r="E19" s="251" t="s">
        <v>129</v>
      </c>
      <c r="F19" s="252">
        <v>2</v>
      </c>
      <c r="G19" s="243" t="s">
        <v>263</v>
      </c>
      <c r="H19" s="227" t="s">
        <v>130</v>
      </c>
      <c r="I19" s="228" t="s">
        <v>131</v>
      </c>
      <c r="J19" s="252" t="s">
        <v>132</v>
      </c>
      <c r="K19" s="221" t="s">
        <v>5</v>
      </c>
      <c r="L19" s="23" t="s">
        <v>246</v>
      </c>
    </row>
    <row r="20" spans="1:12" s="209" customFormat="1" ht="49.5" customHeight="1">
      <c r="A20" s="1">
        <v>13</v>
      </c>
      <c r="B20" s="167">
        <v>7</v>
      </c>
      <c r="C20" s="244"/>
      <c r="D20" s="261" t="s">
        <v>136</v>
      </c>
      <c r="E20" s="262" t="s">
        <v>137</v>
      </c>
      <c r="F20" s="256" t="s">
        <v>141</v>
      </c>
      <c r="G20" s="160" t="s">
        <v>138</v>
      </c>
      <c r="H20" s="161" t="s">
        <v>139</v>
      </c>
      <c r="I20" s="256" t="s">
        <v>140</v>
      </c>
      <c r="J20" s="162" t="s">
        <v>140</v>
      </c>
      <c r="K20" s="163" t="s">
        <v>5</v>
      </c>
      <c r="L20" s="23" t="s">
        <v>246</v>
      </c>
    </row>
    <row r="21" spans="1:12" s="209" customFormat="1" ht="49.5" customHeight="1">
      <c r="A21" s="1">
        <v>14</v>
      </c>
      <c r="B21" s="132">
        <v>8</v>
      </c>
      <c r="C21" s="244"/>
      <c r="D21" s="257" t="s">
        <v>184</v>
      </c>
      <c r="E21" s="258" t="s">
        <v>185</v>
      </c>
      <c r="F21" s="259">
        <v>3</v>
      </c>
      <c r="G21" s="255" t="s">
        <v>186</v>
      </c>
      <c r="H21" s="175" t="s">
        <v>29</v>
      </c>
      <c r="I21" s="176" t="s">
        <v>26</v>
      </c>
      <c r="J21" s="176" t="s">
        <v>4</v>
      </c>
      <c r="K21" s="256" t="s">
        <v>65</v>
      </c>
      <c r="L21" s="23" t="s">
        <v>267</v>
      </c>
    </row>
    <row r="22" spans="1:12" s="209" customFormat="1" ht="49.5" customHeight="1">
      <c r="A22" s="1">
        <v>15</v>
      </c>
      <c r="B22" s="132">
        <v>36</v>
      </c>
      <c r="C22" s="244"/>
      <c r="D22" s="250" t="s">
        <v>194</v>
      </c>
      <c r="E22" s="164" t="s">
        <v>2</v>
      </c>
      <c r="F22" s="174" t="s">
        <v>18</v>
      </c>
      <c r="G22" s="165" t="s">
        <v>195</v>
      </c>
      <c r="H22" s="164" t="s">
        <v>218</v>
      </c>
      <c r="I22" s="174" t="s">
        <v>100</v>
      </c>
      <c r="J22" s="174" t="s">
        <v>24</v>
      </c>
      <c r="K22" s="184" t="s">
        <v>5</v>
      </c>
      <c r="L22" s="23" t="s">
        <v>246</v>
      </c>
    </row>
    <row r="23" spans="1:12" s="209" customFormat="1" ht="49.5" customHeight="1">
      <c r="A23" s="1">
        <v>16</v>
      </c>
      <c r="B23" s="132">
        <v>37</v>
      </c>
      <c r="C23" s="244"/>
      <c r="D23" s="250" t="s">
        <v>196</v>
      </c>
      <c r="E23" s="180" t="s">
        <v>2</v>
      </c>
      <c r="F23" s="174" t="s">
        <v>18</v>
      </c>
      <c r="G23" s="181" t="s">
        <v>197</v>
      </c>
      <c r="H23" s="182" t="s">
        <v>198</v>
      </c>
      <c r="I23" s="183" t="s">
        <v>100</v>
      </c>
      <c r="J23" s="183" t="s">
        <v>24</v>
      </c>
      <c r="K23" s="184" t="s">
        <v>5</v>
      </c>
      <c r="L23" s="23" t="s">
        <v>246</v>
      </c>
    </row>
    <row r="24" spans="1:12" s="209" customFormat="1" ht="49.5" customHeight="1">
      <c r="A24" s="1">
        <v>17</v>
      </c>
      <c r="B24" s="167">
        <v>9</v>
      </c>
      <c r="C24" s="244"/>
      <c r="D24" s="254" t="s">
        <v>178</v>
      </c>
      <c r="E24" s="251" t="s">
        <v>179</v>
      </c>
      <c r="F24" s="177">
        <v>2</v>
      </c>
      <c r="G24" s="255" t="s">
        <v>180</v>
      </c>
      <c r="H24" s="178" t="s">
        <v>181</v>
      </c>
      <c r="I24" s="179" t="s">
        <v>182</v>
      </c>
      <c r="J24" s="179" t="s">
        <v>183</v>
      </c>
      <c r="K24" s="256" t="s">
        <v>65</v>
      </c>
      <c r="L24" s="23" t="s">
        <v>246</v>
      </c>
    </row>
    <row r="25" spans="1:12" s="209" customFormat="1" ht="49.5" customHeight="1">
      <c r="A25" s="1">
        <v>18</v>
      </c>
      <c r="B25" s="132">
        <v>38</v>
      </c>
      <c r="C25" s="244"/>
      <c r="D25" s="222" t="s">
        <v>204</v>
      </c>
      <c r="E25" s="192" t="s">
        <v>32</v>
      </c>
      <c r="F25" s="188" t="s">
        <v>18</v>
      </c>
      <c r="G25" s="189" t="s">
        <v>205</v>
      </c>
      <c r="H25" s="193" t="s">
        <v>206</v>
      </c>
      <c r="I25" s="185" t="s">
        <v>207</v>
      </c>
      <c r="J25" s="186" t="s">
        <v>0</v>
      </c>
      <c r="K25" s="184" t="s">
        <v>5</v>
      </c>
      <c r="L25" s="23" t="s">
        <v>246</v>
      </c>
    </row>
    <row r="26" spans="1:12" s="209" customFormat="1" ht="49.5" customHeight="1">
      <c r="A26" s="1">
        <v>19</v>
      </c>
      <c r="B26" s="167">
        <v>17</v>
      </c>
      <c r="C26" s="244"/>
      <c r="D26" s="254" t="s">
        <v>238</v>
      </c>
      <c r="E26" s="251" t="s">
        <v>103</v>
      </c>
      <c r="F26" s="177">
        <v>2</v>
      </c>
      <c r="G26" s="253" t="s">
        <v>239</v>
      </c>
      <c r="H26" s="251" t="s">
        <v>200</v>
      </c>
      <c r="I26" s="252" t="s">
        <v>0</v>
      </c>
      <c r="J26" s="186" t="s">
        <v>0</v>
      </c>
      <c r="K26" s="256" t="s">
        <v>65</v>
      </c>
      <c r="L26" s="23" t="s">
        <v>246</v>
      </c>
    </row>
    <row r="27" spans="1:12" s="209" customFormat="1" ht="49.5" customHeight="1">
      <c r="A27" s="1">
        <v>20</v>
      </c>
      <c r="B27" s="132">
        <v>39</v>
      </c>
      <c r="C27" s="167"/>
      <c r="D27" s="250" t="s">
        <v>177</v>
      </c>
      <c r="E27" s="251" t="s">
        <v>172</v>
      </c>
      <c r="F27" s="252" t="s">
        <v>18</v>
      </c>
      <c r="G27" s="253" t="s">
        <v>176</v>
      </c>
      <c r="H27" s="251" t="s">
        <v>173</v>
      </c>
      <c r="I27" s="252" t="s">
        <v>174</v>
      </c>
      <c r="J27" s="252" t="s">
        <v>175</v>
      </c>
      <c r="K27" s="260" t="s">
        <v>95</v>
      </c>
      <c r="L27" s="23" t="s">
        <v>246</v>
      </c>
    </row>
    <row r="28" spans="1:12" s="209" customFormat="1" ht="49.5" customHeight="1">
      <c r="A28" s="1">
        <v>21</v>
      </c>
      <c r="B28" s="132">
        <v>11</v>
      </c>
      <c r="C28" s="244"/>
      <c r="D28" s="250" t="s">
        <v>120</v>
      </c>
      <c r="E28" s="251" t="s">
        <v>121</v>
      </c>
      <c r="F28" s="252">
        <v>2</v>
      </c>
      <c r="G28" s="253" t="s">
        <v>127</v>
      </c>
      <c r="H28" s="251" t="s">
        <v>128</v>
      </c>
      <c r="I28" s="252" t="s">
        <v>125</v>
      </c>
      <c r="J28" s="252" t="s">
        <v>125</v>
      </c>
      <c r="K28" s="158" t="s">
        <v>126</v>
      </c>
      <c r="L28" s="23" t="s">
        <v>267</v>
      </c>
    </row>
    <row r="29" spans="1:12" s="209" customFormat="1" ht="49.5" customHeight="1">
      <c r="A29" s="1">
        <v>22</v>
      </c>
      <c r="B29" s="167">
        <v>10</v>
      </c>
      <c r="C29" s="244"/>
      <c r="D29" s="250" t="s">
        <v>120</v>
      </c>
      <c r="E29" s="251" t="s">
        <v>121</v>
      </c>
      <c r="F29" s="252">
        <v>2</v>
      </c>
      <c r="G29" s="253" t="s">
        <v>122</v>
      </c>
      <c r="H29" s="251" t="s">
        <v>123</v>
      </c>
      <c r="I29" s="252" t="s">
        <v>124</v>
      </c>
      <c r="J29" s="252" t="s">
        <v>125</v>
      </c>
      <c r="K29" s="158" t="s">
        <v>126</v>
      </c>
      <c r="L29" s="23" t="s">
        <v>246</v>
      </c>
    </row>
    <row r="30" spans="1:12" s="209" customFormat="1" ht="49.5" customHeight="1">
      <c r="A30" s="1">
        <v>23</v>
      </c>
      <c r="B30" s="132">
        <v>40</v>
      </c>
      <c r="C30" s="244"/>
      <c r="D30" s="261" t="s">
        <v>219</v>
      </c>
      <c r="E30" s="180" t="s">
        <v>220</v>
      </c>
      <c r="F30" s="205">
        <v>1</v>
      </c>
      <c r="G30" s="206" t="s">
        <v>221</v>
      </c>
      <c r="H30" s="207" t="s">
        <v>222</v>
      </c>
      <c r="I30" s="205" t="s">
        <v>223</v>
      </c>
      <c r="J30" s="208" t="s">
        <v>223</v>
      </c>
      <c r="K30" s="260" t="s">
        <v>224</v>
      </c>
      <c r="L30" s="23" t="s">
        <v>246</v>
      </c>
    </row>
    <row r="31" spans="1:12" s="209" customFormat="1" ht="49.5" customHeight="1">
      <c r="A31" s="1">
        <v>24</v>
      </c>
      <c r="B31" s="167">
        <v>41</v>
      </c>
      <c r="C31" s="244"/>
      <c r="D31" s="250" t="s">
        <v>225</v>
      </c>
      <c r="E31" s="164" t="s">
        <v>217</v>
      </c>
      <c r="F31" s="174" t="s">
        <v>17</v>
      </c>
      <c r="G31" s="165" t="s">
        <v>226</v>
      </c>
      <c r="H31" s="164" t="s">
        <v>227</v>
      </c>
      <c r="I31" s="174" t="s">
        <v>94</v>
      </c>
      <c r="J31" s="174" t="s">
        <v>19</v>
      </c>
      <c r="K31" s="166" t="s">
        <v>65</v>
      </c>
      <c r="L31" s="23" t="s">
        <v>246</v>
      </c>
    </row>
    <row r="32" spans="1:12" s="209" customFormat="1" ht="49.5" customHeight="1">
      <c r="A32" s="1">
        <v>25</v>
      </c>
      <c r="B32" s="167">
        <v>12</v>
      </c>
      <c r="C32" s="244"/>
      <c r="D32" s="250" t="s">
        <v>146</v>
      </c>
      <c r="E32" s="251" t="s">
        <v>155</v>
      </c>
      <c r="F32" s="252">
        <v>3</v>
      </c>
      <c r="G32" s="253" t="s">
        <v>151</v>
      </c>
      <c r="H32" s="251" t="s">
        <v>152</v>
      </c>
      <c r="I32" s="252" t="s">
        <v>153</v>
      </c>
      <c r="J32" s="252" t="s">
        <v>104</v>
      </c>
      <c r="K32" s="260" t="s">
        <v>68</v>
      </c>
      <c r="L32" s="23" t="s">
        <v>246</v>
      </c>
    </row>
    <row r="33" spans="4:11" ht="78" customHeight="1">
      <c r="D33" s="100"/>
      <c r="E33" s="16"/>
      <c r="F33" s="17"/>
      <c r="G33" s="101"/>
      <c r="H33" s="102"/>
      <c r="I33" s="17"/>
      <c r="J33" s="103"/>
      <c r="K33" s="17"/>
    </row>
    <row r="34" spans="4:11" ht="55.5" customHeight="1">
      <c r="D34" s="13" t="s">
        <v>21</v>
      </c>
      <c r="E34" s="16"/>
      <c r="F34" s="17"/>
      <c r="G34" s="86"/>
      <c r="H34" s="13" t="s">
        <v>252</v>
      </c>
      <c r="I34" s="83"/>
      <c r="J34" s="80"/>
    </row>
    <row r="35" spans="4:11" ht="55.5" customHeight="1">
      <c r="D35" s="13" t="s">
        <v>27</v>
      </c>
      <c r="E35" s="16"/>
      <c r="F35" s="17"/>
      <c r="G35" s="86"/>
      <c r="H35" s="13" t="s">
        <v>251</v>
      </c>
      <c r="I35" s="83"/>
      <c r="J35" s="80"/>
    </row>
    <row r="36" spans="4:11" ht="55.5" customHeight="1">
      <c r="D36" s="13" t="s">
        <v>22</v>
      </c>
      <c r="E36" s="16"/>
      <c r="F36" s="17"/>
      <c r="G36" s="86"/>
      <c r="H36" s="13" t="s">
        <v>171</v>
      </c>
      <c r="I36" s="83"/>
      <c r="J36" s="80"/>
    </row>
    <row r="37" spans="4:11" ht="55.5" customHeight="1">
      <c r="D37" s="13" t="s">
        <v>30</v>
      </c>
      <c r="E37" s="16"/>
      <c r="F37" s="17"/>
      <c r="G37" s="86"/>
      <c r="H37" s="13" t="s">
        <v>247</v>
      </c>
      <c r="I37" s="83"/>
      <c r="J37" s="80"/>
    </row>
  </sheetData>
  <protectedRanges>
    <protectedRange sqref="I30" name="Диапазон1_3_1_1_3_11_1_1_3_4_2_1_2_1_1_1_1"/>
  </protectedRanges>
  <sortState ref="A8:AC32">
    <sortCondition ref="D8:D32"/>
  </sortState>
  <mergeCells count="5">
    <mergeCell ref="A1:L1"/>
    <mergeCell ref="A2:L2"/>
    <mergeCell ref="A3:L3"/>
    <mergeCell ref="A4:L4"/>
    <mergeCell ref="A5:L5"/>
  </mergeCells>
  <pageMargins left="0.19685039370078741" right="0.19685039370078741" top="0.39370078740157483" bottom="0.39370078740157483" header="0.51181102362204722" footer="0.51181102362204722"/>
  <pageSetup paperSize="9" scale="65" fitToHeight="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topLeftCell="A5" zoomScaleNormal="100" zoomScaleSheetLayoutView="100" workbookViewId="0">
      <selection activeCell="V17" sqref="V17"/>
    </sheetView>
  </sheetViews>
  <sheetFormatPr defaultRowHeight="12.75"/>
  <cols>
    <col min="1" max="1" width="4.28515625" style="26" customWidth="1"/>
    <col min="2" max="2" width="5.28515625" style="26" customWidth="1"/>
    <col min="3" max="3" width="3.5703125" style="26" hidden="1" customWidth="1"/>
    <col min="4" max="4" width="18.140625" style="24" customWidth="1"/>
    <col min="5" max="5" width="7.7109375" style="24" hidden="1" customWidth="1"/>
    <col min="6" max="6" width="5.85546875" style="24" customWidth="1"/>
    <col min="7" max="7" width="29.7109375" style="24" customWidth="1"/>
    <col min="8" max="8" width="7.7109375" style="24" hidden="1" customWidth="1"/>
    <col min="9" max="9" width="17.28515625" style="28" hidden="1" customWidth="1"/>
    <col min="10" max="10" width="14.7109375" style="28" hidden="1" customWidth="1"/>
    <col min="11" max="11" width="21.28515625" style="27" customWidth="1"/>
    <col min="12" max="12" width="8.42578125" style="26" customWidth="1"/>
    <col min="13" max="17" width="8.42578125" style="24" customWidth="1"/>
    <col min="18" max="19" width="9.28515625" style="24" customWidth="1"/>
    <col min="20" max="16384" width="9.140625" style="24"/>
  </cols>
  <sheetData>
    <row r="1" spans="1:23" s="47" customFormat="1" ht="21" hidden="1" customHeight="1">
      <c r="A1" s="54" t="s">
        <v>48</v>
      </c>
      <c r="B1" s="54"/>
      <c r="C1" s="54"/>
      <c r="D1" s="55"/>
      <c r="E1" s="54" t="s">
        <v>47</v>
      </c>
      <c r="F1" s="55"/>
      <c r="G1" s="55"/>
      <c r="H1" s="54" t="s">
        <v>46</v>
      </c>
      <c r="I1" s="55"/>
      <c r="J1" s="55"/>
      <c r="K1" s="55"/>
      <c r="L1" s="56" t="s">
        <v>45</v>
      </c>
    </row>
    <row r="2" spans="1:23" ht="66" customHeight="1">
      <c r="A2" s="324" t="s">
        <v>105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23" s="45" customFormat="1" ht="14.25" customHeight="1">
      <c r="A3" s="325" t="s">
        <v>119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</row>
    <row r="4" spans="1:23" s="57" customFormat="1">
      <c r="A4" s="311" t="s">
        <v>25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3" s="57" customFormat="1" ht="14.25" customHeight="1">
      <c r="A5" s="326" t="s">
        <v>44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</row>
    <row r="6" spans="1:23" s="57" customFormat="1" ht="14.25" customHeight="1">
      <c r="A6" s="323" t="s">
        <v>108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</row>
    <row r="7" spans="1:23" s="57" customFormat="1" ht="18" customHeight="1">
      <c r="A7" s="327" t="s">
        <v>107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</row>
    <row r="8" spans="1:23" s="57" customFormat="1" ht="2.2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</row>
    <row r="9" spans="1:23" s="33" customFormat="1" ht="15" customHeight="1">
      <c r="A9" s="330" t="s">
        <v>261</v>
      </c>
      <c r="B9" s="330"/>
      <c r="C9" s="330"/>
      <c r="D9" s="330"/>
      <c r="E9" s="330"/>
      <c r="F9" s="330"/>
      <c r="G9" s="330"/>
      <c r="H9" s="330"/>
      <c r="I9" s="39"/>
      <c r="J9" s="38"/>
      <c r="L9" s="58"/>
      <c r="M9" s="58"/>
      <c r="N9" s="59"/>
      <c r="O9" s="35"/>
      <c r="P9" s="35"/>
      <c r="Q9" s="35"/>
      <c r="S9" s="15" t="s">
        <v>260</v>
      </c>
      <c r="T9" s="34"/>
      <c r="U9" s="34"/>
      <c r="V9" s="34"/>
      <c r="W9" s="34"/>
    </row>
    <row r="10" spans="1:23" ht="15" customHeight="1">
      <c r="A10" s="331" t="s">
        <v>42</v>
      </c>
      <c r="B10" s="331" t="s">
        <v>8</v>
      </c>
      <c r="C10" s="141"/>
      <c r="D10" s="314" t="s">
        <v>40</v>
      </c>
      <c r="E10" s="314" t="s">
        <v>10</v>
      </c>
      <c r="F10" s="331" t="s">
        <v>11</v>
      </c>
      <c r="G10" s="314" t="s">
        <v>39</v>
      </c>
      <c r="H10" s="314" t="s">
        <v>10</v>
      </c>
      <c r="I10" s="314" t="s">
        <v>13</v>
      </c>
      <c r="J10" s="305" t="s">
        <v>14</v>
      </c>
      <c r="K10" s="314" t="s">
        <v>15</v>
      </c>
      <c r="L10" s="305" t="s">
        <v>38</v>
      </c>
      <c r="M10" s="305"/>
      <c r="N10" s="305"/>
      <c r="O10" s="305"/>
      <c r="P10" s="305"/>
      <c r="Q10" s="305"/>
      <c r="R10" s="305"/>
      <c r="S10" s="305"/>
    </row>
    <row r="11" spans="1:23" ht="20.100000000000001" customHeight="1">
      <c r="A11" s="332"/>
      <c r="B11" s="332"/>
      <c r="C11" s="142"/>
      <c r="D11" s="315"/>
      <c r="E11" s="315"/>
      <c r="F11" s="332"/>
      <c r="G11" s="315"/>
      <c r="H11" s="315"/>
      <c r="I11" s="315"/>
      <c r="J11" s="305"/>
      <c r="K11" s="315"/>
      <c r="L11" s="329" t="s">
        <v>50</v>
      </c>
      <c r="M11" s="329"/>
      <c r="N11" s="329"/>
      <c r="O11" s="329" t="s">
        <v>51</v>
      </c>
      <c r="P11" s="329"/>
      <c r="Q11" s="329"/>
      <c r="R11" s="305" t="s">
        <v>52</v>
      </c>
      <c r="S11" s="305"/>
    </row>
    <row r="12" spans="1:23" ht="17.25" customHeight="1">
      <c r="A12" s="332"/>
      <c r="B12" s="332"/>
      <c r="C12" s="142"/>
      <c r="D12" s="315"/>
      <c r="E12" s="315"/>
      <c r="F12" s="332"/>
      <c r="G12" s="315"/>
      <c r="H12" s="315"/>
      <c r="I12" s="315"/>
      <c r="J12" s="137"/>
      <c r="K12" s="315"/>
      <c r="L12" s="135" t="s">
        <v>37</v>
      </c>
      <c r="M12" s="329" t="s">
        <v>36</v>
      </c>
      <c r="N12" s="329"/>
      <c r="O12" s="135" t="s">
        <v>37</v>
      </c>
      <c r="P12" s="329" t="s">
        <v>36</v>
      </c>
      <c r="Q12" s="329"/>
      <c r="R12" s="305" t="s">
        <v>34</v>
      </c>
      <c r="S12" s="305" t="s">
        <v>33</v>
      </c>
    </row>
    <row r="13" spans="1:23" ht="18.75" customHeight="1">
      <c r="A13" s="333"/>
      <c r="B13" s="333"/>
      <c r="C13" s="143"/>
      <c r="D13" s="316"/>
      <c r="E13" s="316"/>
      <c r="F13" s="333"/>
      <c r="G13" s="316"/>
      <c r="H13" s="316"/>
      <c r="I13" s="316"/>
      <c r="J13" s="137"/>
      <c r="K13" s="316"/>
      <c r="L13" s="135" t="s">
        <v>34</v>
      </c>
      <c r="M13" s="135" t="s">
        <v>34</v>
      </c>
      <c r="N13" s="135" t="s">
        <v>33</v>
      </c>
      <c r="O13" s="135" t="s">
        <v>34</v>
      </c>
      <c r="P13" s="135" t="s">
        <v>34</v>
      </c>
      <c r="Q13" s="135" t="s">
        <v>33</v>
      </c>
      <c r="R13" s="305"/>
      <c r="S13" s="305"/>
    </row>
    <row r="14" spans="1:23" s="61" customFormat="1" ht="44.25" customHeight="1">
      <c r="A14" s="248">
        <v>1</v>
      </c>
      <c r="B14" s="167">
        <v>13</v>
      </c>
      <c r="C14" s="244"/>
      <c r="D14" s="223" t="s">
        <v>231</v>
      </c>
      <c r="E14" s="224" t="s">
        <v>199</v>
      </c>
      <c r="F14" s="225">
        <v>1</v>
      </c>
      <c r="G14" s="253" t="s">
        <v>232</v>
      </c>
      <c r="H14" s="251" t="s">
        <v>3</v>
      </c>
      <c r="I14" s="252" t="s">
        <v>0</v>
      </c>
      <c r="J14" s="252" t="s">
        <v>0</v>
      </c>
      <c r="K14" s="256" t="s">
        <v>65</v>
      </c>
      <c r="L14" s="248">
        <v>0</v>
      </c>
      <c r="M14" s="270">
        <v>0</v>
      </c>
      <c r="N14" s="248">
        <v>45.96</v>
      </c>
      <c r="O14" s="248">
        <v>0</v>
      </c>
      <c r="P14" s="270">
        <v>4</v>
      </c>
      <c r="Q14" s="248">
        <v>42.84</v>
      </c>
      <c r="R14" s="156">
        <f>L14+M14+O14+P14</f>
        <v>4</v>
      </c>
      <c r="S14" s="157">
        <f>N14+Q14</f>
        <v>88.800000000000011</v>
      </c>
    </row>
    <row r="15" spans="1:23" s="61" customFormat="1" ht="44.25" customHeight="1">
      <c r="A15" s="248">
        <v>2</v>
      </c>
      <c r="B15" s="167">
        <v>5</v>
      </c>
      <c r="C15" s="244"/>
      <c r="D15" s="250" t="s">
        <v>189</v>
      </c>
      <c r="E15" s="251" t="s">
        <v>190</v>
      </c>
      <c r="F15" s="252" t="s">
        <v>141</v>
      </c>
      <c r="G15" s="253" t="s">
        <v>191</v>
      </c>
      <c r="H15" s="251" t="s">
        <v>192</v>
      </c>
      <c r="I15" s="252" t="s">
        <v>193</v>
      </c>
      <c r="J15" s="252" t="s">
        <v>4</v>
      </c>
      <c r="K15" s="260" t="s">
        <v>65</v>
      </c>
      <c r="L15" s="272">
        <v>0</v>
      </c>
      <c r="M15" s="271">
        <v>4</v>
      </c>
      <c r="N15" s="136">
        <v>43.84</v>
      </c>
      <c r="O15" s="272">
        <v>4</v>
      </c>
      <c r="P15" s="271">
        <v>4</v>
      </c>
      <c r="Q15" s="136">
        <v>47.68</v>
      </c>
      <c r="R15" s="156">
        <f>L15+M15+O15+P15</f>
        <v>12</v>
      </c>
      <c r="S15" s="157">
        <f>N15+Q15</f>
        <v>91.52000000000001</v>
      </c>
    </row>
    <row r="16" spans="1:23" s="61" customFormat="1" ht="44.25" customHeight="1">
      <c r="A16" s="248">
        <v>3</v>
      </c>
      <c r="B16" s="167">
        <v>9</v>
      </c>
      <c r="C16" s="244"/>
      <c r="D16" s="254" t="s">
        <v>178</v>
      </c>
      <c r="E16" s="251" t="s">
        <v>179</v>
      </c>
      <c r="F16" s="177">
        <v>2</v>
      </c>
      <c r="G16" s="255" t="s">
        <v>180</v>
      </c>
      <c r="H16" s="178" t="s">
        <v>181</v>
      </c>
      <c r="I16" s="179" t="s">
        <v>182</v>
      </c>
      <c r="J16" s="179" t="s">
        <v>183</v>
      </c>
      <c r="K16" s="158" t="s">
        <v>65</v>
      </c>
      <c r="L16" s="244">
        <v>8</v>
      </c>
      <c r="M16" s="99">
        <v>8</v>
      </c>
      <c r="N16" s="31">
        <v>44.02</v>
      </c>
      <c r="O16" s="244">
        <v>0</v>
      </c>
      <c r="P16" s="269">
        <v>4</v>
      </c>
      <c r="Q16" s="31">
        <v>41.77</v>
      </c>
      <c r="R16" s="156">
        <f>L16+M16+O16+P16</f>
        <v>20</v>
      </c>
      <c r="S16" s="157">
        <f>N16+Q16</f>
        <v>85.79</v>
      </c>
    </row>
    <row r="17" spans="1:19" s="61" customFormat="1" ht="44.25" customHeight="1">
      <c r="A17" s="60"/>
      <c r="B17" s="167">
        <v>7</v>
      </c>
      <c r="C17" s="244"/>
      <c r="D17" s="261" t="s">
        <v>136</v>
      </c>
      <c r="E17" s="262" t="s">
        <v>137</v>
      </c>
      <c r="F17" s="256" t="s">
        <v>141</v>
      </c>
      <c r="G17" s="160" t="s">
        <v>138</v>
      </c>
      <c r="H17" s="161" t="s">
        <v>139</v>
      </c>
      <c r="I17" s="256" t="s">
        <v>140</v>
      </c>
      <c r="J17" s="162" t="s">
        <v>140</v>
      </c>
      <c r="K17" s="163" t="s">
        <v>5</v>
      </c>
      <c r="L17" s="244">
        <v>28</v>
      </c>
      <c r="M17" s="99" t="s">
        <v>67</v>
      </c>
      <c r="N17" s="31"/>
      <c r="O17" s="244">
        <v>24</v>
      </c>
      <c r="P17" s="269" t="s">
        <v>67</v>
      </c>
      <c r="Q17" s="31"/>
      <c r="R17" s="156" t="s">
        <v>66</v>
      </c>
      <c r="S17" s="157" t="s">
        <v>66</v>
      </c>
    </row>
    <row r="18" spans="1:19" ht="65.25" customHeight="1">
      <c r="I18" s="24"/>
      <c r="K18" s="28"/>
      <c r="L18" s="24"/>
      <c r="M18" s="62"/>
      <c r="N18" s="62"/>
      <c r="O18" s="63"/>
    </row>
    <row r="19" spans="1:19" s="2" customFormat="1" ht="56.25" customHeight="1">
      <c r="A19" s="21"/>
      <c r="B19" s="21"/>
      <c r="C19" s="21"/>
      <c r="D19" s="13" t="s">
        <v>21</v>
      </c>
      <c r="E19" s="16"/>
      <c r="F19" s="17"/>
      <c r="G19" s="18"/>
      <c r="H19" s="13"/>
      <c r="I19" s="19"/>
      <c r="J19" s="20"/>
      <c r="K19" s="13" t="s">
        <v>252</v>
      </c>
      <c r="L19" s="17"/>
    </row>
    <row r="20" spans="1:19" s="2" customFormat="1" ht="56.25" customHeight="1">
      <c r="A20" s="21"/>
      <c r="B20" s="21"/>
      <c r="C20" s="21"/>
      <c r="D20" s="13" t="s">
        <v>27</v>
      </c>
      <c r="E20" s="13"/>
      <c r="F20" s="13"/>
      <c r="G20" s="13"/>
      <c r="H20" s="13"/>
      <c r="I20" s="19"/>
      <c r="J20" s="20"/>
      <c r="K20" s="13" t="s">
        <v>251</v>
      </c>
      <c r="L20" s="17"/>
    </row>
    <row r="21" spans="1:19" s="2" customFormat="1" ht="56.25" customHeight="1">
      <c r="A21" s="4"/>
      <c r="B21" s="4"/>
      <c r="C21" s="4"/>
      <c r="D21" s="13" t="s">
        <v>22</v>
      </c>
      <c r="E21" s="16"/>
      <c r="F21" s="17"/>
      <c r="G21" s="18"/>
      <c r="H21" s="13"/>
      <c r="I21" s="13"/>
      <c r="J21" s="10"/>
      <c r="K21" s="13" t="s">
        <v>171</v>
      </c>
      <c r="L21" s="4"/>
    </row>
  </sheetData>
  <sortState ref="A14:W17">
    <sortCondition ref="R14:R17"/>
    <sortCondition ref="S14:S17"/>
  </sortState>
  <mergeCells count="26">
    <mergeCell ref="A10:A13"/>
    <mergeCell ref="B10:B13"/>
    <mergeCell ref="D10:D13"/>
    <mergeCell ref="E10:E13"/>
    <mergeCell ref="F10:F13"/>
    <mergeCell ref="A7:S7"/>
    <mergeCell ref="R12:R13"/>
    <mergeCell ref="S12:S13"/>
    <mergeCell ref="H10:H13"/>
    <mergeCell ref="I10:I13"/>
    <mergeCell ref="A8:S8"/>
    <mergeCell ref="J10:J11"/>
    <mergeCell ref="K10:K13"/>
    <mergeCell ref="L10:S10"/>
    <mergeCell ref="L11:N11"/>
    <mergeCell ref="O11:Q11"/>
    <mergeCell ref="R11:S11"/>
    <mergeCell ref="M12:N12"/>
    <mergeCell ref="P12:Q12"/>
    <mergeCell ref="G10:G13"/>
    <mergeCell ref="A9:H9"/>
    <mergeCell ref="A6:S6"/>
    <mergeCell ref="A2:S2"/>
    <mergeCell ref="A3:S3"/>
    <mergeCell ref="A4:S4"/>
    <mergeCell ref="A5:S5"/>
  </mergeCells>
  <phoneticPr fontId="0" type="noConversion"/>
  <pageMargins left="0.31496062992125984" right="0.31496062992125984" top="0.44" bottom="0.74803149606299213" header="0.31496062992125984" footer="0.31496062992125984"/>
  <pageSetup paperSize="9" scale="64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Normal="100" zoomScaleSheetLayoutView="100" workbookViewId="0">
      <selection activeCell="F13" sqref="F13"/>
    </sheetView>
  </sheetViews>
  <sheetFormatPr defaultRowHeight="12.75"/>
  <cols>
    <col min="1" max="1" width="32.85546875" customWidth="1"/>
    <col min="2" max="2" width="23.5703125" customWidth="1"/>
    <col min="3" max="3" width="15.42578125" customWidth="1"/>
    <col min="4" max="4" width="30.5703125" customWidth="1"/>
  </cols>
  <sheetData>
    <row r="1" spans="1:4" ht="57" customHeight="1">
      <c r="A1" s="344" t="s">
        <v>168</v>
      </c>
      <c r="B1" s="344"/>
      <c r="C1" s="344"/>
      <c r="D1" s="344"/>
    </row>
    <row r="2" spans="1:4" ht="24" customHeight="1">
      <c r="A2" s="345" t="s">
        <v>119</v>
      </c>
      <c r="B2" s="345"/>
      <c r="C2" s="345"/>
      <c r="D2" s="345"/>
    </row>
    <row r="3" spans="1:4" ht="20.25" customHeight="1">
      <c r="A3" s="341" t="s">
        <v>118</v>
      </c>
      <c r="B3" s="341"/>
      <c r="C3" s="341"/>
      <c r="D3" s="341"/>
    </row>
    <row r="4" spans="1:4">
      <c r="A4" s="147"/>
      <c r="B4" s="147"/>
      <c r="C4" s="147"/>
      <c r="D4" s="147"/>
    </row>
    <row r="5" spans="1:4" ht="21.75" customHeight="1">
      <c r="A5" s="12" t="s">
        <v>261</v>
      </c>
      <c r="B5" s="147"/>
      <c r="C5" s="147"/>
      <c r="D5" s="15" t="s">
        <v>260</v>
      </c>
    </row>
    <row r="6" spans="1:4">
      <c r="A6" s="148" t="s">
        <v>73</v>
      </c>
      <c r="B6" s="148" t="s">
        <v>74</v>
      </c>
      <c r="C6" s="148" t="s">
        <v>75</v>
      </c>
      <c r="D6" s="148" t="s">
        <v>76</v>
      </c>
    </row>
    <row r="7" spans="1:4" ht="33" customHeight="1">
      <c r="A7" s="111" t="s">
        <v>21</v>
      </c>
      <c r="B7" s="111" t="s">
        <v>84</v>
      </c>
      <c r="C7" s="111" t="s">
        <v>79</v>
      </c>
      <c r="D7" s="111" t="s">
        <v>65</v>
      </c>
    </row>
    <row r="8" spans="1:4" ht="33" customHeight="1">
      <c r="A8" s="111" t="s">
        <v>157</v>
      </c>
      <c r="B8" s="111" t="s">
        <v>156</v>
      </c>
      <c r="C8" s="111" t="s">
        <v>79</v>
      </c>
      <c r="D8" s="111" t="s">
        <v>65</v>
      </c>
    </row>
    <row r="9" spans="1:4" ht="33" customHeight="1">
      <c r="A9" s="114" t="s">
        <v>157</v>
      </c>
      <c r="B9" s="111" t="s">
        <v>80</v>
      </c>
      <c r="C9" s="111" t="s">
        <v>79</v>
      </c>
      <c r="D9" s="111" t="s">
        <v>5</v>
      </c>
    </row>
    <row r="10" spans="1:4" ht="33" customHeight="1">
      <c r="A10" s="111" t="s">
        <v>157</v>
      </c>
      <c r="B10" s="111" t="s">
        <v>158</v>
      </c>
      <c r="C10" s="111" t="s">
        <v>83</v>
      </c>
      <c r="D10" s="111" t="s">
        <v>65</v>
      </c>
    </row>
    <row r="11" spans="1:4" ht="33" customHeight="1">
      <c r="A11" s="114" t="s">
        <v>27</v>
      </c>
      <c r="B11" s="111" t="s">
        <v>80</v>
      </c>
      <c r="C11" s="111" t="s">
        <v>79</v>
      </c>
      <c r="D11" s="111" t="s">
        <v>5</v>
      </c>
    </row>
    <row r="12" spans="1:4" ht="33" customHeight="1">
      <c r="A12" s="111" t="s">
        <v>22</v>
      </c>
      <c r="B12" s="111" t="s">
        <v>87</v>
      </c>
      <c r="C12" s="111" t="s">
        <v>83</v>
      </c>
      <c r="D12" s="111" t="s">
        <v>65</v>
      </c>
    </row>
    <row r="13" spans="1:4" ht="33" customHeight="1">
      <c r="A13" s="114" t="s">
        <v>159</v>
      </c>
      <c r="B13" s="111" t="s">
        <v>85</v>
      </c>
      <c r="C13" s="111" t="s">
        <v>79</v>
      </c>
      <c r="D13" s="111" t="s">
        <v>65</v>
      </c>
    </row>
    <row r="14" spans="1:4" ht="33" customHeight="1">
      <c r="A14" s="114" t="s">
        <v>160</v>
      </c>
      <c r="B14" s="111" t="s">
        <v>78</v>
      </c>
      <c r="C14" s="111" t="s">
        <v>79</v>
      </c>
      <c r="D14" s="111" t="s">
        <v>65</v>
      </c>
    </row>
    <row r="15" spans="1:4" ht="33" customHeight="1">
      <c r="A15" s="111" t="s">
        <v>161</v>
      </c>
      <c r="B15" s="111" t="s">
        <v>162</v>
      </c>
      <c r="C15" s="111" t="s">
        <v>83</v>
      </c>
      <c r="D15" s="111" t="s">
        <v>65</v>
      </c>
    </row>
    <row r="16" spans="1:4" ht="33" customHeight="1">
      <c r="A16" s="111" t="s">
        <v>163</v>
      </c>
      <c r="B16" s="111" t="s">
        <v>164</v>
      </c>
      <c r="C16" s="111" t="s">
        <v>83</v>
      </c>
      <c r="D16" s="111" t="s">
        <v>5</v>
      </c>
    </row>
    <row r="17" spans="1:5" ht="33" customHeight="1">
      <c r="A17" s="111" t="s">
        <v>81</v>
      </c>
      <c r="B17" s="111" t="s">
        <v>82</v>
      </c>
      <c r="C17" s="111" t="s">
        <v>79</v>
      </c>
      <c r="D17" s="111" t="s">
        <v>65</v>
      </c>
    </row>
    <row r="18" spans="1:5" ht="33" customHeight="1">
      <c r="A18" s="111" t="s">
        <v>165</v>
      </c>
      <c r="B18" s="111" t="s">
        <v>166</v>
      </c>
      <c r="C18" s="111" t="s">
        <v>83</v>
      </c>
      <c r="D18" s="111" t="s">
        <v>65</v>
      </c>
    </row>
    <row r="19" spans="1:5" ht="33" customHeight="1">
      <c r="A19" s="111" t="s">
        <v>30</v>
      </c>
      <c r="B19" s="111" t="s">
        <v>110</v>
      </c>
      <c r="C19" s="111" t="s">
        <v>249</v>
      </c>
      <c r="D19" s="111" t="s">
        <v>65</v>
      </c>
    </row>
    <row r="20" spans="1:5" ht="33" customHeight="1">
      <c r="A20" s="111" t="s">
        <v>86</v>
      </c>
      <c r="B20" s="111" t="s">
        <v>245</v>
      </c>
      <c r="C20" s="111" t="s">
        <v>114</v>
      </c>
      <c r="D20" s="111" t="s">
        <v>65</v>
      </c>
    </row>
    <row r="21" spans="1:5" ht="24.75" customHeight="1">
      <c r="A21" s="147"/>
      <c r="B21" s="147"/>
      <c r="C21" s="147"/>
      <c r="D21" s="147"/>
    </row>
    <row r="22" spans="1:5" ht="24.75" customHeight="1">
      <c r="A22" s="147" t="s">
        <v>21</v>
      </c>
      <c r="B22" s="147"/>
      <c r="C22" s="204" t="s">
        <v>252</v>
      </c>
    </row>
    <row r="23" spans="1:5" ht="24.75" customHeight="1">
      <c r="A23" s="147"/>
      <c r="B23" s="147"/>
      <c r="C23" s="147"/>
      <c r="D23" s="149"/>
    </row>
    <row r="24" spans="1:5" ht="24.75" customHeight="1">
      <c r="A24" s="147" t="s">
        <v>115</v>
      </c>
      <c r="B24" s="147"/>
      <c r="C24" s="204" t="s">
        <v>116</v>
      </c>
    </row>
    <row r="25" spans="1:5" s="146" customFormat="1" ht="63" customHeight="1">
      <c r="A25" s="344" t="s">
        <v>117</v>
      </c>
      <c r="B25" s="344"/>
      <c r="C25" s="344"/>
      <c r="D25" s="344"/>
      <c r="E25"/>
    </row>
    <row r="26" spans="1:5" s="146" customFormat="1" ht="20.25" customHeight="1">
      <c r="A26" s="345" t="s">
        <v>119</v>
      </c>
      <c r="B26" s="344"/>
      <c r="C26" s="344"/>
      <c r="D26" s="344"/>
      <c r="E26"/>
    </row>
    <row r="27" spans="1:5" s="146" customFormat="1" ht="22.5" customHeight="1">
      <c r="A27" s="341" t="s">
        <v>112</v>
      </c>
      <c r="B27" s="341"/>
      <c r="C27" s="341"/>
      <c r="D27" s="341"/>
      <c r="E27"/>
    </row>
    <row r="28" spans="1:5" s="146" customFormat="1" ht="14.25">
      <c r="A28" s="147"/>
      <c r="B28" s="147"/>
      <c r="C28" s="147"/>
      <c r="D28" s="147"/>
      <c r="E28"/>
    </row>
    <row r="29" spans="1:5" s="146" customFormat="1" ht="14.25">
      <c r="A29" s="12" t="s">
        <v>261</v>
      </c>
      <c r="B29" s="147"/>
      <c r="C29" s="147"/>
      <c r="D29" s="15" t="s">
        <v>260</v>
      </c>
      <c r="E29"/>
    </row>
    <row r="30" spans="1:5" s="146" customFormat="1" ht="14.25">
      <c r="A30" s="150"/>
      <c r="B30" s="150"/>
      <c r="C30" s="150"/>
      <c r="D30" s="150"/>
      <c r="E30"/>
    </row>
    <row r="31" spans="1:5" s="146" customFormat="1" ht="30" customHeight="1">
      <c r="A31" s="342" t="s">
        <v>113</v>
      </c>
      <c r="B31" s="342"/>
      <c r="C31" s="343">
        <v>6</v>
      </c>
      <c r="D31" s="343"/>
      <c r="E31"/>
    </row>
    <row r="32" spans="1:5" s="146" customFormat="1" ht="30" customHeight="1">
      <c r="A32" s="169"/>
      <c r="B32" s="170"/>
      <c r="C32" s="173"/>
      <c r="D32" s="173"/>
      <c r="E32"/>
    </row>
    <row r="33" spans="1:5" s="203" customFormat="1" ht="15">
      <c r="A33" s="200">
        <v>1</v>
      </c>
      <c r="B33" s="201" t="s">
        <v>5</v>
      </c>
      <c r="C33" s="201"/>
      <c r="D33" s="202"/>
      <c r="E33" s="120"/>
    </row>
    <row r="34" spans="1:5" s="203" customFormat="1" ht="15">
      <c r="A34" s="200">
        <v>2</v>
      </c>
      <c r="B34" s="201" t="s">
        <v>65</v>
      </c>
      <c r="C34" s="201"/>
      <c r="D34" s="202"/>
      <c r="E34" s="120"/>
    </row>
    <row r="35" spans="1:5" s="146" customFormat="1" ht="15">
      <c r="A35" s="200">
        <v>3</v>
      </c>
      <c r="B35" s="201" t="s">
        <v>95</v>
      </c>
      <c r="C35" s="152"/>
      <c r="D35" s="153"/>
      <c r="E35"/>
    </row>
    <row r="36" spans="1:5" s="146" customFormat="1" ht="15">
      <c r="A36" s="200">
        <v>4</v>
      </c>
      <c r="B36" s="201" t="s">
        <v>68</v>
      </c>
      <c r="C36" s="152"/>
      <c r="D36" s="153"/>
      <c r="E36"/>
    </row>
    <row r="37" spans="1:5" s="146" customFormat="1" ht="15">
      <c r="A37" s="200">
        <v>5</v>
      </c>
      <c r="B37" s="201" t="s">
        <v>126</v>
      </c>
      <c r="C37" s="152"/>
      <c r="D37" s="153"/>
      <c r="E37"/>
    </row>
    <row r="38" spans="1:5" s="203" customFormat="1" ht="15">
      <c r="A38" s="200">
        <v>6</v>
      </c>
      <c r="B38" s="201" t="s">
        <v>224</v>
      </c>
      <c r="C38" s="202"/>
      <c r="D38" s="202"/>
      <c r="E38" s="120"/>
    </row>
    <row r="39" spans="1:5" s="146" customFormat="1" ht="15">
      <c r="A39" s="171"/>
      <c r="B39" s="172"/>
      <c r="C39" s="147"/>
      <c r="D39" s="147"/>
      <c r="E39"/>
    </row>
    <row r="40" spans="1:5" s="146" customFormat="1" ht="15">
      <c r="A40" s="171"/>
      <c r="B40" s="172"/>
      <c r="C40" s="147"/>
      <c r="D40" s="147"/>
      <c r="E40"/>
    </row>
    <row r="41" spans="1:5" s="146" customFormat="1" ht="55.5" customHeight="1">
      <c r="A41" s="151"/>
      <c r="B41" s="152"/>
      <c r="C41" s="147"/>
      <c r="D41" s="147"/>
      <c r="E41"/>
    </row>
    <row r="42" spans="1:5" s="146" customFormat="1" ht="55.5" customHeight="1">
      <c r="A42" s="147" t="s">
        <v>21</v>
      </c>
      <c r="B42" s="147"/>
      <c r="C42" s="204" t="s">
        <v>252</v>
      </c>
      <c r="D42" s="13"/>
      <c r="E42"/>
    </row>
  </sheetData>
  <mergeCells count="8">
    <mergeCell ref="A27:D27"/>
    <mergeCell ref="A31:B31"/>
    <mergeCell ref="C31:D31"/>
    <mergeCell ref="A1:D1"/>
    <mergeCell ref="A3:D3"/>
    <mergeCell ref="A2:D2"/>
    <mergeCell ref="A25:D25"/>
    <mergeCell ref="A26:D26"/>
  </mergeCells>
  <phoneticPr fontId="0" type="noConversion"/>
  <pageMargins left="0.78" right="0.7" top="0.75" bottom="0.75" header="0.3" footer="0.3"/>
  <pageSetup paperSize="9" scale="86" orientation="portrait" r:id="rId1"/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Normal="100" zoomScaleSheetLayoutView="100" workbookViewId="0">
      <selection activeCell="F13" sqref="F13"/>
    </sheetView>
  </sheetViews>
  <sheetFormatPr defaultRowHeight="12.75"/>
  <cols>
    <col min="1" max="1" width="28.42578125" customWidth="1"/>
    <col min="2" max="2" width="19" customWidth="1"/>
    <col min="3" max="3" width="13.42578125" customWidth="1"/>
    <col min="4" max="4" width="25.5703125" customWidth="1"/>
    <col min="5" max="5" width="18.140625" customWidth="1"/>
  </cols>
  <sheetData>
    <row r="1" spans="1:10" ht="61.5" customHeight="1">
      <c r="A1" s="344" t="s">
        <v>168</v>
      </c>
      <c r="B1" s="344"/>
      <c r="C1" s="344"/>
      <c r="D1" s="344"/>
      <c r="E1" s="344"/>
      <c r="F1" s="107"/>
      <c r="G1" s="107"/>
      <c r="H1" s="107"/>
      <c r="I1" s="107"/>
      <c r="J1" s="107"/>
    </row>
    <row r="2" spans="1:10" ht="13.5" customHeight="1">
      <c r="A2" s="345" t="s">
        <v>119</v>
      </c>
      <c r="B2" s="345"/>
      <c r="C2" s="345"/>
      <c r="D2" s="345"/>
      <c r="E2" s="345"/>
      <c r="F2" s="107"/>
      <c r="G2" s="107"/>
      <c r="H2" s="107"/>
      <c r="I2" s="107"/>
      <c r="J2" s="107"/>
    </row>
    <row r="3" spans="1:10" ht="13.5" customHeight="1">
      <c r="A3" s="168"/>
      <c r="B3" s="168"/>
      <c r="C3" s="168"/>
      <c r="D3" s="168"/>
      <c r="E3" s="168"/>
      <c r="F3" s="107"/>
      <c r="G3" s="107"/>
      <c r="H3" s="107"/>
      <c r="I3" s="107"/>
      <c r="J3" s="107"/>
    </row>
    <row r="4" spans="1:10" ht="15">
      <c r="A4" s="346" t="s">
        <v>167</v>
      </c>
      <c r="B4" s="346"/>
      <c r="C4" s="346"/>
      <c r="D4" s="346"/>
      <c r="E4" s="346"/>
      <c r="F4" s="108"/>
      <c r="G4" s="108"/>
      <c r="H4" s="108"/>
      <c r="I4" s="108"/>
      <c r="J4" s="108"/>
    </row>
    <row r="5" spans="1:10" ht="31.5" customHeight="1">
      <c r="A5" s="12" t="s">
        <v>261</v>
      </c>
      <c r="B5" s="154"/>
      <c r="C5" s="154"/>
      <c r="D5" s="154"/>
      <c r="E5" s="15" t="s">
        <v>260</v>
      </c>
      <c r="F5" s="155"/>
      <c r="G5" s="155"/>
      <c r="H5" s="155"/>
      <c r="I5" s="108"/>
      <c r="J5" s="108"/>
    </row>
    <row r="6" spans="1:10" ht="14.25">
      <c r="A6" s="110" t="s">
        <v>73</v>
      </c>
      <c r="B6" s="110" t="s">
        <v>74</v>
      </c>
      <c r="C6" s="110" t="s">
        <v>75</v>
      </c>
      <c r="D6" s="110" t="s">
        <v>76</v>
      </c>
      <c r="E6" s="110" t="s">
        <v>77</v>
      </c>
      <c r="F6" s="108"/>
      <c r="G6" s="108"/>
      <c r="H6" s="108"/>
      <c r="I6" s="108"/>
      <c r="J6" s="108"/>
    </row>
    <row r="7" spans="1:10" ht="31.5" customHeight="1">
      <c r="A7" s="111" t="s">
        <v>21</v>
      </c>
      <c r="B7" s="111" t="s">
        <v>84</v>
      </c>
      <c r="C7" s="111" t="s">
        <v>79</v>
      </c>
      <c r="D7" s="111" t="s">
        <v>65</v>
      </c>
      <c r="E7" s="112"/>
      <c r="F7" s="108"/>
      <c r="G7" s="108"/>
      <c r="H7" s="108"/>
      <c r="I7" s="108"/>
      <c r="J7" s="108"/>
    </row>
    <row r="8" spans="1:10" ht="31.5" customHeight="1">
      <c r="A8" s="111" t="s">
        <v>157</v>
      </c>
      <c r="B8" s="111" t="s">
        <v>156</v>
      </c>
      <c r="C8" s="111" t="s">
        <v>79</v>
      </c>
      <c r="D8" s="111" t="s">
        <v>65</v>
      </c>
      <c r="E8" s="112"/>
      <c r="F8" s="113"/>
      <c r="G8" s="113"/>
      <c r="H8" s="113"/>
      <c r="I8" s="113"/>
      <c r="J8" s="113"/>
    </row>
    <row r="9" spans="1:10" ht="31.5" customHeight="1">
      <c r="A9" s="114" t="s">
        <v>272</v>
      </c>
      <c r="B9" s="111" t="s">
        <v>80</v>
      </c>
      <c r="C9" s="111" t="s">
        <v>79</v>
      </c>
      <c r="D9" s="111" t="s">
        <v>5</v>
      </c>
      <c r="E9" s="112"/>
      <c r="F9" s="113"/>
      <c r="G9" s="113"/>
      <c r="H9" s="113"/>
      <c r="I9" s="113"/>
      <c r="J9" s="113"/>
    </row>
    <row r="10" spans="1:10" ht="31.5" customHeight="1">
      <c r="A10" s="111" t="s">
        <v>157</v>
      </c>
      <c r="B10" s="111" t="s">
        <v>158</v>
      </c>
      <c r="C10" s="111" t="s">
        <v>83</v>
      </c>
      <c r="D10" s="111" t="s">
        <v>65</v>
      </c>
      <c r="E10" s="112"/>
      <c r="F10" s="113"/>
      <c r="G10" s="113"/>
      <c r="H10" s="113"/>
      <c r="I10" s="113"/>
      <c r="J10" s="113"/>
    </row>
    <row r="11" spans="1:10" ht="31.5" customHeight="1">
      <c r="A11" s="111" t="s">
        <v>273</v>
      </c>
      <c r="B11" s="111" t="s">
        <v>274</v>
      </c>
      <c r="C11" s="111" t="s">
        <v>83</v>
      </c>
      <c r="D11" s="111" t="s">
        <v>65</v>
      </c>
      <c r="E11" s="112"/>
      <c r="F11" s="113"/>
      <c r="G11" s="113"/>
      <c r="H11" s="113"/>
      <c r="I11" s="113"/>
      <c r="J11" s="113"/>
    </row>
    <row r="12" spans="1:10" ht="31.5" customHeight="1">
      <c r="A12" s="111" t="s">
        <v>22</v>
      </c>
      <c r="B12" s="111" t="s">
        <v>87</v>
      </c>
      <c r="C12" s="111" t="s">
        <v>83</v>
      </c>
      <c r="D12" s="111" t="s">
        <v>65</v>
      </c>
      <c r="E12" s="112"/>
      <c r="F12" s="108"/>
      <c r="G12" s="108"/>
      <c r="H12" s="108"/>
      <c r="I12" s="108"/>
      <c r="J12" s="108"/>
    </row>
    <row r="13" spans="1:10" ht="31.5" customHeight="1">
      <c r="A13" s="114" t="s">
        <v>159</v>
      </c>
      <c r="B13" s="111" t="s">
        <v>85</v>
      </c>
      <c r="C13" s="111" t="s">
        <v>79</v>
      </c>
      <c r="D13" s="111" t="s">
        <v>65</v>
      </c>
      <c r="E13" s="112"/>
      <c r="F13" s="113"/>
      <c r="G13" s="113"/>
      <c r="H13" s="113"/>
      <c r="I13" s="113"/>
      <c r="J13" s="113"/>
    </row>
    <row r="14" spans="1:10" ht="31.5" customHeight="1">
      <c r="A14" s="114" t="s">
        <v>160</v>
      </c>
      <c r="B14" s="111" t="s">
        <v>78</v>
      </c>
      <c r="C14" s="111" t="s">
        <v>79</v>
      </c>
      <c r="D14" s="111" t="s">
        <v>65</v>
      </c>
      <c r="E14" s="112"/>
      <c r="F14" s="113"/>
      <c r="G14" s="113"/>
      <c r="H14" s="113"/>
      <c r="I14" s="113"/>
      <c r="J14" s="113"/>
    </row>
    <row r="15" spans="1:10" ht="31.5" customHeight="1">
      <c r="A15" s="111" t="s">
        <v>161</v>
      </c>
      <c r="B15" s="111" t="s">
        <v>162</v>
      </c>
      <c r="C15" s="111" t="s">
        <v>83</v>
      </c>
      <c r="D15" s="111" t="s">
        <v>65</v>
      </c>
      <c r="E15" s="112"/>
      <c r="F15" s="108"/>
      <c r="G15" s="108"/>
      <c r="H15" s="108"/>
      <c r="I15" s="108"/>
      <c r="J15" s="108"/>
    </row>
    <row r="16" spans="1:10" ht="31.5" customHeight="1">
      <c r="A16" s="111" t="s">
        <v>163</v>
      </c>
      <c r="B16" s="111" t="s">
        <v>164</v>
      </c>
      <c r="C16" s="111" t="s">
        <v>83</v>
      </c>
      <c r="D16" s="111" t="s">
        <v>5</v>
      </c>
      <c r="E16" s="112"/>
      <c r="F16" s="108"/>
      <c r="G16" s="108"/>
      <c r="H16" s="108"/>
      <c r="I16" s="108"/>
      <c r="J16" s="108"/>
    </row>
    <row r="17" spans="1:10" s="120" customFormat="1" ht="31.5" customHeight="1">
      <c r="A17" s="114" t="s">
        <v>163</v>
      </c>
      <c r="B17" s="111" t="s">
        <v>265</v>
      </c>
      <c r="C17" s="111" t="s">
        <v>266</v>
      </c>
      <c r="D17" s="111" t="s">
        <v>65</v>
      </c>
      <c r="E17" s="112"/>
      <c r="F17" s="115"/>
      <c r="G17" s="115"/>
      <c r="H17" s="115"/>
      <c r="I17" s="115"/>
      <c r="J17" s="115"/>
    </row>
    <row r="18" spans="1:10" s="120" customFormat="1" ht="31.5" customHeight="1">
      <c r="A18" s="111" t="s">
        <v>163</v>
      </c>
      <c r="B18" s="111" t="s">
        <v>270</v>
      </c>
      <c r="C18" s="111" t="s">
        <v>266</v>
      </c>
      <c r="D18" s="111" t="s">
        <v>65</v>
      </c>
      <c r="E18" s="112"/>
      <c r="F18" s="115"/>
      <c r="G18" s="115"/>
      <c r="H18" s="115"/>
      <c r="I18" s="115"/>
      <c r="J18" s="115"/>
    </row>
    <row r="19" spans="1:10" s="120" customFormat="1" ht="31.5" customHeight="1">
      <c r="A19" s="111" t="s">
        <v>163</v>
      </c>
      <c r="B19" s="111" t="s">
        <v>271</v>
      </c>
      <c r="C19" s="111" t="s">
        <v>266</v>
      </c>
      <c r="D19" s="111" t="s">
        <v>5</v>
      </c>
      <c r="E19" s="112"/>
      <c r="F19" s="115"/>
      <c r="G19" s="115"/>
      <c r="H19" s="115"/>
      <c r="I19" s="115"/>
      <c r="J19" s="115"/>
    </row>
    <row r="20" spans="1:10" ht="31.5" customHeight="1">
      <c r="A20" s="111" t="s">
        <v>81</v>
      </c>
      <c r="B20" s="111" t="s">
        <v>82</v>
      </c>
      <c r="C20" s="111" t="s">
        <v>79</v>
      </c>
      <c r="D20" s="111" t="s">
        <v>65</v>
      </c>
      <c r="E20" s="112"/>
      <c r="F20" s="115"/>
      <c r="G20" s="115"/>
      <c r="H20" s="115"/>
      <c r="I20" s="115"/>
      <c r="J20" s="115"/>
    </row>
    <row r="21" spans="1:10" ht="31.5" customHeight="1">
      <c r="A21" s="111" t="s">
        <v>165</v>
      </c>
      <c r="B21" s="111" t="s">
        <v>166</v>
      </c>
      <c r="C21" s="111" t="s">
        <v>83</v>
      </c>
      <c r="D21" s="111" t="s">
        <v>65</v>
      </c>
      <c r="E21" s="112"/>
      <c r="F21" s="115"/>
      <c r="G21" s="115"/>
      <c r="H21" s="115"/>
      <c r="I21" s="115"/>
      <c r="J21" s="115"/>
    </row>
    <row r="22" spans="1:10" s="120" customFormat="1" ht="31.5" customHeight="1">
      <c r="A22" s="111" t="s">
        <v>30</v>
      </c>
      <c r="B22" s="111" t="s">
        <v>110</v>
      </c>
      <c r="C22" s="111" t="s">
        <v>249</v>
      </c>
      <c r="D22" s="111" t="s">
        <v>65</v>
      </c>
      <c r="E22" s="112"/>
      <c r="F22" s="115"/>
      <c r="G22" s="115"/>
      <c r="H22" s="115"/>
      <c r="I22" s="115"/>
      <c r="J22" s="115"/>
    </row>
    <row r="23" spans="1:10" s="120" customFormat="1" ht="31.5" customHeight="1">
      <c r="A23" s="114" t="s">
        <v>275</v>
      </c>
      <c r="B23" s="111" t="s">
        <v>276</v>
      </c>
      <c r="C23" s="111"/>
      <c r="D23" s="111" t="s">
        <v>65</v>
      </c>
      <c r="E23" s="112"/>
      <c r="F23" s="115"/>
      <c r="G23" s="115"/>
      <c r="H23" s="115"/>
      <c r="I23" s="115"/>
      <c r="J23" s="115"/>
    </row>
    <row r="24" spans="1:10" s="120" customFormat="1" ht="31.5" customHeight="1">
      <c r="A24" s="111" t="s">
        <v>86</v>
      </c>
      <c r="B24" s="111" t="s">
        <v>245</v>
      </c>
      <c r="C24" s="111" t="s">
        <v>114</v>
      </c>
      <c r="D24" s="111" t="s">
        <v>65</v>
      </c>
      <c r="E24" s="112"/>
      <c r="F24" s="115"/>
      <c r="G24" s="115"/>
      <c r="H24" s="115"/>
      <c r="I24" s="115"/>
      <c r="J24" s="115"/>
    </row>
    <row r="25" spans="1:10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>
      <c r="A26" s="109"/>
      <c r="B26" s="116"/>
      <c r="C26" s="109"/>
      <c r="D26" s="109"/>
      <c r="E26" s="109"/>
      <c r="F26" s="109"/>
      <c r="G26" s="109"/>
      <c r="H26" s="117"/>
      <c r="I26" s="109"/>
      <c r="J26" s="108"/>
    </row>
    <row r="27" spans="1:10">
      <c r="A27" s="13" t="s">
        <v>21</v>
      </c>
      <c r="B27" s="118"/>
      <c r="C27" s="118"/>
      <c r="D27" s="204" t="s">
        <v>252</v>
      </c>
      <c r="E27" s="119"/>
      <c r="G27" s="109"/>
      <c r="H27" s="117"/>
      <c r="I27" s="109"/>
      <c r="J27" s="108"/>
    </row>
    <row r="28" spans="1:10">
      <c r="D28" s="80"/>
    </row>
    <row r="29" spans="1:10" ht="60.75" customHeight="1">
      <c r="A29" s="13" t="s">
        <v>22</v>
      </c>
      <c r="B29" s="16"/>
      <c r="C29" s="17"/>
      <c r="D29" s="13" t="s">
        <v>171</v>
      </c>
      <c r="E29" s="13"/>
      <c r="F29" s="13"/>
      <c r="G29" s="10"/>
      <c r="H29" s="13"/>
    </row>
  </sheetData>
  <mergeCells count="3">
    <mergeCell ref="A1:E1"/>
    <mergeCell ref="A4:E4"/>
    <mergeCell ref="A2:E2"/>
  </mergeCells>
  <phoneticPr fontId="0" type="noConversion"/>
  <pageMargins left="0.42" right="0.36" top="0.46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topLeftCell="A2" zoomScaleNormal="100" zoomScaleSheetLayoutView="100" workbookViewId="0">
      <selection activeCell="R14" sqref="R14"/>
    </sheetView>
  </sheetViews>
  <sheetFormatPr defaultRowHeight="12.75"/>
  <cols>
    <col min="1" max="1" width="6.5703125" style="79" customWidth="1"/>
    <col min="2" max="2" width="5.28515625" style="79" customWidth="1"/>
    <col min="3" max="3" width="6.140625" style="79" hidden="1" customWidth="1"/>
    <col min="4" max="4" width="22.140625" style="47" customWidth="1"/>
    <col min="5" max="5" width="8.28515625" style="47" customWidth="1"/>
    <col min="6" max="6" width="6.7109375" style="47" customWidth="1"/>
    <col min="7" max="7" width="32.28515625" style="47" customWidth="1"/>
    <col min="8" max="8" width="8.85546875" style="47" customWidth="1"/>
    <col min="9" max="9" width="16.140625" style="80" customWidth="1"/>
    <col min="10" max="10" width="14.7109375" style="80" hidden="1" customWidth="1"/>
    <col min="11" max="11" width="21.5703125" style="4" customWidth="1"/>
    <col min="12" max="12" width="6.7109375" style="4" customWidth="1"/>
    <col min="13" max="13" width="7.85546875" style="4" customWidth="1"/>
    <col min="14" max="14" width="6.7109375" style="79" customWidth="1"/>
    <col min="15" max="15" width="8" style="81" customWidth="1"/>
    <col min="16" max="16" width="8.28515625" style="47" customWidth="1"/>
    <col min="17" max="16384" width="9.140625" style="47"/>
  </cols>
  <sheetData>
    <row r="1" spans="1:18" ht="30.75" hidden="1" customHeight="1">
      <c r="A1" s="64" t="s">
        <v>48</v>
      </c>
      <c r="B1" s="64"/>
      <c r="C1" s="65"/>
      <c r="D1" s="66"/>
      <c r="E1" s="65" t="s">
        <v>47</v>
      </c>
      <c r="F1" s="66"/>
      <c r="G1" s="66"/>
      <c r="H1" s="65" t="s">
        <v>46</v>
      </c>
      <c r="I1" s="66"/>
      <c r="J1" s="66"/>
      <c r="K1" s="66"/>
      <c r="L1" s="67" t="s">
        <v>45</v>
      </c>
      <c r="M1" s="68" t="s">
        <v>53</v>
      </c>
      <c r="N1" s="67" t="s">
        <v>54</v>
      </c>
      <c r="O1" s="68" t="s">
        <v>55</v>
      </c>
    </row>
    <row r="2" spans="1:18" ht="63.75" customHeight="1">
      <c r="A2" s="288" t="s">
        <v>248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8" s="69" customFormat="1" ht="19.5" customHeight="1">
      <c r="A3" s="280" t="s">
        <v>119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8" s="69" customFormat="1" ht="21" customHeight="1">
      <c r="A4" s="289" t="s">
        <v>25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</row>
    <row r="5" spans="1:18" s="70" customFormat="1">
      <c r="A5" s="290" t="s">
        <v>44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8" s="70" customFormat="1">
      <c r="A6" s="291" t="s">
        <v>56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</row>
    <row r="7" spans="1:18" s="70" customFormat="1">
      <c r="A7" s="291" t="s">
        <v>250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1:18" s="70" customFormat="1" ht="13.5" customHeight="1">
      <c r="A8" s="286" t="s">
        <v>31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:18" s="245" customFormat="1" ht="42.75" customHeight="1">
      <c r="A9" s="292" t="s">
        <v>257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</row>
    <row r="10" spans="1:18" ht="51" customHeight="1">
      <c r="A10" s="292" t="s">
        <v>258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</row>
    <row r="11" spans="1:18" s="73" customFormat="1" ht="22.5" customHeight="1">
      <c r="A11" s="12" t="s">
        <v>261</v>
      </c>
      <c r="B11" s="12"/>
      <c r="C11" s="12"/>
      <c r="D11" s="12"/>
      <c r="E11" s="12"/>
      <c r="F11" s="12"/>
      <c r="G11" s="12"/>
      <c r="H11" s="71"/>
      <c r="I11" s="71"/>
      <c r="J11" s="72"/>
      <c r="M11" s="74"/>
      <c r="N11" s="75"/>
      <c r="O11" s="15"/>
      <c r="P11" s="15" t="s">
        <v>170</v>
      </c>
      <c r="Q11" s="76"/>
      <c r="R11" s="76"/>
    </row>
    <row r="12" spans="1:18" ht="15" customHeight="1">
      <c r="A12" s="294" t="s">
        <v>42</v>
      </c>
      <c r="B12" s="294" t="s">
        <v>8</v>
      </c>
      <c r="C12" s="294" t="s">
        <v>41</v>
      </c>
      <c r="D12" s="282" t="s">
        <v>9</v>
      </c>
      <c r="E12" s="295" t="s">
        <v>10</v>
      </c>
      <c r="F12" s="294" t="s">
        <v>11</v>
      </c>
      <c r="G12" s="282" t="s">
        <v>12</v>
      </c>
      <c r="H12" s="282" t="s">
        <v>10</v>
      </c>
      <c r="I12" s="282" t="s">
        <v>13</v>
      </c>
      <c r="J12" s="283" t="s">
        <v>14</v>
      </c>
      <c r="K12" s="282" t="s">
        <v>15</v>
      </c>
      <c r="L12" s="282" t="s">
        <v>38</v>
      </c>
      <c r="M12" s="282"/>
      <c r="N12" s="282"/>
      <c r="O12" s="282"/>
      <c r="P12" s="282" t="s">
        <v>57</v>
      </c>
    </row>
    <row r="13" spans="1:18" ht="15.75" customHeight="1">
      <c r="A13" s="294"/>
      <c r="B13" s="294"/>
      <c r="C13" s="294"/>
      <c r="D13" s="282"/>
      <c r="E13" s="295"/>
      <c r="F13" s="294"/>
      <c r="G13" s="282"/>
      <c r="H13" s="282"/>
      <c r="I13" s="282"/>
      <c r="J13" s="284"/>
      <c r="K13" s="282"/>
      <c r="L13" s="282" t="s">
        <v>58</v>
      </c>
      <c r="M13" s="282"/>
      <c r="N13" s="282" t="s">
        <v>59</v>
      </c>
      <c r="O13" s="282"/>
      <c r="P13" s="282"/>
    </row>
    <row r="14" spans="1:18" ht="27" customHeight="1">
      <c r="A14" s="294"/>
      <c r="B14" s="294"/>
      <c r="C14" s="294"/>
      <c r="D14" s="282"/>
      <c r="E14" s="295"/>
      <c r="F14" s="294"/>
      <c r="G14" s="282"/>
      <c r="H14" s="282"/>
      <c r="I14" s="282"/>
      <c r="J14" s="285"/>
      <c r="K14" s="282"/>
      <c r="L14" s="133" t="s">
        <v>34</v>
      </c>
      <c r="M14" s="133" t="s">
        <v>33</v>
      </c>
      <c r="N14" s="133" t="s">
        <v>34</v>
      </c>
      <c r="O14" s="133" t="s">
        <v>33</v>
      </c>
      <c r="P14" s="282"/>
    </row>
    <row r="15" spans="1:18" ht="45.75" customHeight="1">
      <c r="A15" s="32">
        <v>1</v>
      </c>
      <c r="B15" s="132">
        <v>40</v>
      </c>
      <c r="C15" s="159"/>
      <c r="D15" s="261" t="s">
        <v>219</v>
      </c>
      <c r="E15" s="180" t="s">
        <v>220</v>
      </c>
      <c r="F15" s="205">
        <v>1</v>
      </c>
      <c r="G15" s="206" t="s">
        <v>221</v>
      </c>
      <c r="H15" s="207" t="s">
        <v>222</v>
      </c>
      <c r="I15" s="205" t="s">
        <v>223</v>
      </c>
      <c r="J15" s="208" t="s">
        <v>223</v>
      </c>
      <c r="K15" s="260" t="s">
        <v>224</v>
      </c>
      <c r="L15" s="22">
        <v>0</v>
      </c>
      <c r="M15" s="77">
        <v>74.34</v>
      </c>
      <c r="N15" s="249">
        <v>0</v>
      </c>
      <c r="O15" s="78">
        <v>40.869999999999997</v>
      </c>
      <c r="P15" s="139" t="s">
        <v>18</v>
      </c>
    </row>
    <row r="16" spans="1:18" ht="45.75" customHeight="1">
      <c r="A16" s="32">
        <v>2</v>
      </c>
      <c r="B16" s="132">
        <v>36</v>
      </c>
      <c r="C16" s="159"/>
      <c r="D16" s="250" t="s">
        <v>194</v>
      </c>
      <c r="E16" s="164" t="s">
        <v>2</v>
      </c>
      <c r="F16" s="174" t="s">
        <v>18</v>
      </c>
      <c r="G16" s="165" t="s">
        <v>195</v>
      </c>
      <c r="H16" s="164" t="s">
        <v>218</v>
      </c>
      <c r="I16" s="174" t="s">
        <v>100</v>
      </c>
      <c r="J16" s="174" t="s">
        <v>24</v>
      </c>
      <c r="K16" s="184" t="s">
        <v>5</v>
      </c>
      <c r="L16" s="29">
        <v>0</v>
      </c>
      <c r="M16" s="23">
        <v>80.12</v>
      </c>
      <c r="N16" s="248">
        <v>0</v>
      </c>
      <c r="O16" s="31">
        <v>42.88</v>
      </c>
      <c r="P16" s="139" t="s">
        <v>18</v>
      </c>
      <c r="Q16" s="245"/>
      <c r="R16" s="245"/>
    </row>
    <row r="17" spans="1:18" ht="45.75" customHeight="1">
      <c r="A17" s="32">
        <v>3</v>
      </c>
      <c r="B17" s="132">
        <v>37</v>
      </c>
      <c r="C17" s="159"/>
      <c r="D17" s="250" t="s">
        <v>196</v>
      </c>
      <c r="E17" s="180" t="s">
        <v>2</v>
      </c>
      <c r="F17" s="174" t="s">
        <v>18</v>
      </c>
      <c r="G17" s="181" t="s">
        <v>197</v>
      </c>
      <c r="H17" s="182" t="s">
        <v>198</v>
      </c>
      <c r="I17" s="183" t="s">
        <v>100</v>
      </c>
      <c r="J17" s="183" t="s">
        <v>24</v>
      </c>
      <c r="K17" s="184" t="s">
        <v>5</v>
      </c>
      <c r="L17" s="29">
        <v>8</v>
      </c>
      <c r="M17" s="23">
        <v>75.36</v>
      </c>
      <c r="N17" s="248"/>
      <c r="O17" s="31"/>
      <c r="P17" s="139">
        <v>1</v>
      </c>
      <c r="Q17" s="245"/>
      <c r="R17" s="245"/>
    </row>
    <row r="18" spans="1:18" ht="45.75" customHeight="1">
      <c r="A18" s="32">
        <v>4</v>
      </c>
      <c r="B18" s="132">
        <v>33</v>
      </c>
      <c r="C18" s="159"/>
      <c r="D18" s="257" t="s">
        <v>210</v>
      </c>
      <c r="E18" s="258" t="s">
        <v>211</v>
      </c>
      <c r="F18" s="260">
        <v>1</v>
      </c>
      <c r="G18" s="255" t="s">
        <v>212</v>
      </c>
      <c r="H18" s="199" t="s">
        <v>213</v>
      </c>
      <c r="I18" s="163" t="s">
        <v>214</v>
      </c>
      <c r="J18" s="163" t="s">
        <v>19</v>
      </c>
      <c r="K18" s="184" t="s">
        <v>5</v>
      </c>
      <c r="L18" s="244">
        <v>8</v>
      </c>
      <c r="M18" s="14" t="s">
        <v>253</v>
      </c>
      <c r="N18" s="244"/>
      <c r="O18" s="14"/>
      <c r="P18" s="139">
        <v>1</v>
      </c>
      <c r="Q18" s="246"/>
      <c r="R18" s="246"/>
    </row>
    <row r="19" spans="1:18" ht="45.75" customHeight="1">
      <c r="A19" s="32">
        <v>5</v>
      </c>
      <c r="B19" s="132">
        <v>38</v>
      </c>
      <c r="C19" s="159"/>
      <c r="D19" s="222" t="s">
        <v>204</v>
      </c>
      <c r="E19" s="192" t="s">
        <v>32</v>
      </c>
      <c r="F19" s="188" t="s">
        <v>18</v>
      </c>
      <c r="G19" s="189" t="s">
        <v>205</v>
      </c>
      <c r="H19" s="193" t="s">
        <v>206</v>
      </c>
      <c r="I19" s="185" t="s">
        <v>207</v>
      </c>
      <c r="J19" s="186" t="s">
        <v>0</v>
      </c>
      <c r="K19" s="184" t="s">
        <v>5</v>
      </c>
      <c r="L19" s="244">
        <v>8</v>
      </c>
      <c r="M19" s="14" t="s">
        <v>254</v>
      </c>
      <c r="N19" s="244"/>
      <c r="O19" s="14"/>
      <c r="P19" s="139">
        <v>1</v>
      </c>
      <c r="Q19" s="246"/>
      <c r="R19" s="246"/>
    </row>
    <row r="20" spans="1:18" ht="45.75" customHeight="1">
      <c r="A20" s="32">
        <v>6</v>
      </c>
      <c r="B20" s="132">
        <v>41</v>
      </c>
      <c r="C20" s="159"/>
      <c r="D20" s="250" t="s">
        <v>225</v>
      </c>
      <c r="E20" s="164" t="s">
        <v>217</v>
      </c>
      <c r="F20" s="174" t="s">
        <v>17</v>
      </c>
      <c r="G20" s="165" t="s">
        <v>226</v>
      </c>
      <c r="H20" s="164" t="s">
        <v>227</v>
      </c>
      <c r="I20" s="174" t="s">
        <v>94</v>
      </c>
      <c r="J20" s="174" t="s">
        <v>19</v>
      </c>
      <c r="K20" s="166" t="s">
        <v>65</v>
      </c>
      <c r="L20" s="22">
        <v>12</v>
      </c>
      <c r="M20" s="77">
        <v>96.66</v>
      </c>
      <c r="N20" s="249"/>
      <c r="O20" s="78"/>
      <c r="P20" s="139" t="s">
        <v>66</v>
      </c>
    </row>
    <row r="21" spans="1:18" ht="45.75" customHeight="1">
      <c r="A21" s="32">
        <v>7</v>
      </c>
      <c r="B21" s="132">
        <v>39</v>
      </c>
      <c r="C21" s="167"/>
      <c r="D21" s="250" t="s">
        <v>177</v>
      </c>
      <c r="E21" s="251" t="s">
        <v>172</v>
      </c>
      <c r="F21" s="252" t="s">
        <v>18</v>
      </c>
      <c r="G21" s="253" t="s">
        <v>176</v>
      </c>
      <c r="H21" s="251" t="s">
        <v>173</v>
      </c>
      <c r="I21" s="252" t="s">
        <v>174</v>
      </c>
      <c r="J21" s="252" t="s">
        <v>175</v>
      </c>
      <c r="K21" s="260" t="s">
        <v>95</v>
      </c>
      <c r="L21" s="22">
        <v>16</v>
      </c>
      <c r="M21" s="77">
        <v>80.37</v>
      </c>
      <c r="N21" s="249"/>
      <c r="O21" s="78"/>
      <c r="P21" s="139" t="s">
        <v>66</v>
      </c>
    </row>
    <row r="22" spans="1:18" ht="45.75" customHeight="1">
      <c r="A22" s="32"/>
      <c r="B22" s="132">
        <v>34</v>
      </c>
      <c r="C22" s="159"/>
      <c r="D22" s="254" t="s">
        <v>208</v>
      </c>
      <c r="E22" s="194" t="s">
        <v>1</v>
      </c>
      <c r="F22" s="195" t="s">
        <v>23</v>
      </c>
      <c r="G22" s="196" t="s">
        <v>209</v>
      </c>
      <c r="H22" s="197" t="s">
        <v>102</v>
      </c>
      <c r="I22" s="198" t="s">
        <v>101</v>
      </c>
      <c r="J22" s="195" t="s">
        <v>19</v>
      </c>
      <c r="K22" s="185" t="s">
        <v>65</v>
      </c>
      <c r="L22" s="29" t="s">
        <v>67</v>
      </c>
      <c r="M22" s="23"/>
      <c r="N22" s="53"/>
      <c r="O22" s="31"/>
      <c r="P22" s="139" t="s">
        <v>66</v>
      </c>
    </row>
    <row r="23" spans="1:18" ht="72.75" customHeight="1">
      <c r="A23" s="82"/>
      <c r="B23" s="83"/>
      <c r="C23" s="82"/>
      <c r="D23" s="84"/>
      <c r="E23" s="85"/>
      <c r="F23" s="83"/>
      <c r="G23" s="86"/>
      <c r="H23" s="87"/>
      <c r="I23" s="83"/>
      <c r="J23" s="88"/>
      <c r="K23" s="83"/>
      <c r="L23" s="89"/>
      <c r="M23" s="89"/>
      <c r="N23" s="82"/>
      <c r="O23" s="90"/>
    </row>
    <row r="24" spans="1:18" ht="60" customHeight="1">
      <c r="D24" s="13" t="s">
        <v>21</v>
      </c>
      <c r="E24" s="16"/>
      <c r="F24" s="17"/>
      <c r="G24" s="18"/>
      <c r="H24" s="13" t="s">
        <v>252</v>
      </c>
      <c r="I24" s="19"/>
    </row>
    <row r="25" spans="1:18" ht="60" customHeight="1">
      <c r="D25" s="13" t="s">
        <v>27</v>
      </c>
      <c r="E25" s="13"/>
      <c r="F25" s="13"/>
      <c r="G25" s="13"/>
      <c r="H25" s="13" t="s">
        <v>251</v>
      </c>
      <c r="I25" s="19"/>
    </row>
    <row r="26" spans="1:18" ht="60" customHeight="1">
      <c r="D26" s="13" t="s">
        <v>22</v>
      </c>
      <c r="E26" s="16"/>
      <c r="F26" s="17"/>
      <c r="G26" s="18"/>
      <c r="H26" s="13" t="s">
        <v>171</v>
      </c>
      <c r="I26" s="13"/>
    </row>
  </sheetData>
  <sortState ref="A14:R21">
    <sortCondition ref="L14:L21"/>
    <sortCondition ref="M14:M21"/>
  </sortState>
  <mergeCells count="24">
    <mergeCell ref="A2:P2"/>
    <mergeCell ref="A4:P4"/>
    <mergeCell ref="A5:P5"/>
    <mergeCell ref="A6:P6"/>
    <mergeCell ref="A7:P7"/>
    <mergeCell ref="A3:P3"/>
    <mergeCell ref="P12:P14"/>
    <mergeCell ref="L13:M13"/>
    <mergeCell ref="N13:O13"/>
    <mergeCell ref="J12:J14"/>
    <mergeCell ref="A8:P8"/>
    <mergeCell ref="A9:P9"/>
    <mergeCell ref="A10:P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K12:K14"/>
    <mergeCell ref="L12:O12"/>
  </mergeCells>
  <phoneticPr fontId="0" type="noConversion"/>
  <pageMargins left="0.27" right="0.27" top="0.38" bottom="0.34" header="0.31496062992125984" footer="0.31496062992125984"/>
  <pageSetup paperSize="9" scale="6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topLeftCell="A2" zoomScaleNormal="100" zoomScaleSheetLayoutView="100" workbookViewId="0">
      <selection activeCell="Q15" sqref="Q15"/>
    </sheetView>
  </sheetViews>
  <sheetFormatPr defaultRowHeight="12.75"/>
  <cols>
    <col min="1" max="1" width="4.85546875" style="26" customWidth="1"/>
    <col min="2" max="2" width="5.28515625" style="26" customWidth="1"/>
    <col min="3" max="3" width="4.5703125" style="26" hidden="1" customWidth="1"/>
    <col min="4" max="4" width="20.28515625" style="24" customWidth="1"/>
    <col min="5" max="5" width="8.140625" style="24" customWidth="1"/>
    <col min="6" max="6" width="5.85546875" style="24" customWidth="1"/>
    <col min="7" max="7" width="28.85546875" style="24" customWidth="1"/>
    <col min="8" max="8" width="9.42578125" style="24" customWidth="1"/>
    <col min="9" max="9" width="18.42578125" style="28" customWidth="1"/>
    <col min="10" max="10" width="14.7109375" style="28" hidden="1" customWidth="1"/>
    <col min="11" max="11" width="18.7109375" style="27" customWidth="1"/>
    <col min="12" max="12" width="7" style="26" customWidth="1"/>
    <col min="13" max="13" width="6.85546875" style="25" customWidth="1"/>
    <col min="14" max="14" width="8.140625" style="25" customWidth="1"/>
    <col min="15" max="16384" width="9.140625" style="24"/>
  </cols>
  <sheetData>
    <row r="1" spans="1:20" s="47" customFormat="1" ht="21" hidden="1" customHeight="1">
      <c r="A1" s="52" t="s">
        <v>48</v>
      </c>
      <c r="B1" s="52"/>
      <c r="C1" s="51"/>
      <c r="D1" s="50"/>
      <c r="E1" s="51" t="s">
        <v>47</v>
      </c>
      <c r="F1" s="50"/>
      <c r="G1" s="50"/>
      <c r="H1" s="51" t="s">
        <v>46</v>
      </c>
      <c r="I1" s="50"/>
      <c r="J1" s="50"/>
      <c r="K1" s="50"/>
      <c r="L1" s="49" t="s">
        <v>45</v>
      </c>
      <c r="M1" s="48"/>
      <c r="N1" s="48"/>
    </row>
    <row r="2" spans="1:20" ht="60" customHeight="1">
      <c r="A2" s="310" t="s">
        <v>168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20" ht="14.25" customHeight="1">
      <c r="A3" s="297" t="s">
        <v>119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20" ht="14.25" customHeight="1">
      <c r="A4" s="297" t="s">
        <v>25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1:20" s="44" customFormat="1">
      <c r="A5" s="296" t="s">
        <v>44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20" s="44" customFormat="1">
      <c r="A6" s="296" t="s">
        <v>60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20" s="44" customFormat="1">
      <c r="A7" s="296" t="s">
        <v>49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1:20" s="44" customFormat="1">
      <c r="A8" s="296" t="s">
        <v>109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</row>
    <row r="9" spans="1:20" s="44" customFormat="1" ht="16.5" customHeight="1">
      <c r="A9" s="298" t="s">
        <v>107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</row>
    <row r="10" spans="1:20" s="44" customFormat="1" ht="6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20" s="33" customFormat="1" ht="19.5" customHeight="1">
      <c r="A11" s="12" t="s">
        <v>261</v>
      </c>
      <c r="B11" s="12"/>
      <c r="C11" s="43"/>
      <c r="D11" s="42"/>
      <c r="E11" s="40"/>
      <c r="F11" s="41"/>
      <c r="G11" s="40"/>
      <c r="H11" s="39"/>
      <c r="I11" s="39"/>
      <c r="J11" s="38"/>
      <c r="L11" s="37"/>
      <c r="M11" s="35"/>
      <c r="N11" s="36"/>
      <c r="O11" s="15" t="s">
        <v>170</v>
      </c>
      <c r="P11" s="34"/>
      <c r="Q11" s="34"/>
      <c r="R11" s="34"/>
      <c r="S11" s="34"/>
      <c r="T11" s="34"/>
    </row>
    <row r="12" spans="1:20" ht="15" customHeight="1">
      <c r="A12" s="300" t="s">
        <v>42</v>
      </c>
      <c r="B12" s="301" t="s">
        <v>8</v>
      </c>
      <c r="C12" s="304" t="s">
        <v>41</v>
      </c>
      <c r="D12" s="305" t="s">
        <v>40</v>
      </c>
      <c r="E12" s="305" t="s">
        <v>10</v>
      </c>
      <c r="F12" s="304" t="s">
        <v>11</v>
      </c>
      <c r="G12" s="305" t="s">
        <v>39</v>
      </c>
      <c r="H12" s="305" t="s">
        <v>10</v>
      </c>
      <c r="I12" s="305" t="s">
        <v>13</v>
      </c>
      <c r="J12" s="305" t="s">
        <v>14</v>
      </c>
      <c r="K12" s="305" t="s">
        <v>15</v>
      </c>
      <c r="L12" s="305" t="s">
        <v>38</v>
      </c>
      <c r="M12" s="305"/>
      <c r="N12" s="305"/>
      <c r="O12" s="305"/>
      <c r="P12" s="307" t="s">
        <v>268</v>
      </c>
    </row>
    <row r="13" spans="1:20" ht="20.100000000000001" customHeight="1">
      <c r="A13" s="300"/>
      <c r="B13" s="302"/>
      <c r="C13" s="304"/>
      <c r="D13" s="305"/>
      <c r="E13" s="305"/>
      <c r="F13" s="304"/>
      <c r="G13" s="305"/>
      <c r="H13" s="305"/>
      <c r="I13" s="305"/>
      <c r="J13" s="305"/>
      <c r="K13" s="305"/>
      <c r="L13" s="134" t="s">
        <v>37</v>
      </c>
      <c r="M13" s="306" t="s">
        <v>36</v>
      </c>
      <c r="N13" s="306"/>
      <c r="O13" s="282" t="s">
        <v>35</v>
      </c>
      <c r="P13" s="308"/>
    </row>
    <row r="14" spans="1:20" ht="20.100000000000001" customHeight="1">
      <c r="A14" s="300"/>
      <c r="B14" s="303"/>
      <c r="C14" s="304"/>
      <c r="D14" s="305"/>
      <c r="E14" s="305"/>
      <c r="F14" s="304"/>
      <c r="G14" s="305"/>
      <c r="H14" s="305"/>
      <c r="I14" s="305"/>
      <c r="J14" s="305"/>
      <c r="K14" s="305"/>
      <c r="L14" s="135" t="s">
        <v>34</v>
      </c>
      <c r="M14" s="135" t="s">
        <v>34</v>
      </c>
      <c r="N14" s="136" t="s">
        <v>33</v>
      </c>
      <c r="O14" s="282"/>
      <c r="P14" s="309"/>
    </row>
    <row r="15" spans="1:20" s="30" customFormat="1" ht="41.25" customHeight="1">
      <c r="A15" s="32">
        <v>1</v>
      </c>
      <c r="B15" s="167">
        <v>17</v>
      </c>
      <c r="C15" s="244"/>
      <c r="D15" s="254" t="s">
        <v>238</v>
      </c>
      <c r="E15" s="251" t="s">
        <v>103</v>
      </c>
      <c r="F15" s="177">
        <v>2</v>
      </c>
      <c r="G15" s="253" t="s">
        <v>239</v>
      </c>
      <c r="H15" s="251" t="s">
        <v>200</v>
      </c>
      <c r="I15" s="252" t="s">
        <v>0</v>
      </c>
      <c r="J15" s="186" t="s">
        <v>0</v>
      </c>
      <c r="K15" s="256" t="s">
        <v>65</v>
      </c>
      <c r="L15" s="248">
        <v>0</v>
      </c>
      <c r="M15" s="97">
        <v>0</v>
      </c>
      <c r="N15" s="31">
        <v>47.22</v>
      </c>
      <c r="O15" s="22">
        <f t="shared" ref="O15:O23" si="0">L15+M15</f>
        <v>0</v>
      </c>
      <c r="P15" s="144">
        <v>2</v>
      </c>
    </row>
    <row r="16" spans="1:20" s="30" customFormat="1" ht="41.25" customHeight="1">
      <c r="A16" s="32">
        <v>2</v>
      </c>
      <c r="B16" s="132">
        <v>10</v>
      </c>
      <c r="C16" s="244"/>
      <c r="D16" s="250" t="s">
        <v>120</v>
      </c>
      <c r="E16" s="251" t="s">
        <v>121</v>
      </c>
      <c r="F16" s="252">
        <v>2</v>
      </c>
      <c r="G16" s="253" t="s">
        <v>122</v>
      </c>
      <c r="H16" s="251" t="s">
        <v>123</v>
      </c>
      <c r="I16" s="252" t="s">
        <v>124</v>
      </c>
      <c r="J16" s="252" t="s">
        <v>125</v>
      </c>
      <c r="K16" s="158" t="s">
        <v>126</v>
      </c>
      <c r="L16" s="248">
        <v>0</v>
      </c>
      <c r="M16" s="97">
        <v>0</v>
      </c>
      <c r="N16" s="31">
        <v>48.96</v>
      </c>
      <c r="O16" s="22">
        <f t="shared" si="0"/>
        <v>0</v>
      </c>
      <c r="P16" s="144">
        <v>2</v>
      </c>
      <c r="Q16" s="47"/>
      <c r="R16" s="47"/>
      <c r="S16" s="47"/>
      <c r="T16" s="47"/>
    </row>
    <row r="17" spans="1:20" s="47" customFormat="1" ht="41.25" customHeight="1">
      <c r="A17" s="32">
        <v>3</v>
      </c>
      <c r="B17" s="167">
        <v>12</v>
      </c>
      <c r="C17" s="244"/>
      <c r="D17" s="250" t="s">
        <v>146</v>
      </c>
      <c r="E17" s="251" t="s">
        <v>155</v>
      </c>
      <c r="F17" s="174">
        <v>3</v>
      </c>
      <c r="G17" s="253" t="s">
        <v>151</v>
      </c>
      <c r="H17" s="251" t="s">
        <v>152</v>
      </c>
      <c r="I17" s="252" t="s">
        <v>153</v>
      </c>
      <c r="J17" s="252" t="s">
        <v>104</v>
      </c>
      <c r="K17" s="166" t="s">
        <v>68</v>
      </c>
      <c r="L17" s="248">
        <v>0</v>
      </c>
      <c r="M17" s="97">
        <v>0</v>
      </c>
      <c r="N17" s="31">
        <v>49.92</v>
      </c>
      <c r="O17" s="22">
        <f t="shared" si="0"/>
        <v>0</v>
      </c>
      <c r="P17" s="144">
        <v>2</v>
      </c>
      <c r="Q17" s="245"/>
      <c r="R17" s="245"/>
      <c r="S17" s="245"/>
      <c r="T17" s="245"/>
    </row>
    <row r="18" spans="1:20" s="30" customFormat="1" ht="41.25" customHeight="1">
      <c r="A18" s="249">
        <v>4</v>
      </c>
      <c r="B18" s="132">
        <v>14</v>
      </c>
      <c r="C18" s="244"/>
      <c r="D18" s="250" t="s">
        <v>233</v>
      </c>
      <c r="E18" s="164" t="s">
        <v>134</v>
      </c>
      <c r="F18" s="216">
        <v>2</v>
      </c>
      <c r="G18" s="165" t="s">
        <v>234</v>
      </c>
      <c r="H18" s="164" t="s">
        <v>135</v>
      </c>
      <c r="I18" s="174" t="s">
        <v>20</v>
      </c>
      <c r="J18" s="174" t="s">
        <v>132</v>
      </c>
      <c r="K18" s="163" t="s">
        <v>5</v>
      </c>
      <c r="L18" s="248">
        <v>4</v>
      </c>
      <c r="M18" s="97">
        <v>0</v>
      </c>
      <c r="N18" s="31">
        <v>51.44</v>
      </c>
      <c r="O18" s="123">
        <f t="shared" si="0"/>
        <v>4</v>
      </c>
      <c r="P18" s="144">
        <v>3</v>
      </c>
      <c r="Q18" s="47"/>
      <c r="R18" s="47"/>
      <c r="S18" s="47"/>
      <c r="T18" s="47"/>
    </row>
    <row r="19" spans="1:20" s="30" customFormat="1" ht="41.25" customHeight="1">
      <c r="A19" s="249">
        <v>5</v>
      </c>
      <c r="B19" s="132">
        <v>2</v>
      </c>
      <c r="C19" s="244"/>
      <c r="D19" s="250" t="s">
        <v>143</v>
      </c>
      <c r="E19" s="164" t="s">
        <v>144</v>
      </c>
      <c r="F19" s="174">
        <v>2</v>
      </c>
      <c r="G19" s="253" t="s">
        <v>262</v>
      </c>
      <c r="H19" s="251" t="s">
        <v>154</v>
      </c>
      <c r="I19" s="252" t="s">
        <v>230</v>
      </c>
      <c r="J19" s="252" t="s">
        <v>169</v>
      </c>
      <c r="K19" s="166" t="s">
        <v>68</v>
      </c>
      <c r="L19" s="248">
        <v>0</v>
      </c>
      <c r="M19" s="97">
        <v>4</v>
      </c>
      <c r="N19" s="31">
        <v>54.23</v>
      </c>
      <c r="O19" s="123">
        <f t="shared" si="0"/>
        <v>4</v>
      </c>
      <c r="P19" s="144">
        <v>2</v>
      </c>
      <c r="Q19" s="47"/>
      <c r="R19" s="47"/>
      <c r="S19" s="47"/>
      <c r="T19" s="47"/>
    </row>
    <row r="20" spans="1:20" s="30" customFormat="1" ht="41.25" customHeight="1">
      <c r="A20" s="249">
        <v>6</v>
      </c>
      <c r="B20" s="132">
        <v>16</v>
      </c>
      <c r="C20" s="244"/>
      <c r="D20" s="226" t="s">
        <v>235</v>
      </c>
      <c r="E20" s="164" t="s">
        <v>129</v>
      </c>
      <c r="F20" s="174">
        <v>2</v>
      </c>
      <c r="G20" s="220" t="s">
        <v>237</v>
      </c>
      <c r="H20" s="194" t="s">
        <v>133</v>
      </c>
      <c r="I20" s="216" t="s">
        <v>131</v>
      </c>
      <c r="J20" s="216" t="s">
        <v>132</v>
      </c>
      <c r="K20" s="163" t="s">
        <v>5</v>
      </c>
      <c r="L20" s="248">
        <v>4</v>
      </c>
      <c r="M20" s="97">
        <v>4</v>
      </c>
      <c r="N20" s="31">
        <v>48.13</v>
      </c>
      <c r="O20" s="123">
        <f t="shared" si="0"/>
        <v>8</v>
      </c>
      <c r="P20" s="144">
        <v>3</v>
      </c>
    </row>
    <row r="21" spans="1:20" s="30" customFormat="1" ht="41.25" customHeight="1">
      <c r="A21" s="249">
        <v>7</v>
      </c>
      <c r="B21" s="132">
        <v>1</v>
      </c>
      <c r="C21" s="244"/>
      <c r="D21" s="250" t="s">
        <v>143</v>
      </c>
      <c r="E21" s="164" t="s">
        <v>144</v>
      </c>
      <c r="F21" s="174">
        <v>2</v>
      </c>
      <c r="G21" s="165" t="s">
        <v>229</v>
      </c>
      <c r="H21" s="164" t="s">
        <v>142</v>
      </c>
      <c r="I21" s="252" t="s">
        <v>230</v>
      </c>
      <c r="J21" s="252" t="s">
        <v>169</v>
      </c>
      <c r="K21" s="166" t="s">
        <v>68</v>
      </c>
      <c r="L21" s="248">
        <v>4</v>
      </c>
      <c r="M21" s="97">
        <v>4</v>
      </c>
      <c r="N21" s="31">
        <v>51.7</v>
      </c>
      <c r="O21" s="123">
        <f t="shared" si="0"/>
        <v>8</v>
      </c>
      <c r="P21" s="144">
        <v>3</v>
      </c>
      <c r="Q21" s="47"/>
      <c r="R21" s="47"/>
      <c r="S21" s="47"/>
      <c r="T21" s="47"/>
    </row>
    <row r="22" spans="1:20" s="30" customFormat="1" ht="41.25" customHeight="1">
      <c r="A22" s="249">
        <v>8</v>
      </c>
      <c r="B22" s="132">
        <v>15</v>
      </c>
      <c r="C22" s="244"/>
      <c r="D22" s="226" t="s">
        <v>235</v>
      </c>
      <c r="E22" s="164" t="s">
        <v>129</v>
      </c>
      <c r="F22" s="174">
        <v>2</v>
      </c>
      <c r="G22" s="217" t="s">
        <v>263</v>
      </c>
      <c r="H22" s="218" t="s">
        <v>130</v>
      </c>
      <c r="I22" s="219" t="s">
        <v>131</v>
      </c>
      <c r="J22" s="174" t="s">
        <v>132</v>
      </c>
      <c r="K22" s="163" t="s">
        <v>5</v>
      </c>
      <c r="L22" s="248">
        <v>4</v>
      </c>
      <c r="M22" s="97">
        <v>8</v>
      </c>
      <c r="N22" s="31">
        <v>50.03</v>
      </c>
      <c r="O22" s="123">
        <f t="shared" si="0"/>
        <v>12</v>
      </c>
      <c r="P22" s="144">
        <v>3</v>
      </c>
      <c r="Q22" s="47"/>
      <c r="R22" s="47"/>
      <c r="S22" s="47"/>
      <c r="T22" s="47"/>
    </row>
    <row r="23" spans="1:20" s="30" customFormat="1" ht="41.25" customHeight="1">
      <c r="A23" s="249">
        <v>9</v>
      </c>
      <c r="B23" s="132">
        <v>4</v>
      </c>
      <c r="C23" s="244"/>
      <c r="D23" s="257" t="s">
        <v>187</v>
      </c>
      <c r="E23" s="258" t="s">
        <v>28</v>
      </c>
      <c r="F23" s="259">
        <v>2</v>
      </c>
      <c r="G23" s="255" t="s">
        <v>188</v>
      </c>
      <c r="H23" s="175" t="s">
        <v>98</v>
      </c>
      <c r="I23" s="176" t="s">
        <v>99</v>
      </c>
      <c r="J23" s="176" t="s">
        <v>4</v>
      </c>
      <c r="K23" s="256" t="s">
        <v>65</v>
      </c>
      <c r="L23" s="23">
        <v>12</v>
      </c>
      <c r="M23" s="97">
        <v>12</v>
      </c>
      <c r="N23" s="31">
        <v>47.43</v>
      </c>
      <c r="O23" s="123">
        <f t="shared" si="0"/>
        <v>24</v>
      </c>
      <c r="P23" s="144" t="s">
        <v>66</v>
      </c>
      <c r="Q23" s="246"/>
      <c r="R23" s="246"/>
      <c r="S23" s="246"/>
      <c r="T23" s="246"/>
    </row>
    <row r="24" spans="1:20" s="30" customFormat="1" ht="41.25" customHeight="1">
      <c r="A24" s="249"/>
      <c r="B24" s="167">
        <v>6</v>
      </c>
      <c r="C24" s="244"/>
      <c r="D24" s="250" t="s">
        <v>145</v>
      </c>
      <c r="E24" s="251" t="s">
        <v>147</v>
      </c>
      <c r="F24" s="174">
        <v>2</v>
      </c>
      <c r="G24" s="253" t="s">
        <v>148</v>
      </c>
      <c r="H24" s="251" t="s">
        <v>150</v>
      </c>
      <c r="I24" s="252" t="s">
        <v>149</v>
      </c>
      <c r="J24" s="252" t="s">
        <v>169</v>
      </c>
      <c r="K24" s="166" t="s">
        <v>68</v>
      </c>
      <c r="L24" s="248">
        <v>5</v>
      </c>
      <c r="M24" s="97" t="s">
        <v>67</v>
      </c>
      <c r="N24" s="31"/>
      <c r="O24" s="123" t="s">
        <v>66</v>
      </c>
      <c r="P24" s="144" t="s">
        <v>66</v>
      </c>
      <c r="Q24" s="47"/>
      <c r="R24" s="47"/>
      <c r="S24" s="47"/>
      <c r="T24" s="47"/>
    </row>
    <row r="25" spans="1:20" ht="73.5" customHeight="1"/>
    <row r="26" spans="1:20" s="47" customFormat="1" ht="54.75" customHeight="1">
      <c r="A26" s="79"/>
      <c r="B26" s="79"/>
      <c r="C26" s="79"/>
      <c r="D26" s="13" t="s">
        <v>21</v>
      </c>
      <c r="E26" s="16"/>
      <c r="F26" s="17"/>
      <c r="G26" s="18"/>
      <c r="H26" s="13" t="s">
        <v>252</v>
      </c>
      <c r="I26" s="19"/>
      <c r="J26" s="80"/>
      <c r="K26" s="4"/>
      <c r="L26" s="4"/>
      <c r="M26" s="4"/>
      <c r="N26" s="79"/>
      <c r="O26" s="81"/>
    </row>
    <row r="27" spans="1:20" s="47" customFormat="1" ht="54.75" customHeight="1">
      <c r="A27" s="79"/>
      <c r="B27" s="79"/>
      <c r="C27" s="79"/>
      <c r="D27" s="13" t="s">
        <v>27</v>
      </c>
      <c r="E27" s="13"/>
      <c r="F27" s="13"/>
      <c r="G27" s="13"/>
      <c r="H27" s="13" t="s">
        <v>251</v>
      </c>
      <c r="I27" s="19"/>
      <c r="J27" s="80"/>
      <c r="K27" s="4"/>
      <c r="L27" s="4"/>
      <c r="M27" s="4"/>
      <c r="N27" s="79"/>
      <c r="O27" s="81"/>
    </row>
    <row r="28" spans="1:20" s="47" customFormat="1" ht="54.75" customHeight="1">
      <c r="A28" s="79"/>
      <c r="B28" s="79"/>
      <c r="C28" s="79"/>
      <c r="D28" s="13" t="s">
        <v>22</v>
      </c>
      <c r="E28" s="16"/>
      <c r="F28" s="17"/>
      <c r="G28" s="18"/>
      <c r="H28" s="13" t="s">
        <v>171</v>
      </c>
      <c r="I28" s="13"/>
      <c r="J28" s="80"/>
      <c r="K28" s="4"/>
      <c r="L28" s="4"/>
      <c r="M28" s="4"/>
      <c r="N28" s="79"/>
      <c r="O28" s="81"/>
    </row>
  </sheetData>
  <sortState ref="A15:T24">
    <sortCondition ref="O15:O24"/>
    <sortCondition ref="N15:N24"/>
  </sortState>
  <mergeCells count="24">
    <mergeCell ref="I12:I14"/>
    <mergeCell ref="J12:J14"/>
    <mergeCell ref="M13:N13"/>
    <mergeCell ref="A12:A14"/>
    <mergeCell ref="L12:O12"/>
    <mergeCell ref="C12:C14"/>
    <mergeCell ref="O13:O14"/>
    <mergeCell ref="B12:B14"/>
    <mergeCell ref="P12:P14"/>
    <mergeCell ref="A2:P2"/>
    <mergeCell ref="A3:P3"/>
    <mergeCell ref="A4:P4"/>
    <mergeCell ref="A5:P5"/>
    <mergeCell ref="A6:P6"/>
    <mergeCell ref="A7:P7"/>
    <mergeCell ref="A8:P8"/>
    <mergeCell ref="A9:P9"/>
    <mergeCell ref="A10:O10"/>
    <mergeCell ref="K12:K14"/>
    <mergeCell ref="E12:E14"/>
    <mergeCell ref="F12:F14"/>
    <mergeCell ref="G12:G14"/>
    <mergeCell ref="H12:H14"/>
    <mergeCell ref="D12:D14"/>
  </mergeCells>
  <phoneticPr fontId="0" type="noConversion"/>
  <pageMargins left="0.19685039370078741" right="0.19685039370078741" top="0.28999999999999998" bottom="0.19685039370078741" header="0.36" footer="0.19685039370078741"/>
  <pageSetup paperSize="9" scale="64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view="pageBreakPreview" topLeftCell="A5" zoomScaleNormal="100" zoomScaleSheetLayoutView="100" workbookViewId="0">
      <selection activeCell="B10" sqref="B1:D1048576"/>
    </sheetView>
  </sheetViews>
  <sheetFormatPr defaultRowHeight="12.75"/>
  <cols>
    <col min="1" max="1" width="5" style="26" customWidth="1"/>
    <col min="2" max="2" width="5.28515625" style="26" customWidth="1"/>
    <col min="3" max="3" width="6.7109375" style="26" hidden="1" customWidth="1"/>
    <col min="4" max="4" width="20.28515625" style="24" customWidth="1"/>
    <col min="5" max="5" width="8.140625" style="24" customWidth="1"/>
    <col min="6" max="6" width="6.7109375" style="24" customWidth="1"/>
    <col min="7" max="7" width="30.85546875" style="24" customWidth="1"/>
    <col min="8" max="8" width="9.42578125" style="24" customWidth="1"/>
    <col min="9" max="9" width="15.5703125" style="28" customWidth="1"/>
    <col min="10" max="10" width="14.7109375" style="28" hidden="1" customWidth="1"/>
    <col min="11" max="11" width="24.5703125" style="27" customWidth="1"/>
    <col min="12" max="12" width="7" style="26" customWidth="1"/>
    <col min="13" max="13" width="6.85546875" style="25" customWidth="1"/>
    <col min="14" max="14" width="8.140625" style="25" customWidth="1"/>
    <col min="15" max="15" width="7.5703125" style="24" customWidth="1"/>
    <col min="16" max="16384" width="9.140625" style="24"/>
  </cols>
  <sheetData>
    <row r="1" spans="1:21" s="47" customFormat="1" ht="21" hidden="1" customHeight="1">
      <c r="A1" s="52" t="s">
        <v>48</v>
      </c>
      <c r="B1" s="52"/>
      <c r="C1" s="51"/>
      <c r="D1" s="50"/>
      <c r="E1" s="51" t="s">
        <v>47</v>
      </c>
      <c r="F1" s="50"/>
      <c r="G1" s="50"/>
      <c r="H1" s="51" t="s">
        <v>46</v>
      </c>
      <c r="I1" s="50"/>
      <c r="J1" s="50"/>
      <c r="K1" s="50"/>
      <c r="L1" s="49" t="s">
        <v>45</v>
      </c>
      <c r="M1" s="48"/>
      <c r="N1" s="48"/>
    </row>
    <row r="2" spans="1:21" ht="57.75" customHeight="1">
      <c r="A2" s="310" t="s">
        <v>168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26"/>
      <c r="Q2" s="26"/>
    </row>
    <row r="3" spans="1:21" ht="14.25" customHeight="1">
      <c r="A3" s="297" t="s">
        <v>119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7"/>
      <c r="Q3" s="26"/>
    </row>
    <row r="4" spans="1:21" s="45" customFormat="1" ht="14.25" customHeight="1">
      <c r="A4" s="311" t="s">
        <v>25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46"/>
      <c r="Q4" s="46"/>
    </row>
    <row r="5" spans="1:21" s="44" customFormat="1">
      <c r="A5" s="296" t="s">
        <v>44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</row>
    <row r="6" spans="1:21" s="44" customFormat="1">
      <c r="A6" s="296" t="s">
        <v>61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</row>
    <row r="7" spans="1:21" s="44" customFormat="1">
      <c r="A7" s="296" t="s">
        <v>43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</row>
    <row r="8" spans="1:21" s="44" customFormat="1" ht="13.5" customHeight="1">
      <c r="A8" s="296" t="s">
        <v>256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</row>
    <row r="9" spans="1:21" s="44" customFormat="1" ht="15" customHeight="1">
      <c r="A9" s="297" t="s">
        <v>107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</row>
    <row r="10" spans="1:21" s="44" customFormat="1" ht="15" hidden="1" customHeight="1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21" s="33" customFormat="1" ht="15" customHeight="1">
      <c r="A11" s="12" t="s">
        <v>261</v>
      </c>
      <c r="B11" s="12"/>
      <c r="C11" s="43"/>
      <c r="D11" s="42"/>
      <c r="E11" s="40"/>
      <c r="F11" s="41"/>
      <c r="G11" s="40"/>
      <c r="H11" s="39"/>
      <c r="I11" s="39"/>
      <c r="J11" s="38"/>
      <c r="L11" s="37"/>
      <c r="M11" s="35"/>
      <c r="N11" s="36"/>
      <c r="O11" s="15" t="s">
        <v>170</v>
      </c>
      <c r="P11" s="35"/>
      <c r="Q11" s="34"/>
      <c r="R11" s="34"/>
      <c r="S11" s="34"/>
      <c r="T11" s="34"/>
      <c r="U11" s="34"/>
    </row>
    <row r="12" spans="1:21" ht="15" customHeight="1">
      <c r="A12" s="300" t="s">
        <v>42</v>
      </c>
      <c r="B12" s="301" t="s">
        <v>8</v>
      </c>
      <c r="C12" s="304" t="s">
        <v>41</v>
      </c>
      <c r="D12" s="305" t="s">
        <v>40</v>
      </c>
      <c r="E12" s="305" t="s">
        <v>10</v>
      </c>
      <c r="F12" s="304" t="s">
        <v>11</v>
      </c>
      <c r="G12" s="314" t="s">
        <v>39</v>
      </c>
      <c r="H12" s="305" t="s">
        <v>10</v>
      </c>
      <c r="I12" s="305" t="s">
        <v>13</v>
      </c>
      <c r="J12" s="305" t="s">
        <v>14</v>
      </c>
      <c r="K12" s="305" t="s">
        <v>15</v>
      </c>
      <c r="L12" s="305" t="s">
        <v>38</v>
      </c>
      <c r="M12" s="305"/>
      <c r="N12" s="305"/>
      <c r="O12" s="305"/>
      <c r="P12" s="307" t="s">
        <v>268</v>
      </c>
    </row>
    <row r="13" spans="1:21" ht="20.100000000000001" customHeight="1">
      <c r="A13" s="300"/>
      <c r="B13" s="302"/>
      <c r="C13" s="304"/>
      <c r="D13" s="305"/>
      <c r="E13" s="305"/>
      <c r="F13" s="304"/>
      <c r="G13" s="315"/>
      <c r="H13" s="305"/>
      <c r="I13" s="305"/>
      <c r="J13" s="305"/>
      <c r="K13" s="305"/>
      <c r="L13" s="134" t="s">
        <v>37</v>
      </c>
      <c r="M13" s="306" t="s">
        <v>36</v>
      </c>
      <c r="N13" s="306"/>
      <c r="O13" s="282" t="s">
        <v>35</v>
      </c>
      <c r="P13" s="308"/>
    </row>
    <row r="14" spans="1:21" ht="20.100000000000001" customHeight="1">
      <c r="A14" s="300"/>
      <c r="B14" s="303"/>
      <c r="C14" s="304"/>
      <c r="D14" s="305"/>
      <c r="E14" s="305"/>
      <c r="F14" s="304"/>
      <c r="G14" s="316"/>
      <c r="H14" s="305"/>
      <c r="I14" s="305"/>
      <c r="J14" s="305"/>
      <c r="K14" s="305"/>
      <c r="L14" s="135" t="s">
        <v>34</v>
      </c>
      <c r="M14" s="135" t="s">
        <v>34</v>
      </c>
      <c r="N14" s="136" t="s">
        <v>33</v>
      </c>
      <c r="O14" s="282"/>
      <c r="P14" s="309"/>
    </row>
    <row r="15" spans="1:21" s="30" customFormat="1" ht="46.5" customHeight="1">
      <c r="A15" s="53">
        <v>1</v>
      </c>
      <c r="B15" s="167">
        <v>13</v>
      </c>
      <c r="C15" s="244"/>
      <c r="D15" s="223" t="s">
        <v>231</v>
      </c>
      <c r="E15" s="224" t="s">
        <v>199</v>
      </c>
      <c r="F15" s="225">
        <v>1</v>
      </c>
      <c r="G15" s="253" t="s">
        <v>232</v>
      </c>
      <c r="H15" s="251" t="s">
        <v>3</v>
      </c>
      <c r="I15" s="252" t="s">
        <v>0</v>
      </c>
      <c r="J15" s="252" t="s">
        <v>0</v>
      </c>
      <c r="K15" s="256" t="s">
        <v>65</v>
      </c>
      <c r="L15" s="248">
        <v>0</v>
      </c>
      <c r="M15" s="270">
        <v>0</v>
      </c>
      <c r="N15" s="248">
        <v>45.96</v>
      </c>
      <c r="O15" s="123">
        <f>L15+M15</f>
        <v>0</v>
      </c>
      <c r="P15" s="144">
        <v>3</v>
      </c>
      <c r="Q15" s="47"/>
      <c r="R15" s="47"/>
      <c r="S15" s="47"/>
      <c r="T15" s="47"/>
      <c r="U15" s="47"/>
    </row>
    <row r="16" spans="1:21" s="246" customFormat="1" ht="46.5" customHeight="1">
      <c r="A16" s="248">
        <v>2</v>
      </c>
      <c r="B16" s="167">
        <v>5</v>
      </c>
      <c r="C16" s="244"/>
      <c r="D16" s="250" t="s">
        <v>189</v>
      </c>
      <c r="E16" s="251" t="s">
        <v>190</v>
      </c>
      <c r="F16" s="252" t="s">
        <v>141</v>
      </c>
      <c r="G16" s="253" t="s">
        <v>191</v>
      </c>
      <c r="H16" s="251" t="s">
        <v>192</v>
      </c>
      <c r="I16" s="252" t="s">
        <v>4</v>
      </c>
      <c r="J16" s="252" t="s">
        <v>4</v>
      </c>
      <c r="K16" s="260" t="s">
        <v>65</v>
      </c>
      <c r="L16" s="266">
        <v>0</v>
      </c>
      <c r="M16" s="271">
        <v>4</v>
      </c>
      <c r="N16" s="136">
        <v>43.84</v>
      </c>
      <c r="O16" s="123">
        <f>L16+M16</f>
        <v>4</v>
      </c>
      <c r="P16" s="144">
        <v>3</v>
      </c>
    </row>
    <row r="17" spans="1:21" s="246" customFormat="1" ht="46.5" customHeight="1">
      <c r="A17" s="248">
        <v>3</v>
      </c>
      <c r="B17" s="167">
        <v>9</v>
      </c>
      <c r="C17" s="244"/>
      <c r="D17" s="254" t="s">
        <v>178</v>
      </c>
      <c r="E17" s="251" t="s">
        <v>179</v>
      </c>
      <c r="F17" s="177">
        <v>2</v>
      </c>
      <c r="G17" s="255" t="s">
        <v>180</v>
      </c>
      <c r="H17" s="178" t="s">
        <v>181</v>
      </c>
      <c r="I17" s="179" t="s">
        <v>182</v>
      </c>
      <c r="J17" s="179" t="s">
        <v>183</v>
      </c>
      <c r="K17" s="158" t="s">
        <v>65</v>
      </c>
      <c r="L17" s="244">
        <v>8</v>
      </c>
      <c r="M17" s="99">
        <v>8</v>
      </c>
      <c r="N17" s="31">
        <v>44.02</v>
      </c>
      <c r="O17" s="123">
        <f>L17+M17</f>
        <v>16</v>
      </c>
      <c r="P17" s="247" t="s">
        <v>66</v>
      </c>
      <c r="Q17" s="24"/>
      <c r="R17" s="24"/>
      <c r="S17" s="24"/>
      <c r="T17" s="24"/>
      <c r="U17" s="24"/>
    </row>
    <row r="18" spans="1:21" s="30" customFormat="1" ht="46.5" customHeight="1">
      <c r="A18" s="53"/>
      <c r="B18" s="167">
        <v>7</v>
      </c>
      <c r="C18" s="244"/>
      <c r="D18" s="261" t="s">
        <v>136</v>
      </c>
      <c r="E18" s="262" t="s">
        <v>137</v>
      </c>
      <c r="F18" s="256" t="s">
        <v>141</v>
      </c>
      <c r="G18" s="160" t="s">
        <v>138</v>
      </c>
      <c r="H18" s="161" t="s">
        <v>139</v>
      </c>
      <c r="I18" s="256" t="s">
        <v>140</v>
      </c>
      <c r="J18" s="162" t="s">
        <v>140</v>
      </c>
      <c r="K18" s="163" t="s">
        <v>5</v>
      </c>
      <c r="L18" s="244">
        <v>28</v>
      </c>
      <c r="M18" s="99" t="s">
        <v>67</v>
      </c>
      <c r="N18" s="31"/>
      <c r="O18" s="22" t="s">
        <v>66</v>
      </c>
      <c r="P18" s="247" t="s">
        <v>66</v>
      </c>
      <c r="Q18" s="245"/>
      <c r="R18" s="245"/>
      <c r="S18" s="245"/>
      <c r="T18" s="245"/>
      <c r="U18" s="245"/>
    </row>
    <row r="19" spans="1:21" ht="63" customHeight="1">
      <c r="B19" s="24"/>
      <c r="C19" s="24"/>
      <c r="I19" s="24"/>
      <c r="J19" s="24"/>
      <c r="K19" s="24"/>
    </row>
    <row r="20" spans="1:21" s="47" customFormat="1" ht="51.75" customHeight="1">
      <c r="A20" s="79"/>
      <c r="B20" s="79"/>
      <c r="C20" s="79"/>
      <c r="D20" s="13" t="s">
        <v>21</v>
      </c>
      <c r="E20" s="16"/>
      <c r="F20" s="17"/>
      <c r="G20" s="18"/>
      <c r="H20" s="13" t="s">
        <v>252</v>
      </c>
      <c r="I20" s="19"/>
      <c r="J20" s="80"/>
      <c r="K20" s="4"/>
      <c r="L20" s="4"/>
      <c r="M20" s="4"/>
      <c r="N20" s="79"/>
      <c r="O20" s="81"/>
    </row>
    <row r="21" spans="1:21" s="47" customFormat="1" ht="51.75" customHeight="1">
      <c r="A21" s="79"/>
      <c r="B21" s="79"/>
      <c r="C21" s="79"/>
      <c r="D21" s="13" t="s">
        <v>27</v>
      </c>
      <c r="E21" s="13"/>
      <c r="F21" s="13"/>
      <c r="G21" s="13"/>
      <c r="H21" s="13" t="s">
        <v>251</v>
      </c>
      <c r="I21" s="19"/>
      <c r="J21" s="80"/>
      <c r="K21" s="4"/>
      <c r="L21" s="4"/>
      <c r="M21" s="4"/>
      <c r="N21" s="79"/>
      <c r="O21" s="81"/>
    </row>
    <row r="22" spans="1:21" s="47" customFormat="1" ht="51.75" customHeight="1">
      <c r="A22" s="79"/>
      <c r="B22" s="79"/>
      <c r="C22" s="79"/>
      <c r="D22" s="13" t="s">
        <v>22</v>
      </c>
      <c r="E22" s="16"/>
      <c r="F22" s="17"/>
      <c r="G22" s="18"/>
      <c r="H22" s="13" t="s">
        <v>171</v>
      </c>
      <c r="I22" s="13"/>
      <c r="J22" s="80"/>
      <c r="K22" s="4"/>
      <c r="L22" s="4"/>
      <c r="M22" s="4"/>
      <c r="N22" s="79"/>
      <c r="O22" s="81"/>
    </row>
    <row r="23" spans="1:21">
      <c r="B23" s="82"/>
      <c r="C23" s="82"/>
      <c r="D23" s="91"/>
      <c r="E23" s="91"/>
      <c r="F23" s="91"/>
      <c r="G23" s="91"/>
      <c r="H23" s="91"/>
      <c r="I23" s="92"/>
      <c r="J23" s="92"/>
      <c r="K23" s="89"/>
      <c r="L23" s="82"/>
    </row>
    <row r="24" spans="1:21">
      <c r="B24" s="82"/>
      <c r="C24" s="82"/>
      <c r="D24" s="91"/>
      <c r="E24" s="91"/>
      <c r="F24" s="91"/>
      <c r="G24" s="91"/>
      <c r="H24" s="91"/>
      <c r="I24" s="92"/>
      <c r="J24" s="92"/>
      <c r="K24" s="89"/>
      <c r="L24" s="82"/>
    </row>
    <row r="25" spans="1:21">
      <c r="B25" s="82"/>
      <c r="C25" s="82"/>
      <c r="D25" s="91"/>
      <c r="E25" s="91"/>
      <c r="F25" s="91"/>
      <c r="G25" s="91"/>
      <c r="H25" s="91"/>
      <c r="I25" s="92"/>
      <c r="J25" s="92"/>
      <c r="K25" s="89"/>
      <c r="L25" s="82"/>
    </row>
    <row r="26" spans="1:21">
      <c r="B26" s="82"/>
      <c r="C26" s="82"/>
      <c r="D26" s="91"/>
      <c r="E26" s="91"/>
      <c r="F26" s="91"/>
      <c r="G26" s="91"/>
      <c r="H26" s="91"/>
      <c r="I26" s="92"/>
      <c r="J26" s="92"/>
      <c r="K26" s="89"/>
      <c r="L26" s="82"/>
    </row>
    <row r="27" spans="1:21">
      <c r="B27" s="82"/>
      <c r="C27" s="82"/>
      <c r="D27" s="91"/>
      <c r="E27" s="91"/>
      <c r="F27" s="91"/>
      <c r="G27" s="91"/>
      <c r="H27" s="91"/>
      <c r="I27" s="92"/>
      <c r="J27" s="92"/>
      <c r="K27" s="89"/>
      <c r="L27" s="82"/>
    </row>
    <row r="28" spans="1:21">
      <c r="B28" s="82"/>
      <c r="C28" s="82"/>
      <c r="D28" s="91"/>
      <c r="E28" s="91"/>
      <c r="F28" s="91"/>
      <c r="G28" s="91"/>
      <c r="H28" s="91"/>
      <c r="I28" s="92"/>
      <c r="J28" s="92"/>
      <c r="K28" s="89"/>
      <c r="L28" s="82"/>
    </row>
    <row r="29" spans="1:21">
      <c r="B29" s="82"/>
      <c r="C29" s="82"/>
      <c r="D29" s="91"/>
      <c r="E29" s="91"/>
      <c r="F29" s="91"/>
      <c r="G29" s="91"/>
      <c r="H29" s="91"/>
      <c r="I29" s="92"/>
      <c r="J29" s="92"/>
      <c r="K29" s="89"/>
      <c r="L29" s="82"/>
    </row>
    <row r="30" spans="1:21">
      <c r="B30" s="82"/>
      <c r="C30" s="82"/>
      <c r="D30" s="91"/>
      <c r="E30" s="91"/>
      <c r="F30" s="91"/>
      <c r="G30" s="91"/>
      <c r="H30" s="91"/>
      <c r="I30" s="92"/>
      <c r="J30" s="92"/>
      <c r="K30" s="89"/>
      <c r="L30" s="82"/>
    </row>
    <row r="31" spans="1:21">
      <c r="B31" s="82"/>
      <c r="C31" s="82"/>
      <c r="D31" s="91"/>
      <c r="E31" s="91"/>
      <c r="F31" s="91"/>
      <c r="G31" s="91"/>
      <c r="H31" s="91"/>
      <c r="I31" s="92"/>
      <c r="J31" s="92"/>
      <c r="K31" s="89"/>
      <c r="L31" s="82"/>
    </row>
    <row r="32" spans="1:21">
      <c r="B32" s="82"/>
      <c r="C32" s="82"/>
      <c r="D32" s="91"/>
      <c r="E32" s="91"/>
      <c r="F32" s="91"/>
      <c r="G32" s="91"/>
      <c r="H32" s="91"/>
      <c r="I32" s="92"/>
      <c r="J32" s="92"/>
      <c r="K32" s="89"/>
      <c r="L32" s="82"/>
    </row>
    <row r="33" spans="2:12">
      <c r="B33" s="82"/>
      <c r="C33" s="82"/>
      <c r="D33" s="91"/>
      <c r="E33" s="91"/>
      <c r="F33" s="91"/>
      <c r="G33" s="91"/>
      <c r="H33" s="91"/>
      <c r="I33" s="92"/>
      <c r="J33" s="92"/>
      <c r="K33" s="89"/>
      <c r="L33" s="82"/>
    </row>
    <row r="34" spans="2:12">
      <c r="B34" s="82"/>
      <c r="C34" s="82"/>
      <c r="D34" s="91"/>
      <c r="E34" s="91"/>
      <c r="F34" s="91"/>
      <c r="G34" s="91"/>
      <c r="H34" s="91"/>
      <c r="I34" s="92"/>
      <c r="J34" s="92"/>
      <c r="K34" s="89"/>
      <c r="L34" s="82"/>
    </row>
    <row r="35" spans="2:12">
      <c r="B35" s="82"/>
      <c r="C35" s="82"/>
      <c r="D35" s="91"/>
      <c r="E35" s="91"/>
      <c r="F35" s="91"/>
      <c r="G35" s="91"/>
      <c r="H35" s="91"/>
      <c r="I35" s="92"/>
      <c r="J35" s="92"/>
      <c r="K35" s="89"/>
      <c r="L35" s="82"/>
    </row>
    <row r="36" spans="2:12">
      <c r="B36" s="82"/>
      <c r="C36" s="82"/>
      <c r="D36" s="91"/>
      <c r="E36" s="91"/>
      <c r="F36" s="91"/>
      <c r="G36" s="91"/>
      <c r="H36" s="91"/>
      <c r="I36" s="92"/>
      <c r="J36" s="92"/>
      <c r="K36" s="89"/>
      <c r="L36" s="82"/>
    </row>
    <row r="37" spans="2:12">
      <c r="B37" s="82"/>
      <c r="C37" s="82"/>
      <c r="D37" s="91"/>
      <c r="E37" s="91"/>
      <c r="F37" s="91"/>
      <c r="G37" s="91"/>
      <c r="H37" s="91"/>
      <c r="I37" s="92"/>
      <c r="J37" s="92"/>
      <c r="K37" s="89"/>
      <c r="L37" s="82"/>
    </row>
    <row r="38" spans="2:12">
      <c r="B38" s="82"/>
      <c r="C38" s="82"/>
      <c r="D38" s="91"/>
      <c r="E38" s="91"/>
      <c r="F38" s="91"/>
      <c r="G38" s="91"/>
      <c r="H38" s="91"/>
      <c r="I38" s="92"/>
      <c r="J38" s="92"/>
      <c r="K38" s="89"/>
      <c r="L38" s="82"/>
    </row>
    <row r="39" spans="2:12">
      <c r="B39" s="82"/>
      <c r="C39" s="82"/>
      <c r="D39" s="91"/>
      <c r="E39" s="91"/>
      <c r="F39" s="91"/>
      <c r="G39" s="91"/>
      <c r="H39" s="91"/>
      <c r="I39" s="92"/>
      <c r="J39" s="92"/>
      <c r="K39" s="89"/>
      <c r="L39" s="82"/>
    </row>
    <row r="40" spans="2:12">
      <c r="B40" s="82"/>
      <c r="C40" s="82"/>
      <c r="D40" s="91"/>
      <c r="E40" s="91"/>
      <c r="F40" s="91"/>
      <c r="G40" s="91"/>
      <c r="H40" s="91"/>
      <c r="I40" s="92"/>
      <c r="J40" s="92"/>
      <c r="K40" s="89"/>
      <c r="L40" s="82"/>
    </row>
    <row r="41" spans="2:12">
      <c r="B41" s="82"/>
      <c r="C41" s="82"/>
      <c r="D41" s="91"/>
      <c r="E41" s="91"/>
      <c r="F41" s="91"/>
      <c r="G41" s="91"/>
      <c r="H41" s="91"/>
      <c r="I41" s="92"/>
      <c r="J41" s="92"/>
      <c r="K41" s="89"/>
      <c r="L41" s="82"/>
    </row>
    <row r="42" spans="2:12">
      <c r="B42" s="82"/>
      <c r="C42" s="82"/>
      <c r="D42" s="91"/>
      <c r="E42" s="91"/>
      <c r="F42" s="91"/>
      <c r="G42" s="91"/>
      <c r="H42" s="91"/>
      <c r="I42" s="92"/>
      <c r="J42" s="92"/>
      <c r="K42" s="89"/>
      <c r="L42" s="82"/>
    </row>
    <row r="43" spans="2:12">
      <c r="B43" s="82"/>
      <c r="C43" s="82"/>
      <c r="D43" s="91"/>
      <c r="E43" s="91"/>
      <c r="F43" s="91"/>
      <c r="G43" s="91"/>
      <c r="H43" s="91"/>
      <c r="I43" s="92"/>
      <c r="J43" s="92"/>
      <c r="K43" s="89"/>
      <c r="L43" s="82"/>
    </row>
    <row r="44" spans="2:12">
      <c r="B44" s="82"/>
      <c r="C44" s="82"/>
      <c r="D44" s="91"/>
      <c r="E44" s="91"/>
      <c r="F44" s="91"/>
      <c r="G44" s="91"/>
      <c r="H44" s="91"/>
      <c r="I44" s="92"/>
      <c r="J44" s="92"/>
      <c r="K44" s="89"/>
      <c r="L44" s="82"/>
    </row>
    <row r="45" spans="2:12">
      <c r="B45" s="82"/>
      <c r="C45" s="82"/>
      <c r="D45" s="91"/>
      <c r="E45" s="91"/>
      <c r="F45" s="91"/>
      <c r="G45" s="91"/>
      <c r="H45" s="91"/>
      <c r="I45" s="92"/>
      <c r="J45" s="92"/>
      <c r="K45" s="89"/>
      <c r="L45" s="82"/>
    </row>
    <row r="46" spans="2:12">
      <c r="B46" s="82"/>
      <c r="C46" s="82"/>
      <c r="D46" s="91"/>
      <c r="E46" s="91"/>
      <c r="F46" s="91"/>
      <c r="G46" s="91"/>
      <c r="H46" s="91"/>
      <c r="I46" s="92"/>
      <c r="J46" s="92"/>
      <c r="K46" s="89"/>
      <c r="L46" s="82"/>
    </row>
    <row r="47" spans="2:12">
      <c r="B47" s="82"/>
      <c r="C47" s="82"/>
      <c r="D47" s="91"/>
      <c r="E47" s="91"/>
      <c r="F47" s="91"/>
      <c r="G47" s="91"/>
      <c r="H47" s="91"/>
      <c r="I47" s="92"/>
      <c r="J47" s="92"/>
      <c r="K47" s="89"/>
      <c r="L47" s="82"/>
    </row>
    <row r="48" spans="2:12">
      <c r="B48" s="82"/>
      <c r="C48" s="82"/>
      <c r="D48" s="91"/>
      <c r="E48" s="91"/>
      <c r="F48" s="91"/>
      <c r="G48" s="91"/>
      <c r="H48" s="91"/>
      <c r="I48" s="92"/>
      <c r="J48" s="92"/>
      <c r="K48" s="89"/>
      <c r="L48" s="82"/>
    </row>
    <row r="49" spans="2:12">
      <c r="B49" s="82"/>
      <c r="C49" s="82"/>
      <c r="D49" s="91"/>
      <c r="E49" s="91"/>
      <c r="F49" s="91"/>
      <c r="G49" s="91"/>
      <c r="H49" s="91"/>
      <c r="I49" s="92"/>
      <c r="J49" s="92"/>
      <c r="K49" s="89"/>
      <c r="L49" s="82"/>
    </row>
    <row r="50" spans="2:12">
      <c r="B50" s="82"/>
      <c r="C50" s="82"/>
      <c r="D50" s="91"/>
      <c r="E50" s="91"/>
      <c r="F50" s="91"/>
      <c r="G50" s="91"/>
      <c r="H50" s="91"/>
      <c r="I50" s="92"/>
      <c r="J50" s="92"/>
      <c r="K50" s="89"/>
      <c r="L50" s="82"/>
    </row>
    <row r="51" spans="2:12">
      <c r="B51" s="82"/>
      <c r="C51" s="82"/>
      <c r="D51" s="91"/>
      <c r="E51" s="91"/>
      <c r="F51" s="91"/>
      <c r="G51" s="91"/>
      <c r="H51" s="91"/>
      <c r="I51" s="92"/>
      <c r="J51" s="92"/>
      <c r="K51" s="89"/>
      <c r="L51" s="82"/>
    </row>
    <row r="52" spans="2:12">
      <c r="B52" s="82"/>
      <c r="C52" s="82"/>
      <c r="D52" s="91"/>
      <c r="E52" s="91"/>
      <c r="F52" s="91"/>
      <c r="G52" s="91"/>
      <c r="H52" s="91"/>
      <c r="I52" s="92"/>
      <c r="J52" s="92"/>
      <c r="K52" s="89"/>
      <c r="L52" s="82"/>
    </row>
    <row r="53" spans="2:12">
      <c r="B53" s="82"/>
      <c r="C53" s="82"/>
      <c r="D53" s="91"/>
      <c r="E53" s="91"/>
      <c r="F53" s="91"/>
      <c r="G53" s="91"/>
      <c r="H53" s="91"/>
      <c r="I53" s="92"/>
      <c r="J53" s="92"/>
      <c r="K53" s="89"/>
      <c r="L53" s="82"/>
    </row>
    <row r="54" spans="2:12">
      <c r="B54" s="82"/>
      <c r="C54" s="82"/>
      <c r="D54" s="91"/>
      <c r="E54" s="91"/>
      <c r="F54" s="91"/>
      <c r="G54" s="91"/>
      <c r="H54" s="91"/>
      <c r="I54" s="92"/>
      <c r="J54" s="92"/>
      <c r="K54" s="89"/>
      <c r="L54" s="82"/>
    </row>
  </sheetData>
  <sortState ref="A15:U18">
    <sortCondition ref="O15:O18"/>
  </sortState>
  <mergeCells count="23">
    <mergeCell ref="A12:A14"/>
    <mergeCell ref="C12:C14"/>
    <mergeCell ref="F12:F14"/>
    <mergeCell ref="O13:O14"/>
    <mergeCell ref="G12:G14"/>
    <mergeCell ref="H12:H14"/>
    <mergeCell ref="K12:K14"/>
    <mergeCell ref="B12:B14"/>
    <mergeCell ref="P12:P14"/>
    <mergeCell ref="A3:O3"/>
    <mergeCell ref="A2:O2"/>
    <mergeCell ref="A4:O4"/>
    <mergeCell ref="A5:O5"/>
    <mergeCell ref="A6:O6"/>
    <mergeCell ref="A7:O7"/>
    <mergeCell ref="D12:D14"/>
    <mergeCell ref="I12:I14"/>
    <mergeCell ref="J12:J14"/>
    <mergeCell ref="M13:N13"/>
    <mergeCell ref="A9:O9"/>
    <mergeCell ref="L12:O12"/>
    <mergeCell ref="A8:O8"/>
    <mergeCell ref="E12:E14"/>
  </mergeCells>
  <phoneticPr fontId="0" type="noConversion"/>
  <pageMargins left="0.25" right="0.2" top="0.4" bottom="0.98425196850393704" header="0.51181102362204722" footer="0.51181102362204722"/>
  <pageSetup paperSize="9" scale="61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topLeftCell="A11" zoomScaleNormal="100" zoomScaleSheetLayoutView="100" workbookViewId="0">
      <selection activeCell="Q20" sqref="Q20"/>
    </sheetView>
  </sheetViews>
  <sheetFormatPr defaultRowHeight="12.75"/>
  <cols>
    <col min="1" max="1" width="6.42578125" style="79" customWidth="1"/>
    <col min="2" max="2" width="5.42578125" style="79" customWidth="1"/>
    <col min="3" max="3" width="6.140625" style="79" hidden="1" customWidth="1"/>
    <col min="4" max="4" width="22.140625" style="47" customWidth="1"/>
    <col min="5" max="5" width="8.85546875" style="47" customWidth="1"/>
    <col min="6" max="6" width="7.7109375" style="47" customWidth="1"/>
    <col min="7" max="7" width="32.28515625" style="47" customWidth="1"/>
    <col min="8" max="8" width="8.85546875" style="47" customWidth="1"/>
    <col min="9" max="9" width="17.140625" style="80" customWidth="1"/>
    <col min="10" max="10" width="14.7109375" style="80" hidden="1" customWidth="1"/>
    <col min="11" max="11" width="22.42578125" style="4" customWidth="1"/>
    <col min="12" max="12" width="6.7109375" style="4" customWidth="1"/>
    <col min="13" max="13" width="7.85546875" style="4" customWidth="1"/>
    <col min="14" max="14" width="6.7109375" style="79" customWidth="1"/>
    <col min="15" max="15" width="8" style="81" customWidth="1"/>
    <col min="16" max="16" width="6.7109375" style="47" customWidth="1"/>
    <col min="17" max="16384" width="9.140625" style="47"/>
  </cols>
  <sheetData>
    <row r="1" spans="1:18" ht="30.75" hidden="1" customHeight="1">
      <c r="A1" s="64" t="s">
        <v>48</v>
      </c>
      <c r="B1" s="64"/>
      <c r="C1" s="65"/>
      <c r="D1" s="66"/>
      <c r="E1" s="65" t="s">
        <v>47</v>
      </c>
      <c r="F1" s="66"/>
      <c r="G1" s="66"/>
      <c r="H1" s="65" t="s">
        <v>46</v>
      </c>
      <c r="I1" s="66"/>
      <c r="J1" s="66"/>
      <c r="K1" s="66"/>
      <c r="L1" s="67" t="s">
        <v>45</v>
      </c>
      <c r="M1" s="68" t="s">
        <v>53</v>
      </c>
      <c r="N1" s="67" t="s">
        <v>54</v>
      </c>
      <c r="O1" s="68" t="s">
        <v>55</v>
      </c>
    </row>
    <row r="2" spans="1:18" ht="63.75" customHeight="1">
      <c r="A2" s="317" t="s">
        <v>255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93"/>
      <c r="P2" s="93"/>
    </row>
    <row r="3" spans="1:18" s="69" customFormat="1" ht="19.5" customHeight="1">
      <c r="A3" s="280" t="s">
        <v>119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"/>
      <c r="P3" s="2"/>
    </row>
    <row r="4" spans="1:18" s="69" customFormat="1" ht="14.25" customHeight="1">
      <c r="A4" s="280" t="s">
        <v>25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"/>
      <c r="P4" s="2"/>
    </row>
    <row r="5" spans="1:18" s="70" customFormat="1">
      <c r="A5" s="290" t="s">
        <v>44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94"/>
      <c r="P5" s="94"/>
    </row>
    <row r="6" spans="1:18" s="70" customFormat="1">
      <c r="A6" s="291" t="s">
        <v>62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95"/>
      <c r="P6" s="95"/>
    </row>
    <row r="7" spans="1:18" s="70" customFormat="1">
      <c r="A7" s="291" t="s">
        <v>216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95"/>
      <c r="P7" s="95"/>
    </row>
    <row r="8" spans="1:18" s="70" customFormat="1" ht="16.5" customHeight="1">
      <c r="A8" s="286" t="s">
        <v>31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96"/>
      <c r="P8" s="96"/>
    </row>
    <row r="9" spans="1:18" s="245" customFormat="1" ht="42.75" customHeight="1">
      <c r="A9" s="292" t="s">
        <v>259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67"/>
      <c r="P9" s="267"/>
    </row>
    <row r="10" spans="1:18" s="245" customFormat="1" ht="51" customHeight="1">
      <c r="A10" s="292" t="s">
        <v>269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67"/>
      <c r="P10" s="267"/>
    </row>
    <row r="11" spans="1:18" s="73" customFormat="1" ht="22.5" customHeight="1">
      <c r="A11" s="98" t="s">
        <v>261</v>
      </c>
      <c r="B11" s="12"/>
      <c r="C11" s="12"/>
      <c r="D11" s="12"/>
      <c r="E11" s="12"/>
      <c r="F11" s="12"/>
      <c r="G11" s="12"/>
      <c r="H11" s="71"/>
      <c r="I11" s="71"/>
      <c r="J11" s="72"/>
      <c r="M11" s="74"/>
      <c r="N11" s="15" t="s">
        <v>215</v>
      </c>
      <c r="O11" s="15"/>
      <c r="P11" s="15"/>
      <c r="Q11" s="76"/>
      <c r="R11" s="76"/>
    </row>
    <row r="12" spans="1:18" ht="15" customHeight="1">
      <c r="A12" s="294" t="s">
        <v>42</v>
      </c>
      <c r="B12" s="294" t="s">
        <v>8</v>
      </c>
      <c r="C12" s="294" t="s">
        <v>41</v>
      </c>
      <c r="D12" s="282" t="s">
        <v>9</v>
      </c>
      <c r="E12" s="295" t="s">
        <v>10</v>
      </c>
      <c r="F12" s="294" t="s">
        <v>11</v>
      </c>
      <c r="G12" s="282" t="s">
        <v>12</v>
      </c>
      <c r="H12" s="282" t="s">
        <v>10</v>
      </c>
      <c r="I12" s="282" t="s">
        <v>13</v>
      </c>
      <c r="J12" s="283" t="s">
        <v>14</v>
      </c>
      <c r="K12" s="282" t="s">
        <v>15</v>
      </c>
      <c r="L12" s="313" t="s">
        <v>38</v>
      </c>
      <c r="M12" s="318"/>
      <c r="N12" s="282" t="s">
        <v>57</v>
      </c>
      <c r="O12" s="47"/>
    </row>
    <row r="13" spans="1:18" ht="15.75" customHeight="1">
      <c r="A13" s="294"/>
      <c r="B13" s="294"/>
      <c r="C13" s="294"/>
      <c r="D13" s="282"/>
      <c r="E13" s="295"/>
      <c r="F13" s="294"/>
      <c r="G13" s="282"/>
      <c r="H13" s="282"/>
      <c r="I13" s="282"/>
      <c r="J13" s="284"/>
      <c r="K13" s="282"/>
      <c r="L13" s="282" t="s">
        <v>58</v>
      </c>
      <c r="M13" s="282"/>
      <c r="N13" s="282"/>
      <c r="O13" s="47"/>
    </row>
    <row r="14" spans="1:18" ht="27" customHeight="1">
      <c r="A14" s="294"/>
      <c r="B14" s="294"/>
      <c r="C14" s="294"/>
      <c r="D14" s="282"/>
      <c r="E14" s="295"/>
      <c r="F14" s="294"/>
      <c r="G14" s="282"/>
      <c r="H14" s="282"/>
      <c r="I14" s="282"/>
      <c r="J14" s="285"/>
      <c r="K14" s="282"/>
      <c r="L14" s="133" t="s">
        <v>34</v>
      </c>
      <c r="M14" s="133" t="s">
        <v>33</v>
      </c>
      <c r="N14" s="282"/>
      <c r="O14" s="47"/>
    </row>
    <row r="15" spans="1:18" s="245" customFormat="1" ht="45" customHeight="1">
      <c r="A15" s="248">
        <v>1</v>
      </c>
      <c r="B15" s="132">
        <v>36</v>
      </c>
      <c r="C15" s="159"/>
      <c r="D15" s="250" t="s">
        <v>194</v>
      </c>
      <c r="E15" s="164" t="s">
        <v>2</v>
      </c>
      <c r="F15" s="174" t="s">
        <v>18</v>
      </c>
      <c r="G15" s="165" t="s">
        <v>195</v>
      </c>
      <c r="H15" s="164" t="s">
        <v>218</v>
      </c>
      <c r="I15" s="174" t="s">
        <v>100</v>
      </c>
      <c r="J15" s="174" t="s">
        <v>24</v>
      </c>
      <c r="K15" s="184" t="s">
        <v>5</v>
      </c>
      <c r="L15" s="244">
        <v>4</v>
      </c>
      <c r="M15" s="122">
        <v>91.86</v>
      </c>
      <c r="N15" s="139" t="s">
        <v>17</v>
      </c>
      <c r="O15" s="246"/>
      <c r="P15" s="246"/>
    </row>
    <row r="16" spans="1:18" ht="45" customHeight="1">
      <c r="A16" s="249">
        <v>2</v>
      </c>
      <c r="B16" s="132">
        <v>40</v>
      </c>
      <c r="C16" s="159"/>
      <c r="D16" s="261" t="s">
        <v>219</v>
      </c>
      <c r="E16" s="180" t="s">
        <v>220</v>
      </c>
      <c r="F16" s="205">
        <v>1</v>
      </c>
      <c r="G16" s="206" t="s">
        <v>221</v>
      </c>
      <c r="H16" s="207" t="s">
        <v>222</v>
      </c>
      <c r="I16" s="205" t="s">
        <v>223</v>
      </c>
      <c r="J16" s="208" t="s">
        <v>223</v>
      </c>
      <c r="K16" s="260" t="s">
        <v>224</v>
      </c>
      <c r="L16" s="244">
        <v>12</v>
      </c>
      <c r="M16" s="122">
        <v>82.04</v>
      </c>
      <c r="N16" s="139" t="s">
        <v>66</v>
      </c>
      <c r="O16" s="246"/>
      <c r="P16" s="246"/>
    </row>
    <row r="17" spans="1:18" ht="45" customHeight="1">
      <c r="A17" s="249">
        <v>3</v>
      </c>
      <c r="B17" s="132">
        <v>33</v>
      </c>
      <c r="C17" s="159"/>
      <c r="D17" s="257" t="s">
        <v>210</v>
      </c>
      <c r="E17" s="258" t="s">
        <v>211</v>
      </c>
      <c r="F17" s="239">
        <v>1</v>
      </c>
      <c r="G17" s="255" t="s">
        <v>212</v>
      </c>
      <c r="H17" s="199" t="s">
        <v>213</v>
      </c>
      <c r="I17" s="163" t="s">
        <v>214</v>
      </c>
      <c r="J17" s="163" t="s">
        <v>19</v>
      </c>
      <c r="K17" s="184" t="s">
        <v>5</v>
      </c>
      <c r="L17" s="22">
        <v>12</v>
      </c>
      <c r="M17" s="77">
        <v>83.97</v>
      </c>
      <c r="N17" s="139" t="s">
        <v>66</v>
      </c>
      <c r="O17" s="245"/>
      <c r="P17" s="245"/>
    </row>
    <row r="18" spans="1:18" s="245" customFormat="1" ht="45" customHeight="1">
      <c r="A18" s="249">
        <v>4</v>
      </c>
      <c r="B18" s="167">
        <v>38</v>
      </c>
      <c r="C18" s="159"/>
      <c r="D18" s="222" t="s">
        <v>204</v>
      </c>
      <c r="E18" s="192" t="s">
        <v>32</v>
      </c>
      <c r="F18" s="188" t="s">
        <v>18</v>
      </c>
      <c r="G18" s="189" t="s">
        <v>205</v>
      </c>
      <c r="H18" s="193" t="s">
        <v>206</v>
      </c>
      <c r="I18" s="185" t="s">
        <v>207</v>
      </c>
      <c r="J18" s="186" t="s">
        <v>0</v>
      </c>
      <c r="K18" s="185" t="s">
        <v>65</v>
      </c>
      <c r="L18" s="244">
        <v>16</v>
      </c>
      <c r="M18" s="122">
        <v>88.59</v>
      </c>
      <c r="N18" s="139" t="s">
        <v>66</v>
      </c>
      <c r="O18" s="246"/>
      <c r="P18" s="246"/>
    </row>
    <row r="19" spans="1:18" s="245" customFormat="1" ht="45" customHeight="1">
      <c r="A19" s="249">
        <v>5</v>
      </c>
      <c r="B19" s="132">
        <v>39</v>
      </c>
      <c r="C19" s="167"/>
      <c r="D19" s="250" t="s">
        <v>177</v>
      </c>
      <c r="E19" s="251" t="s">
        <v>172</v>
      </c>
      <c r="F19" s="240" t="s">
        <v>18</v>
      </c>
      <c r="G19" s="253" t="s">
        <v>176</v>
      </c>
      <c r="H19" s="251" t="s">
        <v>173</v>
      </c>
      <c r="I19" s="252" t="s">
        <v>174</v>
      </c>
      <c r="J19" s="252" t="s">
        <v>175</v>
      </c>
      <c r="K19" s="239" t="s">
        <v>95</v>
      </c>
      <c r="L19" s="244">
        <v>16</v>
      </c>
      <c r="M19" s="122">
        <v>93.93</v>
      </c>
      <c r="N19" s="139" t="s">
        <v>66</v>
      </c>
      <c r="O19" s="246"/>
      <c r="P19" s="246"/>
    </row>
    <row r="20" spans="1:18" s="246" customFormat="1" ht="45" customHeight="1">
      <c r="A20" s="248">
        <v>6</v>
      </c>
      <c r="B20" s="167">
        <v>41</v>
      </c>
      <c r="C20" s="159"/>
      <c r="D20" s="250" t="s">
        <v>225</v>
      </c>
      <c r="E20" s="164" t="s">
        <v>217</v>
      </c>
      <c r="F20" s="174" t="s">
        <v>17</v>
      </c>
      <c r="G20" s="165" t="s">
        <v>226</v>
      </c>
      <c r="H20" s="164" t="s">
        <v>227</v>
      </c>
      <c r="I20" s="174" t="s">
        <v>94</v>
      </c>
      <c r="J20" s="174" t="s">
        <v>19</v>
      </c>
      <c r="K20" s="166" t="s">
        <v>65</v>
      </c>
      <c r="L20" s="244">
        <v>17</v>
      </c>
      <c r="M20" s="122">
        <v>97.52</v>
      </c>
      <c r="N20" s="139" t="s">
        <v>66</v>
      </c>
      <c r="Q20" s="245"/>
      <c r="R20" s="245"/>
    </row>
    <row r="21" spans="1:18" ht="45" customHeight="1">
      <c r="A21" s="249"/>
      <c r="B21" s="132">
        <v>37</v>
      </c>
      <c r="C21" s="159"/>
      <c r="D21" s="250" t="s">
        <v>196</v>
      </c>
      <c r="E21" s="180" t="s">
        <v>2</v>
      </c>
      <c r="F21" s="174" t="s">
        <v>18</v>
      </c>
      <c r="G21" s="181" t="s">
        <v>197</v>
      </c>
      <c r="H21" s="182" t="s">
        <v>198</v>
      </c>
      <c r="I21" s="183" t="s">
        <v>100</v>
      </c>
      <c r="J21" s="183" t="s">
        <v>24</v>
      </c>
      <c r="K21" s="184" t="s">
        <v>5</v>
      </c>
      <c r="L21" s="3" t="s">
        <v>67</v>
      </c>
      <c r="M21" s="122"/>
      <c r="N21" s="139" t="s">
        <v>66</v>
      </c>
      <c r="O21" s="30"/>
      <c r="P21" s="30"/>
    </row>
    <row r="22" spans="1:18" s="245" customFormat="1" ht="45" customHeight="1">
      <c r="A22" s="248"/>
      <c r="B22" s="167">
        <v>35</v>
      </c>
      <c r="C22" s="244"/>
      <c r="D22" s="187" t="s">
        <v>201</v>
      </c>
      <c r="E22" s="164" t="s">
        <v>97</v>
      </c>
      <c r="F22" s="188" t="s">
        <v>18</v>
      </c>
      <c r="G22" s="189" t="s">
        <v>202</v>
      </c>
      <c r="H22" s="190" t="s">
        <v>96</v>
      </c>
      <c r="I22" s="191" t="s">
        <v>203</v>
      </c>
      <c r="J22" s="186" t="s">
        <v>0</v>
      </c>
      <c r="K22" s="185" t="s">
        <v>65</v>
      </c>
      <c r="L22" s="244" t="s">
        <v>67</v>
      </c>
      <c r="M22" s="122"/>
      <c r="N22" s="139" t="s">
        <v>66</v>
      </c>
    </row>
    <row r="23" spans="1:18" ht="61.5" customHeight="1">
      <c r="A23" s="82"/>
      <c r="B23" s="83"/>
      <c r="C23" s="82"/>
      <c r="D23" s="84"/>
      <c r="E23" s="85"/>
      <c r="F23" s="83"/>
      <c r="G23" s="86"/>
      <c r="H23" s="87"/>
      <c r="I23" s="83"/>
      <c r="J23" s="88"/>
      <c r="K23" s="83"/>
      <c r="L23" s="89"/>
      <c r="M23" s="89"/>
      <c r="N23" s="82"/>
      <c r="O23" s="90"/>
    </row>
    <row r="24" spans="1:18" ht="47.25" customHeight="1">
      <c r="D24" s="13" t="s">
        <v>21</v>
      </c>
      <c r="E24" s="16"/>
      <c r="F24" s="17"/>
      <c r="G24" s="18"/>
      <c r="H24" s="13" t="s">
        <v>252</v>
      </c>
      <c r="I24" s="19"/>
    </row>
    <row r="25" spans="1:18" ht="47.25" customHeight="1">
      <c r="D25" s="13" t="s">
        <v>27</v>
      </c>
      <c r="E25" s="13"/>
      <c r="F25" s="13"/>
      <c r="G25" s="13"/>
      <c r="H25" s="13" t="s">
        <v>251</v>
      </c>
      <c r="I25" s="19"/>
    </row>
    <row r="26" spans="1:18" ht="47.25" customHeight="1">
      <c r="D26" s="13" t="s">
        <v>22</v>
      </c>
      <c r="E26" s="16"/>
      <c r="F26" s="17"/>
      <c r="G26" s="18"/>
      <c r="H26" s="13" t="s">
        <v>171</v>
      </c>
      <c r="I26" s="13"/>
    </row>
  </sheetData>
  <sortState ref="A15:R20">
    <sortCondition ref="L15:L20"/>
    <sortCondition ref="M15:M20"/>
  </sortState>
  <mergeCells count="23">
    <mergeCell ref="A10:N10"/>
    <mergeCell ref="A8:N8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N12:N14"/>
    <mergeCell ref="L13:M13"/>
    <mergeCell ref="L12:M12"/>
    <mergeCell ref="A9:N9"/>
    <mergeCell ref="A7:N7"/>
    <mergeCell ref="A4:N4"/>
    <mergeCell ref="A2:N2"/>
    <mergeCell ref="A3:N3"/>
    <mergeCell ref="A5:N5"/>
    <mergeCell ref="A6:N6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67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topLeftCell="A2" zoomScaleNormal="100" zoomScaleSheetLayoutView="100" workbookViewId="0">
      <selection activeCell="G18" sqref="G18"/>
    </sheetView>
  </sheetViews>
  <sheetFormatPr defaultRowHeight="12.75"/>
  <cols>
    <col min="1" max="1" width="5.85546875" style="26" customWidth="1"/>
    <col min="2" max="2" width="5.28515625" style="26" customWidth="1"/>
    <col min="3" max="3" width="4.28515625" style="26" hidden="1" customWidth="1"/>
    <col min="4" max="4" width="21.85546875" style="24" customWidth="1"/>
    <col min="5" max="5" width="9" style="24" customWidth="1"/>
    <col min="6" max="6" width="5.85546875" style="24" customWidth="1"/>
    <col min="7" max="7" width="34" style="24" customWidth="1"/>
    <col min="8" max="8" width="9.42578125" style="24" customWidth="1"/>
    <col min="9" max="9" width="16.42578125" style="28" customWidth="1"/>
    <col min="10" max="10" width="14.7109375" style="28" hidden="1" customWidth="1"/>
    <col min="11" max="11" width="22.5703125" style="27" customWidth="1"/>
    <col min="12" max="12" width="6.85546875" style="26" customWidth="1"/>
    <col min="13" max="13" width="6.85546875" style="25" customWidth="1"/>
    <col min="14" max="14" width="8.140625" style="25" customWidth="1"/>
    <col min="15" max="15" width="8" style="24" customWidth="1"/>
    <col min="16" max="16" width="7.42578125" style="24" customWidth="1"/>
    <col min="17" max="16384" width="9.140625" style="24"/>
  </cols>
  <sheetData>
    <row r="1" spans="1:18" s="47" customFormat="1" ht="21" hidden="1" customHeight="1">
      <c r="A1" s="52" t="s">
        <v>48</v>
      </c>
      <c r="B1" s="52"/>
      <c r="C1" s="51"/>
      <c r="D1" s="50"/>
      <c r="E1" s="51" t="s">
        <v>47</v>
      </c>
      <c r="F1" s="50"/>
      <c r="G1" s="50"/>
      <c r="H1" s="51" t="s">
        <v>46</v>
      </c>
      <c r="I1" s="50"/>
      <c r="J1" s="50"/>
      <c r="K1" s="50"/>
      <c r="L1" s="49" t="s">
        <v>45</v>
      </c>
      <c r="M1" s="48"/>
      <c r="N1" s="48"/>
    </row>
    <row r="2" spans="1:18" ht="66.75" customHeight="1">
      <c r="A2" s="320" t="s">
        <v>264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8" ht="15.75" customHeight="1">
      <c r="A3" s="297" t="s">
        <v>119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8" s="45" customFormat="1" ht="14.25" customHeight="1">
      <c r="A4" s="311" t="s">
        <v>25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8" s="44" customFormat="1">
      <c r="A5" s="296" t="s">
        <v>44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</row>
    <row r="6" spans="1:18" s="44" customFormat="1">
      <c r="A6" s="296" t="s">
        <v>63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</row>
    <row r="7" spans="1:18" s="44" customFormat="1">
      <c r="A7" s="296" t="s">
        <v>89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</row>
    <row r="8" spans="1:18" s="44" customFormat="1">
      <c r="A8" s="296" t="s">
        <v>109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</row>
    <row r="9" spans="1:18" s="44" customFormat="1" ht="13.5" customHeight="1">
      <c r="A9" s="297" t="s">
        <v>107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</row>
    <row r="10" spans="1:18" s="33" customFormat="1" ht="15" customHeight="1">
      <c r="A10" s="12" t="s">
        <v>261</v>
      </c>
      <c r="B10" s="12"/>
      <c r="C10" s="43"/>
      <c r="D10" s="42"/>
      <c r="E10" s="40"/>
      <c r="F10" s="41"/>
      <c r="G10" s="40"/>
      <c r="H10" s="39"/>
      <c r="I10" s="39"/>
      <c r="J10" s="38"/>
      <c r="L10" s="37"/>
      <c r="M10" s="35"/>
      <c r="N10" s="36"/>
      <c r="O10" s="15" t="s">
        <v>215</v>
      </c>
      <c r="P10" s="34"/>
      <c r="Q10" s="34"/>
      <c r="R10" s="34"/>
    </row>
    <row r="11" spans="1:18" ht="15" customHeight="1">
      <c r="A11" s="300" t="s">
        <v>42</v>
      </c>
      <c r="B11" s="319" t="s">
        <v>8</v>
      </c>
      <c r="C11" s="319" t="s">
        <v>41</v>
      </c>
      <c r="D11" s="305" t="s">
        <v>40</v>
      </c>
      <c r="E11" s="305" t="s">
        <v>10</v>
      </c>
      <c r="F11" s="304" t="s">
        <v>11</v>
      </c>
      <c r="G11" s="305" t="s">
        <v>39</v>
      </c>
      <c r="H11" s="305" t="s">
        <v>10</v>
      </c>
      <c r="I11" s="305" t="s">
        <v>13</v>
      </c>
      <c r="J11" s="305" t="s">
        <v>14</v>
      </c>
      <c r="K11" s="305" t="s">
        <v>15</v>
      </c>
      <c r="L11" s="305" t="s">
        <v>92</v>
      </c>
      <c r="M11" s="305"/>
      <c r="N11" s="305"/>
      <c r="O11" s="305"/>
      <c r="P11" s="307" t="s">
        <v>268</v>
      </c>
    </row>
    <row r="12" spans="1:18" ht="20.100000000000001" customHeight="1">
      <c r="A12" s="300"/>
      <c r="B12" s="319"/>
      <c r="C12" s="319"/>
      <c r="D12" s="305"/>
      <c r="E12" s="305"/>
      <c r="F12" s="304"/>
      <c r="G12" s="305"/>
      <c r="H12" s="305"/>
      <c r="I12" s="305"/>
      <c r="J12" s="305"/>
      <c r="K12" s="305"/>
      <c r="L12" s="134" t="s">
        <v>37</v>
      </c>
      <c r="M12" s="306" t="s">
        <v>36</v>
      </c>
      <c r="N12" s="306"/>
      <c r="O12" s="282" t="s">
        <v>35</v>
      </c>
      <c r="P12" s="308"/>
    </row>
    <row r="13" spans="1:18" ht="20.100000000000001" customHeight="1">
      <c r="A13" s="300"/>
      <c r="B13" s="319"/>
      <c r="C13" s="319"/>
      <c r="D13" s="305"/>
      <c r="E13" s="305"/>
      <c r="F13" s="304"/>
      <c r="G13" s="305"/>
      <c r="H13" s="305"/>
      <c r="I13" s="305"/>
      <c r="J13" s="305"/>
      <c r="K13" s="305"/>
      <c r="L13" s="135" t="s">
        <v>34</v>
      </c>
      <c r="M13" s="135" t="s">
        <v>34</v>
      </c>
      <c r="N13" s="136" t="s">
        <v>33</v>
      </c>
      <c r="O13" s="282"/>
      <c r="P13" s="309"/>
    </row>
    <row r="14" spans="1:18" s="30" customFormat="1" ht="39.75" customHeight="1">
      <c r="A14" s="244">
        <v>1</v>
      </c>
      <c r="B14" s="132">
        <v>10</v>
      </c>
      <c r="C14" s="244"/>
      <c r="D14" s="250" t="s">
        <v>120</v>
      </c>
      <c r="E14" s="251" t="s">
        <v>121</v>
      </c>
      <c r="F14" s="252">
        <v>2</v>
      </c>
      <c r="G14" s="253" t="s">
        <v>122</v>
      </c>
      <c r="H14" s="251" t="s">
        <v>123</v>
      </c>
      <c r="I14" s="252" t="s">
        <v>124</v>
      </c>
      <c r="J14" s="231" t="s">
        <v>132</v>
      </c>
      <c r="K14" s="158" t="s">
        <v>126</v>
      </c>
      <c r="L14" s="248">
        <v>0</v>
      </c>
      <c r="M14" s="97">
        <v>0</v>
      </c>
      <c r="N14" s="31">
        <v>44.67</v>
      </c>
      <c r="O14" s="268">
        <v>0</v>
      </c>
      <c r="P14" s="144">
        <v>2</v>
      </c>
      <c r="Q14" s="47"/>
      <c r="R14" s="47"/>
    </row>
    <row r="15" spans="1:18" ht="39.75" customHeight="1">
      <c r="A15" s="244">
        <v>2</v>
      </c>
      <c r="B15" s="167">
        <v>17</v>
      </c>
      <c r="C15" s="244"/>
      <c r="D15" s="254" t="s">
        <v>238</v>
      </c>
      <c r="E15" s="251" t="s">
        <v>103</v>
      </c>
      <c r="F15" s="177">
        <v>2</v>
      </c>
      <c r="G15" s="253" t="s">
        <v>239</v>
      </c>
      <c r="H15" s="251" t="s">
        <v>200</v>
      </c>
      <c r="I15" s="252" t="s">
        <v>0</v>
      </c>
      <c r="J15" s="252" t="s">
        <v>169</v>
      </c>
      <c r="K15" s="256" t="s">
        <v>65</v>
      </c>
      <c r="L15" s="248">
        <v>0</v>
      </c>
      <c r="M15" s="97">
        <v>0</v>
      </c>
      <c r="N15" s="31">
        <v>47.58</v>
      </c>
      <c r="O15" s="268">
        <v>0</v>
      </c>
      <c r="P15" s="144">
        <v>2</v>
      </c>
      <c r="Q15" s="47"/>
      <c r="R15" s="47"/>
    </row>
    <row r="16" spans="1:18" s="30" customFormat="1" ht="39.75" customHeight="1">
      <c r="A16" s="244">
        <v>3</v>
      </c>
      <c r="B16" s="229">
        <v>14</v>
      </c>
      <c r="C16" s="244"/>
      <c r="D16" s="275" t="s">
        <v>240</v>
      </c>
      <c r="E16" s="242" t="s">
        <v>134</v>
      </c>
      <c r="F16" s="240">
        <v>2</v>
      </c>
      <c r="G16" s="241" t="s">
        <v>241</v>
      </c>
      <c r="H16" s="230" t="s">
        <v>135</v>
      </c>
      <c r="I16" s="232" t="s">
        <v>20</v>
      </c>
      <c r="J16" s="176" t="s">
        <v>4</v>
      </c>
      <c r="K16" s="184" t="s">
        <v>5</v>
      </c>
      <c r="L16" s="23">
        <v>0</v>
      </c>
      <c r="M16" s="97">
        <v>0</v>
      </c>
      <c r="N16" s="31">
        <v>51.45</v>
      </c>
      <c r="O16" s="268">
        <v>0</v>
      </c>
      <c r="P16" s="144">
        <v>2</v>
      </c>
      <c r="Q16" s="47"/>
      <c r="R16" s="47"/>
    </row>
    <row r="17" spans="1:18" s="30" customFormat="1" ht="39.75" customHeight="1">
      <c r="A17" s="244">
        <v>4</v>
      </c>
      <c r="B17" s="132">
        <v>1</v>
      </c>
      <c r="C17" s="159"/>
      <c r="D17" s="250" t="s">
        <v>143</v>
      </c>
      <c r="E17" s="251" t="s">
        <v>144</v>
      </c>
      <c r="F17" s="252">
        <v>2</v>
      </c>
      <c r="G17" s="253" t="s">
        <v>229</v>
      </c>
      <c r="H17" s="164" t="s">
        <v>142</v>
      </c>
      <c r="I17" s="252" t="s">
        <v>230</v>
      </c>
      <c r="J17" s="252" t="s">
        <v>104</v>
      </c>
      <c r="K17" s="166" t="s">
        <v>68</v>
      </c>
      <c r="L17" s="248">
        <v>0</v>
      </c>
      <c r="M17" s="97">
        <v>0</v>
      </c>
      <c r="N17" s="31">
        <v>51.71</v>
      </c>
      <c r="O17" s="268">
        <v>0</v>
      </c>
      <c r="P17" s="144">
        <v>2</v>
      </c>
      <c r="Q17" s="47"/>
      <c r="R17" s="47"/>
    </row>
    <row r="18" spans="1:18" s="30" customFormat="1" ht="39.75" customHeight="1">
      <c r="A18" s="244">
        <v>5</v>
      </c>
      <c r="B18" s="167">
        <v>12</v>
      </c>
      <c r="C18" s="159"/>
      <c r="D18" s="250" t="s">
        <v>146</v>
      </c>
      <c r="E18" s="251" t="s">
        <v>155</v>
      </c>
      <c r="F18" s="252">
        <v>3</v>
      </c>
      <c r="G18" s="253" t="s">
        <v>151</v>
      </c>
      <c r="H18" s="251" t="s">
        <v>152</v>
      </c>
      <c r="I18" s="252" t="s">
        <v>153</v>
      </c>
      <c r="J18" s="252" t="s">
        <v>169</v>
      </c>
      <c r="K18" s="166" t="s">
        <v>68</v>
      </c>
      <c r="L18" s="248">
        <v>4</v>
      </c>
      <c r="M18" s="97">
        <v>0</v>
      </c>
      <c r="N18" s="31">
        <v>50.34</v>
      </c>
      <c r="O18" s="268">
        <v>4</v>
      </c>
      <c r="P18" s="144">
        <v>3</v>
      </c>
      <c r="Q18" s="47"/>
      <c r="R18" s="47"/>
    </row>
    <row r="19" spans="1:18" s="30" customFormat="1" ht="39.75" customHeight="1">
      <c r="A19" s="244">
        <v>6</v>
      </c>
      <c r="B19" s="229">
        <v>16</v>
      </c>
      <c r="C19" s="244"/>
      <c r="D19" s="274" t="s">
        <v>242</v>
      </c>
      <c r="E19" s="242" t="s">
        <v>129</v>
      </c>
      <c r="F19" s="240">
        <v>2</v>
      </c>
      <c r="G19" s="241" t="s">
        <v>244</v>
      </c>
      <c r="H19" s="235" t="s">
        <v>133</v>
      </c>
      <c r="I19" s="231" t="s">
        <v>131</v>
      </c>
      <c r="J19" s="186" t="s">
        <v>0</v>
      </c>
      <c r="K19" s="184" t="s">
        <v>5</v>
      </c>
      <c r="L19" s="236">
        <v>8</v>
      </c>
      <c r="M19" s="237">
        <v>0</v>
      </c>
      <c r="N19" s="238">
        <v>54.39</v>
      </c>
      <c r="O19" s="268">
        <v>8</v>
      </c>
      <c r="P19" s="277" t="s">
        <v>66</v>
      </c>
      <c r="Q19" s="47"/>
      <c r="R19" s="47"/>
    </row>
    <row r="20" spans="1:18" s="246" customFormat="1" ht="39.75" customHeight="1">
      <c r="A20" s="244">
        <v>7</v>
      </c>
      <c r="B20" s="132">
        <v>2</v>
      </c>
      <c r="C20" s="159"/>
      <c r="D20" s="250" t="s">
        <v>143</v>
      </c>
      <c r="E20" s="251" t="s">
        <v>144</v>
      </c>
      <c r="F20" s="252">
        <v>2</v>
      </c>
      <c r="G20" s="253" t="s">
        <v>228</v>
      </c>
      <c r="H20" s="251" t="s">
        <v>154</v>
      </c>
      <c r="I20" s="252" t="s">
        <v>230</v>
      </c>
      <c r="J20" s="232" t="s">
        <v>132</v>
      </c>
      <c r="K20" s="166" t="s">
        <v>68</v>
      </c>
      <c r="L20" s="248">
        <v>4</v>
      </c>
      <c r="M20" s="97">
        <v>4</v>
      </c>
      <c r="N20" s="31">
        <v>57.61</v>
      </c>
      <c r="O20" s="268">
        <v>8</v>
      </c>
      <c r="P20" s="144">
        <v>3</v>
      </c>
      <c r="Q20" s="245"/>
      <c r="R20" s="245"/>
    </row>
    <row r="21" spans="1:18" s="30" customFormat="1" ht="39.75" customHeight="1">
      <c r="A21" s="244">
        <v>8</v>
      </c>
      <c r="B21" s="132">
        <v>4</v>
      </c>
      <c r="C21" s="244"/>
      <c r="D21" s="257" t="s">
        <v>187</v>
      </c>
      <c r="E21" s="258" t="s">
        <v>28</v>
      </c>
      <c r="F21" s="259">
        <v>2</v>
      </c>
      <c r="G21" s="255" t="s">
        <v>188</v>
      </c>
      <c r="H21" s="175" t="s">
        <v>98</v>
      </c>
      <c r="I21" s="176" t="s">
        <v>99</v>
      </c>
      <c r="J21" s="252" t="s">
        <v>125</v>
      </c>
      <c r="K21" s="256" t="s">
        <v>65</v>
      </c>
      <c r="L21" s="248">
        <v>8</v>
      </c>
      <c r="M21" s="97">
        <v>8</v>
      </c>
      <c r="N21" s="31">
        <v>53.23</v>
      </c>
      <c r="O21" s="268">
        <v>16</v>
      </c>
      <c r="P21" s="144" t="s">
        <v>66</v>
      </c>
      <c r="Q21" s="47"/>
      <c r="R21" s="47"/>
    </row>
    <row r="22" spans="1:18" s="30" customFormat="1" ht="39.75" customHeight="1">
      <c r="A22" s="244">
        <v>9</v>
      </c>
      <c r="B22" s="167">
        <v>6</v>
      </c>
      <c r="C22" s="244"/>
      <c r="D22" s="250" t="s">
        <v>145</v>
      </c>
      <c r="E22" s="251" t="s">
        <v>147</v>
      </c>
      <c r="F22" s="252">
        <v>2</v>
      </c>
      <c r="G22" s="253" t="s">
        <v>148</v>
      </c>
      <c r="H22" s="251" t="s">
        <v>150</v>
      </c>
      <c r="I22" s="252" t="s">
        <v>149</v>
      </c>
      <c r="J22" s="232" t="s">
        <v>132</v>
      </c>
      <c r="K22" s="166" t="s">
        <v>68</v>
      </c>
      <c r="L22" s="236">
        <v>4</v>
      </c>
      <c r="M22" s="237">
        <v>12</v>
      </c>
      <c r="N22" s="238">
        <v>62.85</v>
      </c>
      <c r="O22" s="268">
        <v>16</v>
      </c>
      <c r="P22" s="277">
        <v>3</v>
      </c>
      <c r="Q22" s="47"/>
      <c r="R22" s="47"/>
    </row>
    <row r="23" spans="1:18" s="30" customFormat="1" ht="39.75" customHeight="1">
      <c r="A23" s="244">
        <v>10</v>
      </c>
      <c r="B23" s="229">
        <v>15</v>
      </c>
      <c r="C23" s="244"/>
      <c r="D23" s="274" t="s">
        <v>242</v>
      </c>
      <c r="E23" s="242" t="s">
        <v>129</v>
      </c>
      <c r="F23" s="240">
        <v>2</v>
      </c>
      <c r="G23" s="278" t="s">
        <v>243</v>
      </c>
      <c r="H23" s="233" t="s">
        <v>130</v>
      </c>
      <c r="I23" s="234" t="s">
        <v>131</v>
      </c>
      <c r="J23" s="252" t="s">
        <v>169</v>
      </c>
      <c r="K23" s="184" t="s">
        <v>5</v>
      </c>
      <c r="L23" s="248">
        <v>8</v>
      </c>
      <c r="M23" s="97">
        <v>14</v>
      </c>
      <c r="N23" s="31">
        <v>89.33</v>
      </c>
      <c r="O23" s="268">
        <v>22</v>
      </c>
      <c r="P23" s="144" t="s">
        <v>66</v>
      </c>
      <c r="Q23" s="47"/>
      <c r="R23" s="47"/>
    </row>
    <row r="24" spans="1:18" ht="70.5" customHeight="1"/>
    <row r="25" spans="1:18" s="47" customFormat="1" ht="65.25" customHeight="1">
      <c r="A25" s="79"/>
      <c r="B25" s="79"/>
      <c r="C25" s="79"/>
      <c r="D25" s="13" t="s">
        <v>21</v>
      </c>
      <c r="E25" s="16"/>
      <c r="F25" s="17"/>
      <c r="G25" s="18"/>
      <c r="H25" s="13" t="s">
        <v>252</v>
      </c>
      <c r="I25" s="19"/>
      <c r="J25" s="80"/>
      <c r="K25" s="4"/>
    </row>
    <row r="26" spans="1:18" s="47" customFormat="1" ht="65.25" customHeight="1">
      <c r="A26" s="79"/>
      <c r="B26" s="79"/>
      <c r="C26" s="79"/>
      <c r="D26" s="13" t="s">
        <v>27</v>
      </c>
      <c r="E26" s="13"/>
      <c r="F26" s="13"/>
      <c r="G26" s="13"/>
      <c r="H26" s="13" t="s">
        <v>251</v>
      </c>
      <c r="I26" s="19"/>
      <c r="J26" s="80"/>
      <c r="K26" s="4"/>
    </row>
    <row r="27" spans="1:18" s="47" customFormat="1" ht="65.25" customHeight="1">
      <c r="A27" s="79"/>
      <c r="B27" s="79"/>
      <c r="C27" s="79"/>
      <c r="D27" s="13" t="s">
        <v>22</v>
      </c>
      <c r="E27" s="16"/>
      <c r="F27" s="17"/>
      <c r="G27" s="18"/>
      <c r="H27" s="13" t="s">
        <v>171</v>
      </c>
      <c r="I27" s="13"/>
      <c r="J27" s="80"/>
      <c r="K27" s="4"/>
    </row>
    <row r="28" spans="1:18">
      <c r="D28" s="47"/>
      <c r="E28" s="47"/>
      <c r="F28" s="47"/>
      <c r="G28" s="47"/>
      <c r="H28" s="47"/>
    </row>
  </sheetData>
  <protectedRanges>
    <protectedRange sqref="I19" name="Диапазон1_3_1_1_3_11_1_1_3_4_2_1_2_1_1_1_1"/>
  </protectedRanges>
  <sortState ref="A14:R23">
    <sortCondition ref="O14:O23"/>
    <sortCondition ref="N14:N23"/>
  </sortState>
  <mergeCells count="23">
    <mergeCell ref="A2:O2"/>
    <mergeCell ref="A3:O3"/>
    <mergeCell ref="F11:F13"/>
    <mergeCell ref="G11:G13"/>
    <mergeCell ref="H11:H13"/>
    <mergeCell ref="I11:I13"/>
    <mergeCell ref="J11:J13"/>
    <mergeCell ref="K11:K13"/>
    <mergeCell ref="L11:O11"/>
    <mergeCell ref="M12:N12"/>
    <mergeCell ref="A4:O4"/>
    <mergeCell ref="A5:O5"/>
    <mergeCell ref="A6:O6"/>
    <mergeCell ref="A7:O7"/>
    <mergeCell ref="A9:O9"/>
    <mergeCell ref="A8:O8"/>
    <mergeCell ref="P11:P13"/>
    <mergeCell ref="O12:O13"/>
    <mergeCell ref="A11:A13"/>
    <mergeCell ref="B11:B13"/>
    <mergeCell ref="C11:C13"/>
    <mergeCell ref="D11:D13"/>
    <mergeCell ref="E11:E13"/>
  </mergeCells>
  <phoneticPr fontId="0" type="noConversion"/>
  <pageMargins left="0.31496062992125984" right="0.31496062992125984" top="0.39370078740157483" bottom="0.31496062992125984" header="0.31496062992125984" footer="0.23622047244094491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topLeftCell="A8" zoomScaleNormal="100" zoomScaleSheetLayoutView="100" workbookViewId="0">
      <selection activeCell="G18" sqref="G18"/>
    </sheetView>
  </sheetViews>
  <sheetFormatPr defaultRowHeight="12.75"/>
  <cols>
    <col min="1" max="1" width="5.42578125" style="26" customWidth="1"/>
    <col min="2" max="2" width="5.28515625" style="26" customWidth="1"/>
    <col min="3" max="3" width="8.28515625" style="26" hidden="1" customWidth="1"/>
    <col min="4" max="4" width="18.7109375" style="24" customWidth="1"/>
    <col min="5" max="5" width="8.140625" style="24" customWidth="1"/>
    <col min="6" max="6" width="5.85546875" style="24" customWidth="1"/>
    <col min="7" max="7" width="35.42578125" style="24" customWidth="1"/>
    <col min="8" max="8" width="9.42578125" style="24" customWidth="1"/>
    <col min="9" max="9" width="16.28515625" style="28" customWidth="1"/>
    <col min="10" max="10" width="14.7109375" style="28" hidden="1" customWidth="1"/>
    <col min="11" max="11" width="21.42578125" style="27" customWidth="1"/>
    <col min="12" max="12" width="7" style="26" customWidth="1"/>
    <col min="13" max="13" width="5.7109375" style="25" customWidth="1"/>
    <col min="14" max="14" width="8.140625" style="25" customWidth="1"/>
    <col min="15" max="15" width="6.42578125" style="24" customWidth="1"/>
    <col min="16" max="16384" width="9.140625" style="24"/>
  </cols>
  <sheetData>
    <row r="1" spans="1:18" s="47" customFormat="1" ht="21" hidden="1" customHeight="1">
      <c r="A1" s="52" t="s">
        <v>48</v>
      </c>
      <c r="B1" s="52"/>
      <c r="C1" s="51"/>
      <c r="D1" s="50"/>
      <c r="E1" s="51" t="s">
        <v>47</v>
      </c>
      <c r="F1" s="50"/>
      <c r="G1" s="50"/>
      <c r="H1" s="51" t="s">
        <v>46</v>
      </c>
      <c r="I1" s="50"/>
      <c r="J1" s="50"/>
      <c r="K1" s="50"/>
      <c r="L1" s="49"/>
      <c r="M1" s="48"/>
      <c r="N1" s="48"/>
    </row>
    <row r="2" spans="1:18" ht="69" customHeight="1">
      <c r="A2" s="310" t="s">
        <v>168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8" ht="18" customHeight="1">
      <c r="A3" s="297" t="s">
        <v>119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8" s="45" customFormat="1" ht="14.25" customHeight="1">
      <c r="A4" s="311" t="s">
        <v>25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18" s="44" customFormat="1">
      <c r="A5" s="296" t="s">
        <v>44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8" s="44" customFormat="1">
      <c r="A6" s="296" t="s">
        <v>64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8" s="44" customFormat="1">
      <c r="A7" s="296" t="s">
        <v>90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1:18" s="44" customFormat="1">
      <c r="A8" s="296" t="s">
        <v>256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</row>
    <row r="9" spans="1:18" s="44" customFormat="1" ht="22.5" customHeight="1">
      <c r="A9" s="297" t="s">
        <v>107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</row>
    <row r="10" spans="1:18" s="33" customFormat="1" ht="15" customHeight="1">
      <c r="A10" s="12" t="s">
        <v>261</v>
      </c>
      <c r="B10" s="12"/>
      <c r="C10" s="43"/>
      <c r="D10" s="42"/>
      <c r="E10" s="40"/>
      <c r="F10" s="41"/>
      <c r="G10" s="40"/>
      <c r="H10" s="39"/>
      <c r="I10" s="39"/>
      <c r="J10" s="38"/>
      <c r="L10" s="37"/>
      <c r="M10" s="35"/>
      <c r="N10" s="36"/>
      <c r="O10" s="15" t="s">
        <v>215</v>
      </c>
      <c r="P10" s="34"/>
      <c r="Q10" s="34"/>
      <c r="R10" s="34"/>
    </row>
    <row r="11" spans="1:18" ht="15" customHeight="1">
      <c r="A11" s="300" t="s">
        <v>42</v>
      </c>
      <c r="B11" s="301" t="s">
        <v>8</v>
      </c>
      <c r="C11" s="301" t="s">
        <v>41</v>
      </c>
      <c r="D11" s="305" t="s">
        <v>40</v>
      </c>
      <c r="E11" s="305" t="s">
        <v>10</v>
      </c>
      <c r="F11" s="304" t="s">
        <v>11</v>
      </c>
      <c r="G11" s="305" t="s">
        <v>39</v>
      </c>
      <c r="H11" s="305" t="s">
        <v>10</v>
      </c>
      <c r="I11" s="305" t="s">
        <v>13</v>
      </c>
      <c r="J11" s="305" t="s">
        <v>14</v>
      </c>
      <c r="K11" s="305" t="s">
        <v>15</v>
      </c>
      <c r="L11" s="305" t="s">
        <v>91</v>
      </c>
      <c r="M11" s="305"/>
      <c r="N11" s="305"/>
      <c r="O11" s="305"/>
      <c r="P11" s="307" t="s">
        <v>268</v>
      </c>
    </row>
    <row r="12" spans="1:18" ht="20.100000000000001" customHeight="1">
      <c r="A12" s="300"/>
      <c r="B12" s="302"/>
      <c r="C12" s="302"/>
      <c r="D12" s="305"/>
      <c r="E12" s="305"/>
      <c r="F12" s="304"/>
      <c r="G12" s="305"/>
      <c r="H12" s="305"/>
      <c r="I12" s="305"/>
      <c r="J12" s="305"/>
      <c r="K12" s="305"/>
      <c r="L12" s="134" t="s">
        <v>37</v>
      </c>
      <c r="M12" s="321" t="s">
        <v>36</v>
      </c>
      <c r="N12" s="322"/>
      <c r="O12" s="282" t="s">
        <v>35</v>
      </c>
      <c r="P12" s="308"/>
    </row>
    <row r="13" spans="1:18" ht="20.100000000000001" customHeight="1">
      <c r="A13" s="300"/>
      <c r="B13" s="303"/>
      <c r="C13" s="303"/>
      <c r="D13" s="305"/>
      <c r="E13" s="305"/>
      <c r="F13" s="304"/>
      <c r="G13" s="305"/>
      <c r="H13" s="305"/>
      <c r="I13" s="305"/>
      <c r="J13" s="305"/>
      <c r="K13" s="305"/>
      <c r="L13" s="135" t="s">
        <v>34</v>
      </c>
      <c r="M13" s="135" t="s">
        <v>34</v>
      </c>
      <c r="N13" s="136" t="s">
        <v>33</v>
      </c>
      <c r="O13" s="282"/>
      <c r="P13" s="309"/>
    </row>
    <row r="14" spans="1:18" s="124" customFormat="1" ht="48" customHeight="1">
      <c r="A14" s="244">
        <v>1</v>
      </c>
      <c r="B14" s="167">
        <v>9</v>
      </c>
      <c r="C14" s="244"/>
      <c r="D14" s="254" t="s">
        <v>178</v>
      </c>
      <c r="E14" s="251" t="s">
        <v>179</v>
      </c>
      <c r="F14" s="177">
        <v>2</v>
      </c>
      <c r="G14" s="255" t="s">
        <v>180</v>
      </c>
      <c r="H14" s="178" t="s">
        <v>181</v>
      </c>
      <c r="I14" s="179" t="s">
        <v>182</v>
      </c>
      <c r="J14" s="179" t="s">
        <v>183</v>
      </c>
      <c r="K14" s="256" t="s">
        <v>65</v>
      </c>
      <c r="L14" s="244">
        <v>0</v>
      </c>
      <c r="M14" s="269">
        <v>4</v>
      </c>
      <c r="N14" s="31">
        <v>41.77</v>
      </c>
      <c r="O14" s="29">
        <f>L14+M14</f>
        <v>4</v>
      </c>
      <c r="P14" s="144">
        <v>3</v>
      </c>
      <c r="Q14" s="30"/>
      <c r="R14" s="30"/>
    </row>
    <row r="15" spans="1:18" s="124" customFormat="1" ht="48" customHeight="1">
      <c r="A15" s="244">
        <v>2</v>
      </c>
      <c r="B15" s="167">
        <v>13</v>
      </c>
      <c r="C15" s="244"/>
      <c r="D15" s="223" t="s">
        <v>231</v>
      </c>
      <c r="E15" s="264" t="s">
        <v>199</v>
      </c>
      <c r="F15" s="265">
        <v>1</v>
      </c>
      <c r="G15" s="165" t="s">
        <v>232</v>
      </c>
      <c r="H15" s="164" t="s">
        <v>3</v>
      </c>
      <c r="I15" s="174" t="s">
        <v>0</v>
      </c>
      <c r="J15" s="174" t="s">
        <v>0</v>
      </c>
      <c r="K15" s="256" t="s">
        <v>65</v>
      </c>
      <c r="L15" s="248">
        <v>0</v>
      </c>
      <c r="M15" s="270">
        <v>4</v>
      </c>
      <c r="N15" s="248">
        <v>42.84</v>
      </c>
      <c r="O15" s="29">
        <f>L15+M15</f>
        <v>4</v>
      </c>
      <c r="P15" s="144">
        <v>3</v>
      </c>
      <c r="Q15" s="30"/>
      <c r="R15" s="30"/>
    </row>
    <row r="16" spans="1:18" s="124" customFormat="1" ht="48" customHeight="1">
      <c r="A16" s="244">
        <v>3</v>
      </c>
      <c r="B16" s="132">
        <v>5</v>
      </c>
      <c r="C16" s="244"/>
      <c r="D16" s="250" t="s">
        <v>189</v>
      </c>
      <c r="E16" s="164" t="s">
        <v>190</v>
      </c>
      <c r="F16" s="174" t="s">
        <v>141</v>
      </c>
      <c r="G16" s="165" t="s">
        <v>191</v>
      </c>
      <c r="H16" s="164" t="s">
        <v>192</v>
      </c>
      <c r="I16" s="174" t="s">
        <v>4</v>
      </c>
      <c r="J16" s="174" t="s">
        <v>4</v>
      </c>
      <c r="K16" s="256" t="s">
        <v>65</v>
      </c>
      <c r="L16" s="272">
        <v>4</v>
      </c>
      <c r="M16" s="271">
        <v>4</v>
      </c>
      <c r="N16" s="136">
        <v>47.68</v>
      </c>
      <c r="O16" s="29">
        <f>L16+M16</f>
        <v>8</v>
      </c>
      <c r="P16" s="276" t="s">
        <v>141</v>
      </c>
      <c r="Q16" s="246"/>
      <c r="R16" s="246"/>
    </row>
    <row r="17" spans="1:21" s="121" customFormat="1" ht="48" customHeight="1">
      <c r="A17" s="244"/>
      <c r="B17" s="132">
        <v>7</v>
      </c>
      <c r="C17" s="244"/>
      <c r="D17" s="261" t="s">
        <v>136</v>
      </c>
      <c r="E17" s="262" t="s">
        <v>137</v>
      </c>
      <c r="F17" s="256" t="s">
        <v>141</v>
      </c>
      <c r="G17" s="160" t="s">
        <v>138</v>
      </c>
      <c r="H17" s="161" t="s">
        <v>139</v>
      </c>
      <c r="I17" s="256" t="s">
        <v>140</v>
      </c>
      <c r="J17" s="162" t="s">
        <v>140</v>
      </c>
      <c r="K17" s="163" t="s">
        <v>5</v>
      </c>
      <c r="L17" s="244">
        <v>24</v>
      </c>
      <c r="M17" s="269" t="s">
        <v>67</v>
      </c>
      <c r="N17" s="31"/>
      <c r="O17" s="29" t="s">
        <v>66</v>
      </c>
      <c r="P17" s="144" t="s">
        <v>66</v>
      </c>
      <c r="Q17" s="24"/>
      <c r="R17" s="24"/>
      <c r="S17" s="124"/>
      <c r="T17" s="124"/>
      <c r="U17" s="124"/>
    </row>
    <row r="18" spans="1:21" s="47" customFormat="1" ht="63.75" customHeight="1">
      <c r="A18" s="79"/>
      <c r="B18" s="17"/>
      <c r="C18" s="21"/>
      <c r="D18" s="125"/>
      <c r="E18" s="126"/>
      <c r="F18" s="127"/>
      <c r="G18" s="128"/>
      <c r="H18" s="129"/>
      <c r="I18" s="130"/>
      <c r="J18" s="131"/>
      <c r="K18" s="127"/>
    </row>
    <row r="19" spans="1:21" s="47" customFormat="1" ht="51.75" customHeight="1">
      <c r="A19" s="79"/>
      <c r="B19" s="79"/>
      <c r="C19" s="79"/>
      <c r="D19" s="13" t="s">
        <v>21</v>
      </c>
      <c r="E19" s="16"/>
      <c r="F19" s="17"/>
      <c r="G19" s="18"/>
      <c r="H19" s="13" t="s">
        <v>252</v>
      </c>
      <c r="I19" s="19"/>
      <c r="J19" s="80"/>
      <c r="K19" s="4"/>
    </row>
    <row r="20" spans="1:21" s="47" customFormat="1" ht="51.75" customHeight="1">
      <c r="A20" s="79"/>
      <c r="B20" s="79"/>
      <c r="C20" s="79"/>
      <c r="D20" s="13" t="s">
        <v>27</v>
      </c>
      <c r="E20" s="13"/>
      <c r="F20" s="13"/>
      <c r="G20" s="13"/>
      <c r="H20" s="13" t="s">
        <v>251</v>
      </c>
      <c r="I20" s="19"/>
      <c r="J20" s="80"/>
      <c r="K20" s="4"/>
    </row>
    <row r="21" spans="1:21" s="47" customFormat="1" ht="51.75" customHeight="1">
      <c r="A21" s="79"/>
      <c r="B21" s="79"/>
      <c r="C21" s="79"/>
      <c r="D21" s="13" t="s">
        <v>22</v>
      </c>
      <c r="E21" s="13"/>
      <c r="F21" s="13"/>
      <c r="G21" s="13"/>
      <c r="H21" s="13" t="s">
        <v>171</v>
      </c>
      <c r="I21" s="19"/>
      <c r="J21" s="80"/>
      <c r="K21" s="4"/>
    </row>
    <row r="22" spans="1:21">
      <c r="B22" s="82"/>
      <c r="C22" s="82"/>
      <c r="D22" s="47"/>
      <c r="E22" s="47"/>
      <c r="F22" s="47"/>
      <c r="G22" s="47"/>
      <c r="H22" s="47"/>
      <c r="I22" s="92"/>
      <c r="J22" s="92"/>
      <c r="K22" s="89"/>
      <c r="L22" s="82"/>
    </row>
    <row r="23" spans="1:21">
      <c r="B23" s="82"/>
      <c r="C23" s="82"/>
      <c r="D23" s="91"/>
      <c r="E23" s="91"/>
      <c r="F23" s="91"/>
      <c r="G23" s="91"/>
      <c r="H23" s="91"/>
      <c r="I23" s="92"/>
      <c r="J23" s="92"/>
      <c r="K23" s="89"/>
      <c r="L23" s="82"/>
    </row>
    <row r="24" spans="1:21">
      <c r="B24" s="82"/>
      <c r="C24" s="82"/>
      <c r="D24" s="91"/>
      <c r="E24" s="91"/>
      <c r="F24" s="91"/>
      <c r="G24" s="91"/>
      <c r="H24" s="91"/>
      <c r="I24" s="92"/>
      <c r="J24" s="92"/>
      <c r="K24" s="89"/>
      <c r="L24" s="82"/>
    </row>
    <row r="25" spans="1:21">
      <c r="B25" s="82"/>
      <c r="C25" s="82"/>
      <c r="D25" s="91"/>
      <c r="E25" s="91"/>
      <c r="F25" s="91"/>
      <c r="G25" s="91"/>
      <c r="H25" s="91"/>
      <c r="I25" s="92"/>
      <c r="J25" s="92"/>
      <c r="K25" s="89"/>
      <c r="L25" s="82"/>
    </row>
    <row r="26" spans="1:21">
      <c r="B26" s="82"/>
      <c r="C26" s="82"/>
      <c r="D26" s="91"/>
      <c r="E26" s="91"/>
      <c r="F26" s="91"/>
      <c r="G26" s="91"/>
      <c r="H26" s="91"/>
      <c r="I26" s="92"/>
      <c r="J26" s="92"/>
      <c r="K26" s="89"/>
      <c r="L26" s="82"/>
    </row>
    <row r="27" spans="1:21">
      <c r="B27" s="82"/>
      <c r="C27" s="82"/>
      <c r="D27" s="91"/>
      <c r="E27" s="91"/>
      <c r="F27" s="91"/>
      <c r="G27" s="91"/>
      <c r="H27" s="91"/>
      <c r="I27" s="92"/>
      <c r="J27" s="92"/>
      <c r="K27" s="89"/>
      <c r="L27" s="82"/>
    </row>
    <row r="28" spans="1:21">
      <c r="B28" s="82"/>
      <c r="C28" s="82"/>
      <c r="D28" s="91"/>
      <c r="E28" s="91"/>
      <c r="F28" s="91"/>
      <c r="G28" s="91"/>
      <c r="H28" s="91"/>
      <c r="I28" s="92"/>
      <c r="J28" s="92"/>
      <c r="K28" s="89"/>
      <c r="L28" s="82"/>
    </row>
    <row r="29" spans="1:21">
      <c r="B29" s="82"/>
      <c r="C29" s="82"/>
      <c r="D29" s="91"/>
      <c r="E29" s="91"/>
      <c r="F29" s="91"/>
      <c r="G29" s="91"/>
      <c r="H29" s="91"/>
      <c r="I29" s="92"/>
      <c r="J29" s="92"/>
      <c r="K29" s="89"/>
      <c r="L29" s="82"/>
    </row>
    <row r="30" spans="1:21">
      <c r="B30" s="82"/>
      <c r="C30" s="82"/>
      <c r="D30" s="91"/>
      <c r="E30" s="91"/>
      <c r="F30" s="91"/>
      <c r="G30" s="91"/>
      <c r="H30" s="91"/>
      <c r="I30" s="92"/>
      <c r="J30" s="92"/>
      <c r="K30" s="89"/>
      <c r="L30" s="82"/>
    </row>
    <row r="31" spans="1:21">
      <c r="B31" s="82"/>
      <c r="C31" s="82"/>
      <c r="D31" s="91"/>
      <c r="E31" s="91"/>
      <c r="F31" s="91"/>
      <c r="G31" s="91"/>
      <c r="H31" s="91"/>
      <c r="I31" s="92"/>
      <c r="J31" s="92"/>
      <c r="K31" s="89"/>
      <c r="L31" s="82"/>
    </row>
    <row r="32" spans="1:21">
      <c r="B32" s="82"/>
      <c r="C32" s="82"/>
      <c r="D32" s="91"/>
      <c r="E32" s="91"/>
      <c r="F32" s="91"/>
      <c r="G32" s="91"/>
      <c r="H32" s="91"/>
      <c r="I32" s="92"/>
      <c r="J32" s="92"/>
      <c r="K32" s="89"/>
      <c r="L32" s="82"/>
    </row>
    <row r="33" spans="2:12">
      <c r="B33" s="82"/>
      <c r="C33" s="82"/>
      <c r="D33" s="91"/>
      <c r="E33" s="91"/>
      <c r="F33" s="91"/>
      <c r="G33" s="91"/>
      <c r="H33" s="91"/>
      <c r="I33" s="92"/>
      <c r="J33" s="92"/>
      <c r="K33" s="89"/>
      <c r="L33" s="82"/>
    </row>
    <row r="34" spans="2:12">
      <c r="B34" s="82"/>
      <c r="C34" s="82"/>
      <c r="D34" s="91"/>
      <c r="E34" s="91"/>
      <c r="F34" s="91"/>
      <c r="G34" s="91"/>
      <c r="H34" s="91"/>
      <c r="I34" s="92"/>
      <c r="J34" s="92"/>
      <c r="K34" s="89"/>
      <c r="L34" s="82"/>
    </row>
    <row r="35" spans="2:12">
      <c r="B35" s="82"/>
      <c r="C35" s="82"/>
      <c r="D35" s="91"/>
      <c r="E35" s="91"/>
      <c r="F35" s="91"/>
      <c r="G35" s="91"/>
      <c r="H35" s="91"/>
      <c r="I35" s="92"/>
      <c r="J35" s="92"/>
      <c r="K35" s="89"/>
      <c r="L35" s="82"/>
    </row>
    <row r="36" spans="2:12">
      <c r="B36" s="82"/>
      <c r="C36" s="82"/>
      <c r="D36" s="91"/>
      <c r="E36" s="91"/>
      <c r="F36" s="91"/>
      <c r="G36" s="91"/>
      <c r="H36" s="91"/>
      <c r="I36" s="92"/>
      <c r="J36" s="92"/>
      <c r="K36" s="89"/>
      <c r="L36" s="82"/>
    </row>
    <row r="37" spans="2:12">
      <c r="B37" s="82"/>
      <c r="C37" s="82"/>
      <c r="D37" s="91"/>
      <c r="E37" s="91"/>
      <c r="F37" s="91"/>
      <c r="G37" s="91"/>
      <c r="H37" s="91"/>
      <c r="I37" s="92"/>
      <c r="J37" s="92"/>
      <c r="K37" s="89"/>
      <c r="L37" s="82"/>
    </row>
    <row r="38" spans="2:12">
      <c r="B38" s="82"/>
      <c r="C38" s="82"/>
      <c r="D38" s="91"/>
      <c r="E38" s="91"/>
      <c r="F38" s="91"/>
      <c r="G38" s="91"/>
      <c r="H38" s="91"/>
      <c r="I38" s="92"/>
      <c r="J38" s="92"/>
      <c r="K38" s="89"/>
      <c r="L38" s="82"/>
    </row>
    <row r="39" spans="2:12">
      <c r="B39" s="82"/>
      <c r="C39" s="82"/>
      <c r="D39" s="91"/>
      <c r="E39" s="91"/>
      <c r="F39" s="91"/>
      <c r="G39" s="91"/>
      <c r="H39" s="91"/>
      <c r="I39" s="92"/>
      <c r="J39" s="92"/>
      <c r="K39" s="89"/>
      <c r="L39" s="82"/>
    </row>
    <row r="40" spans="2:12">
      <c r="B40" s="82"/>
      <c r="C40" s="82"/>
      <c r="D40" s="91"/>
      <c r="E40" s="91"/>
      <c r="F40" s="91"/>
      <c r="G40" s="91"/>
      <c r="H40" s="91"/>
      <c r="I40" s="92"/>
      <c r="J40" s="92"/>
      <c r="K40" s="89"/>
      <c r="L40" s="82"/>
    </row>
    <row r="41" spans="2:12">
      <c r="B41" s="82"/>
      <c r="C41" s="82"/>
      <c r="D41" s="91"/>
      <c r="E41" s="91"/>
      <c r="F41" s="91"/>
      <c r="G41" s="91"/>
      <c r="H41" s="91"/>
      <c r="I41" s="92"/>
      <c r="J41" s="92"/>
      <c r="K41" s="89"/>
      <c r="L41" s="82"/>
    </row>
    <row r="42" spans="2:12">
      <c r="B42" s="82"/>
      <c r="C42" s="82"/>
      <c r="D42" s="91"/>
      <c r="E42" s="91"/>
      <c r="F42" s="91"/>
      <c r="G42" s="91"/>
      <c r="H42" s="91"/>
      <c r="I42" s="92"/>
      <c r="J42" s="92"/>
      <c r="K42" s="89"/>
      <c r="L42" s="82"/>
    </row>
    <row r="43" spans="2:12">
      <c r="B43" s="82"/>
      <c r="C43" s="82"/>
      <c r="D43" s="91"/>
      <c r="E43" s="91"/>
      <c r="F43" s="91"/>
      <c r="G43" s="91"/>
      <c r="H43" s="91"/>
      <c r="I43" s="92"/>
      <c r="J43" s="92"/>
      <c r="K43" s="89"/>
      <c r="L43" s="82"/>
    </row>
    <row r="44" spans="2:12">
      <c r="B44" s="82"/>
      <c r="C44" s="82"/>
      <c r="D44" s="91"/>
      <c r="E44" s="91"/>
      <c r="F44" s="91"/>
      <c r="G44" s="91"/>
      <c r="H44" s="91"/>
      <c r="I44" s="92"/>
      <c r="J44" s="92"/>
      <c r="K44" s="89"/>
    </row>
  </sheetData>
  <sortState ref="A14:U16">
    <sortCondition ref="O14:O16"/>
    <sortCondition ref="N14:N16"/>
  </sortState>
  <mergeCells count="23">
    <mergeCell ref="I11:I13"/>
    <mergeCell ref="C11:C13"/>
    <mergeCell ref="L11:O11"/>
    <mergeCell ref="F11:F13"/>
    <mergeCell ref="G11:G13"/>
    <mergeCell ref="J11:J13"/>
    <mergeCell ref="K11:K13"/>
    <mergeCell ref="P11:P13"/>
    <mergeCell ref="A2:P2"/>
    <mergeCell ref="A3:P3"/>
    <mergeCell ref="A4:P4"/>
    <mergeCell ref="A5:P5"/>
    <mergeCell ref="A6:P6"/>
    <mergeCell ref="A7:P7"/>
    <mergeCell ref="A8:P8"/>
    <mergeCell ref="A9:P9"/>
    <mergeCell ref="M12:N12"/>
    <mergeCell ref="O12:O13"/>
    <mergeCell ref="A11:A13"/>
    <mergeCell ref="B11:B13"/>
    <mergeCell ref="D11:D13"/>
    <mergeCell ref="E11:E13"/>
    <mergeCell ref="H11:H13"/>
  </mergeCells>
  <phoneticPr fontId="0" type="noConversion"/>
  <pageMargins left="0.31496062992125984" right="0.31496062992125984" top="0" bottom="0.35433070866141736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topLeftCell="A5" zoomScaleNormal="100" zoomScaleSheetLayoutView="100" workbookViewId="0">
      <selection activeCell="S12" sqref="S12"/>
    </sheetView>
  </sheetViews>
  <sheetFormatPr defaultRowHeight="12.75"/>
  <cols>
    <col min="1" max="1" width="5.140625" style="26" customWidth="1"/>
    <col min="2" max="2" width="6.28515625" style="26" customWidth="1"/>
    <col min="3" max="3" width="3.5703125" style="26" hidden="1" customWidth="1"/>
    <col min="4" max="4" width="21.42578125" style="24" customWidth="1"/>
    <col min="5" max="5" width="7.7109375" style="24" customWidth="1"/>
    <col min="6" max="6" width="9" style="24" customWidth="1"/>
    <col min="7" max="7" width="33.85546875" style="24" customWidth="1"/>
    <col min="8" max="8" width="7.7109375" style="24" hidden="1" customWidth="1"/>
    <col min="9" max="9" width="17.28515625" style="28" hidden="1" customWidth="1"/>
    <col min="10" max="10" width="14.7109375" style="28" hidden="1" customWidth="1"/>
    <col min="11" max="11" width="21.28515625" style="27" customWidth="1"/>
    <col min="12" max="12" width="8.42578125" style="26" customWidth="1"/>
    <col min="13" max="13" width="8.42578125" style="24" customWidth="1"/>
    <col min="14" max="14" width="8.42578125" style="24" hidden="1" customWidth="1"/>
    <col min="15" max="15" width="8.42578125" style="24" customWidth="1"/>
    <col min="16" max="16" width="6" style="24" customWidth="1"/>
    <col min="17" max="17" width="6.85546875" style="24" customWidth="1"/>
    <col min="18" max="18" width="5.28515625" style="24" customWidth="1"/>
    <col min="19" max="19" width="7.5703125" style="24" customWidth="1"/>
    <col min="20" max="16384" width="9.140625" style="24"/>
  </cols>
  <sheetData>
    <row r="1" spans="1:23" s="47" customFormat="1" ht="21" hidden="1" customHeight="1">
      <c r="A1" s="54" t="s">
        <v>48</v>
      </c>
      <c r="B1" s="54"/>
      <c r="C1" s="54"/>
      <c r="D1" s="55"/>
      <c r="E1" s="54" t="s">
        <v>47</v>
      </c>
      <c r="F1" s="55"/>
      <c r="G1" s="55"/>
      <c r="H1" s="54" t="s">
        <v>46</v>
      </c>
      <c r="I1" s="55"/>
      <c r="J1" s="55"/>
      <c r="K1" s="55"/>
      <c r="L1" s="56" t="s">
        <v>45</v>
      </c>
    </row>
    <row r="2" spans="1:23" ht="68.25" customHeight="1">
      <c r="A2" s="324" t="s">
        <v>255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105"/>
      <c r="Q2" s="105"/>
      <c r="R2" s="105"/>
      <c r="S2" s="105"/>
    </row>
    <row r="3" spans="1:23" s="45" customFormat="1" ht="14.25" customHeight="1">
      <c r="A3" s="297" t="s">
        <v>119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9"/>
      <c r="Q3" s="9"/>
      <c r="R3" s="9"/>
      <c r="S3" s="9"/>
    </row>
    <row r="4" spans="1:23" s="57" customFormat="1">
      <c r="A4" s="311" t="s">
        <v>25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104"/>
      <c r="Q4" s="104"/>
      <c r="R4" s="104"/>
      <c r="S4" s="104"/>
    </row>
    <row r="5" spans="1:23" s="57" customFormat="1" ht="14.25" customHeight="1">
      <c r="A5" s="323" t="s">
        <v>44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106"/>
      <c r="Q5" s="106"/>
      <c r="R5" s="106"/>
      <c r="S5" s="106"/>
    </row>
    <row r="6" spans="1:23" s="57" customFormat="1" ht="16.5" customHeight="1">
      <c r="A6" s="327" t="s">
        <v>31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104"/>
      <c r="Q6" s="104"/>
      <c r="R6" s="104"/>
      <c r="S6" s="104"/>
    </row>
    <row r="7" spans="1:23" s="33" customFormat="1" ht="15" customHeight="1">
      <c r="A7" s="12" t="s">
        <v>261</v>
      </c>
      <c r="B7" s="140"/>
      <c r="C7" s="140"/>
      <c r="D7" s="140"/>
      <c r="E7" s="140"/>
      <c r="F7" s="140"/>
      <c r="G7" s="140"/>
      <c r="H7" s="140"/>
      <c r="I7" s="39"/>
      <c r="J7" s="38"/>
      <c r="L7" s="58"/>
      <c r="M7" s="58"/>
      <c r="N7" s="58"/>
      <c r="O7" s="15" t="s">
        <v>260</v>
      </c>
      <c r="P7" s="35"/>
      <c r="Q7" s="35"/>
      <c r="S7" s="15"/>
      <c r="T7" s="34"/>
      <c r="U7" s="34"/>
      <c r="V7" s="34"/>
      <c r="W7" s="34"/>
    </row>
    <row r="8" spans="1:23" ht="15" customHeight="1">
      <c r="A8" s="304" t="s">
        <v>42</v>
      </c>
      <c r="B8" s="304" t="s">
        <v>8</v>
      </c>
      <c r="C8" s="138"/>
      <c r="D8" s="305" t="s">
        <v>40</v>
      </c>
      <c r="E8" s="305" t="s">
        <v>10</v>
      </c>
      <c r="F8" s="304" t="s">
        <v>11</v>
      </c>
      <c r="G8" s="305" t="s">
        <v>39</v>
      </c>
      <c r="H8" s="305" t="s">
        <v>10</v>
      </c>
      <c r="I8" s="305" t="s">
        <v>13</v>
      </c>
      <c r="J8" s="305" t="s">
        <v>14</v>
      </c>
      <c r="K8" s="305" t="s">
        <v>15</v>
      </c>
      <c r="L8" s="312" t="s">
        <v>38</v>
      </c>
      <c r="M8" s="334"/>
      <c r="N8" s="334"/>
      <c r="O8" s="334"/>
    </row>
    <row r="9" spans="1:23" ht="20.100000000000001" customHeight="1">
      <c r="A9" s="304"/>
      <c r="B9" s="304"/>
      <c r="C9" s="138"/>
      <c r="D9" s="305"/>
      <c r="E9" s="305"/>
      <c r="F9" s="304"/>
      <c r="G9" s="305"/>
      <c r="H9" s="305"/>
      <c r="I9" s="305"/>
      <c r="J9" s="305"/>
      <c r="K9" s="305"/>
      <c r="L9" s="338" t="s">
        <v>72</v>
      </c>
      <c r="M9" s="339"/>
      <c r="N9" s="340"/>
      <c r="O9" s="335" t="s">
        <v>71</v>
      </c>
    </row>
    <row r="10" spans="1:23" ht="17.25" customHeight="1">
      <c r="A10" s="304"/>
      <c r="B10" s="304"/>
      <c r="C10" s="138"/>
      <c r="D10" s="305"/>
      <c r="E10" s="305"/>
      <c r="F10" s="304"/>
      <c r="G10" s="305"/>
      <c r="H10" s="305"/>
      <c r="I10" s="305"/>
      <c r="J10" s="137"/>
      <c r="K10" s="305"/>
      <c r="L10" s="135" t="s">
        <v>69</v>
      </c>
      <c r="M10" s="135" t="s">
        <v>70</v>
      </c>
      <c r="N10" s="135" t="s">
        <v>70</v>
      </c>
      <c r="O10" s="336"/>
    </row>
    <row r="11" spans="1:23" ht="18.75" customHeight="1">
      <c r="A11" s="304"/>
      <c r="B11" s="304"/>
      <c r="C11" s="138"/>
      <c r="D11" s="305"/>
      <c r="E11" s="305"/>
      <c r="F11" s="304"/>
      <c r="G11" s="305"/>
      <c r="H11" s="305"/>
      <c r="I11" s="305"/>
      <c r="J11" s="137"/>
      <c r="K11" s="305"/>
      <c r="L11" s="135" t="s">
        <v>34</v>
      </c>
      <c r="M11" s="135" t="s">
        <v>34</v>
      </c>
      <c r="N11" s="135" t="s">
        <v>88</v>
      </c>
      <c r="O11" s="337"/>
    </row>
    <row r="12" spans="1:23" s="61" customFormat="1" ht="36.75" customHeight="1">
      <c r="A12" s="144">
        <v>1</v>
      </c>
      <c r="B12" s="132">
        <v>36</v>
      </c>
      <c r="C12" s="159"/>
      <c r="D12" s="250" t="s">
        <v>194</v>
      </c>
      <c r="E12" s="164" t="s">
        <v>2</v>
      </c>
      <c r="F12" s="174" t="s">
        <v>18</v>
      </c>
      <c r="G12" s="165" t="s">
        <v>195</v>
      </c>
      <c r="H12" s="164" t="s">
        <v>218</v>
      </c>
      <c r="I12" s="174" t="s">
        <v>100</v>
      </c>
      <c r="J12" s="174" t="s">
        <v>24</v>
      </c>
      <c r="K12" s="184" t="s">
        <v>5</v>
      </c>
      <c r="L12" s="29">
        <v>0</v>
      </c>
      <c r="M12" s="29">
        <v>4</v>
      </c>
      <c r="N12" s="23"/>
      <c r="O12" s="145">
        <f t="shared" ref="O12:O17" si="0">L12+M12</f>
        <v>4</v>
      </c>
    </row>
    <row r="13" spans="1:23" s="61" customFormat="1" ht="36.75" customHeight="1">
      <c r="A13" s="144">
        <v>2</v>
      </c>
      <c r="B13" s="132">
        <v>40</v>
      </c>
      <c r="C13" s="159"/>
      <c r="D13" s="261" t="s">
        <v>219</v>
      </c>
      <c r="E13" s="180" t="s">
        <v>220</v>
      </c>
      <c r="F13" s="205">
        <v>1</v>
      </c>
      <c r="G13" s="206" t="s">
        <v>221</v>
      </c>
      <c r="H13" s="207" t="s">
        <v>222</v>
      </c>
      <c r="I13" s="205" t="s">
        <v>223</v>
      </c>
      <c r="J13" s="208" t="s">
        <v>223</v>
      </c>
      <c r="K13" s="260" t="s">
        <v>224</v>
      </c>
      <c r="L13" s="22">
        <v>0</v>
      </c>
      <c r="M13" s="29">
        <v>12</v>
      </c>
      <c r="N13" s="14"/>
      <c r="O13" s="145">
        <f t="shared" si="0"/>
        <v>12</v>
      </c>
    </row>
    <row r="14" spans="1:23" s="61" customFormat="1" ht="36.75" customHeight="1">
      <c r="A14" s="144">
        <v>3</v>
      </c>
      <c r="B14" s="132">
        <v>33</v>
      </c>
      <c r="C14" s="159"/>
      <c r="D14" s="257" t="s">
        <v>210</v>
      </c>
      <c r="E14" s="258" t="s">
        <v>211</v>
      </c>
      <c r="F14" s="260">
        <v>1</v>
      </c>
      <c r="G14" s="255" t="s">
        <v>212</v>
      </c>
      <c r="H14" s="199" t="s">
        <v>213</v>
      </c>
      <c r="I14" s="163" t="s">
        <v>214</v>
      </c>
      <c r="J14" s="163" t="s">
        <v>19</v>
      </c>
      <c r="K14" s="184" t="s">
        <v>5</v>
      </c>
      <c r="L14" s="244">
        <v>8</v>
      </c>
      <c r="M14" s="29">
        <v>12</v>
      </c>
      <c r="N14" s="23"/>
      <c r="O14" s="145">
        <f t="shared" si="0"/>
        <v>20</v>
      </c>
    </row>
    <row r="15" spans="1:23" s="61" customFormat="1" ht="36.75" customHeight="1">
      <c r="A15" s="144">
        <v>4</v>
      </c>
      <c r="B15" s="132">
        <v>38</v>
      </c>
      <c r="C15" s="159"/>
      <c r="D15" s="222" t="s">
        <v>204</v>
      </c>
      <c r="E15" s="192" t="s">
        <v>32</v>
      </c>
      <c r="F15" s="188" t="s">
        <v>18</v>
      </c>
      <c r="G15" s="189" t="s">
        <v>205</v>
      </c>
      <c r="H15" s="193" t="s">
        <v>206</v>
      </c>
      <c r="I15" s="185" t="s">
        <v>207</v>
      </c>
      <c r="J15" s="186" t="s">
        <v>0</v>
      </c>
      <c r="K15" s="184" t="s">
        <v>5</v>
      </c>
      <c r="L15" s="244">
        <v>8</v>
      </c>
      <c r="M15" s="29">
        <v>16</v>
      </c>
      <c r="N15" s="29"/>
      <c r="O15" s="145">
        <f t="shared" si="0"/>
        <v>24</v>
      </c>
    </row>
    <row r="16" spans="1:23" s="61" customFormat="1" ht="36.75" customHeight="1">
      <c r="A16" s="144">
        <v>5</v>
      </c>
      <c r="B16" s="132">
        <v>41</v>
      </c>
      <c r="C16" s="159"/>
      <c r="D16" s="250" t="s">
        <v>225</v>
      </c>
      <c r="E16" s="164" t="s">
        <v>217</v>
      </c>
      <c r="F16" s="174" t="s">
        <v>17</v>
      </c>
      <c r="G16" s="165" t="s">
        <v>226</v>
      </c>
      <c r="H16" s="164" t="s">
        <v>227</v>
      </c>
      <c r="I16" s="174" t="s">
        <v>94</v>
      </c>
      <c r="J16" s="174" t="s">
        <v>19</v>
      </c>
      <c r="K16" s="166" t="s">
        <v>65</v>
      </c>
      <c r="L16" s="22">
        <v>12</v>
      </c>
      <c r="M16" s="29">
        <v>17</v>
      </c>
      <c r="N16" s="29"/>
      <c r="O16" s="145">
        <f t="shared" si="0"/>
        <v>29</v>
      </c>
    </row>
    <row r="17" spans="1:15" s="61" customFormat="1" ht="36.75" customHeight="1">
      <c r="A17" s="144">
        <v>6</v>
      </c>
      <c r="B17" s="132">
        <v>39</v>
      </c>
      <c r="C17" s="167"/>
      <c r="D17" s="250" t="s">
        <v>177</v>
      </c>
      <c r="E17" s="251" t="s">
        <v>172</v>
      </c>
      <c r="F17" s="252" t="s">
        <v>18</v>
      </c>
      <c r="G17" s="253" t="s">
        <v>176</v>
      </c>
      <c r="H17" s="251" t="s">
        <v>173</v>
      </c>
      <c r="I17" s="252" t="s">
        <v>174</v>
      </c>
      <c r="J17" s="252" t="s">
        <v>175</v>
      </c>
      <c r="K17" s="260" t="s">
        <v>95</v>
      </c>
      <c r="L17" s="22">
        <v>16</v>
      </c>
      <c r="M17" s="29">
        <v>16</v>
      </c>
      <c r="N17" s="29"/>
      <c r="O17" s="145">
        <f t="shared" si="0"/>
        <v>32</v>
      </c>
    </row>
    <row r="18" spans="1:15" s="61" customFormat="1" ht="36.75" customHeight="1">
      <c r="A18" s="273"/>
      <c r="B18" s="132">
        <v>37</v>
      </c>
      <c r="C18" s="159"/>
      <c r="D18" s="250" t="s">
        <v>196</v>
      </c>
      <c r="E18" s="180" t="s">
        <v>2</v>
      </c>
      <c r="F18" s="174" t="s">
        <v>18</v>
      </c>
      <c r="G18" s="181" t="s">
        <v>197</v>
      </c>
      <c r="H18" s="182" t="s">
        <v>198</v>
      </c>
      <c r="I18" s="183" t="s">
        <v>100</v>
      </c>
      <c r="J18" s="183" t="s">
        <v>24</v>
      </c>
      <c r="K18" s="184" t="s">
        <v>5</v>
      </c>
      <c r="L18" s="29">
        <v>8</v>
      </c>
      <c r="M18" s="29" t="s">
        <v>67</v>
      </c>
      <c r="N18" s="23"/>
      <c r="O18" s="145" t="s">
        <v>66</v>
      </c>
    </row>
    <row r="19" spans="1:15" s="61" customFormat="1" ht="36.75" customHeight="1">
      <c r="A19" s="144"/>
      <c r="B19" s="167">
        <v>35</v>
      </c>
      <c r="C19" s="159"/>
      <c r="D19" s="187" t="s">
        <v>201</v>
      </c>
      <c r="E19" s="164" t="s">
        <v>97</v>
      </c>
      <c r="F19" s="188" t="s">
        <v>18</v>
      </c>
      <c r="G19" s="189" t="s">
        <v>202</v>
      </c>
      <c r="H19" s="190" t="s">
        <v>96</v>
      </c>
      <c r="I19" s="191" t="s">
        <v>203</v>
      </c>
      <c r="J19" s="186" t="s">
        <v>0</v>
      </c>
      <c r="K19" s="185" t="s">
        <v>65</v>
      </c>
      <c r="L19" s="29" t="s">
        <v>111</v>
      </c>
      <c r="M19" s="29" t="s">
        <v>67</v>
      </c>
      <c r="N19" s="14"/>
      <c r="O19" s="145" t="s">
        <v>66</v>
      </c>
    </row>
    <row r="20" spans="1:15" s="61" customFormat="1" ht="36.75" customHeight="1">
      <c r="A20" s="273"/>
      <c r="B20" s="132">
        <v>34</v>
      </c>
      <c r="C20" s="159"/>
      <c r="D20" s="254" t="s">
        <v>208</v>
      </c>
      <c r="E20" s="194" t="s">
        <v>1</v>
      </c>
      <c r="F20" s="195" t="s">
        <v>23</v>
      </c>
      <c r="G20" s="196" t="s">
        <v>209</v>
      </c>
      <c r="H20" s="197" t="s">
        <v>102</v>
      </c>
      <c r="I20" s="198" t="s">
        <v>101</v>
      </c>
      <c r="J20" s="195" t="s">
        <v>19</v>
      </c>
      <c r="K20" s="185" t="s">
        <v>65</v>
      </c>
      <c r="L20" s="29" t="s">
        <v>67</v>
      </c>
      <c r="M20" s="29" t="s">
        <v>111</v>
      </c>
      <c r="N20" s="23"/>
      <c r="O20" s="145" t="s">
        <v>66</v>
      </c>
    </row>
    <row r="21" spans="1:15" ht="65.25" customHeight="1">
      <c r="I21" s="24"/>
      <c r="K21" s="28"/>
      <c r="L21" s="24"/>
      <c r="M21" s="62"/>
      <c r="N21" s="62"/>
      <c r="O21" s="62"/>
    </row>
    <row r="22" spans="1:15" s="2" customFormat="1" ht="62.25" customHeight="1">
      <c r="A22" s="21"/>
      <c r="B22" s="21"/>
      <c r="C22" s="21"/>
      <c r="D22" s="13" t="s">
        <v>21</v>
      </c>
      <c r="E22" s="16"/>
      <c r="F22" s="17"/>
      <c r="G22" s="18"/>
      <c r="H22" s="13"/>
      <c r="I22" s="19"/>
      <c r="J22" s="20"/>
      <c r="K22" s="13" t="s">
        <v>252</v>
      </c>
      <c r="L22" s="17"/>
    </row>
    <row r="23" spans="1:15" s="2" customFormat="1" ht="62.25" customHeight="1">
      <c r="A23" s="21"/>
      <c r="B23" s="21"/>
      <c r="C23" s="21"/>
      <c r="D23" s="13" t="s">
        <v>27</v>
      </c>
      <c r="E23" s="13"/>
      <c r="F23" s="13"/>
      <c r="G23" s="13"/>
      <c r="H23" s="13"/>
      <c r="I23" s="19"/>
      <c r="J23" s="20"/>
      <c r="K23" s="13" t="s">
        <v>251</v>
      </c>
      <c r="L23" s="17"/>
    </row>
    <row r="24" spans="1:15" s="2" customFormat="1" ht="62.25" customHeight="1">
      <c r="A24" s="4"/>
      <c r="B24" s="4"/>
      <c r="C24" s="4"/>
      <c r="D24" s="13" t="s">
        <v>22</v>
      </c>
      <c r="E24" s="16"/>
      <c r="F24" s="17"/>
      <c r="G24" s="18"/>
      <c r="H24" s="13"/>
      <c r="I24" s="13"/>
      <c r="J24" s="10"/>
      <c r="K24" s="13" t="s">
        <v>171</v>
      </c>
      <c r="L24" s="4"/>
    </row>
  </sheetData>
  <sortState ref="A12:W17">
    <sortCondition ref="O12:O17"/>
  </sortState>
  <mergeCells count="18">
    <mergeCell ref="A2:O2"/>
    <mergeCell ref="A4:O4"/>
    <mergeCell ref="A5:O5"/>
    <mergeCell ref="A6:O6"/>
    <mergeCell ref="A3:O3"/>
    <mergeCell ref="J8:J9"/>
    <mergeCell ref="K8:K11"/>
    <mergeCell ref="L8:O8"/>
    <mergeCell ref="O9:O11"/>
    <mergeCell ref="L9:N9"/>
    <mergeCell ref="I8:I11"/>
    <mergeCell ref="G8:G11"/>
    <mergeCell ref="A8:A11"/>
    <mergeCell ref="B8:B11"/>
    <mergeCell ref="D8:D11"/>
    <mergeCell ref="E8:E11"/>
    <mergeCell ref="F8:F11"/>
    <mergeCell ref="H8:H11"/>
  </mergeCells>
  <phoneticPr fontId="0" type="noConversion"/>
  <pageMargins left="0.31" right="0.33" top="0.42" bottom="0.74803149606299213" header="0.31496062992125984" footer="0.31496062992125984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topLeftCell="A2" zoomScaleNormal="100" zoomScaleSheetLayoutView="100" workbookViewId="0">
      <selection activeCell="U15" sqref="U15"/>
    </sheetView>
  </sheetViews>
  <sheetFormatPr defaultRowHeight="12.75"/>
  <cols>
    <col min="1" max="1" width="6" style="26" customWidth="1"/>
    <col min="2" max="2" width="5.28515625" style="26" customWidth="1"/>
    <col min="3" max="3" width="3.5703125" style="26" hidden="1" customWidth="1"/>
    <col min="4" max="4" width="18.140625" style="24" customWidth="1"/>
    <col min="5" max="5" width="7.7109375" style="24" hidden="1" customWidth="1"/>
    <col min="6" max="6" width="5.85546875" style="24" customWidth="1"/>
    <col min="7" max="7" width="30.85546875" style="24" customWidth="1"/>
    <col min="8" max="8" width="7.7109375" style="24" hidden="1" customWidth="1"/>
    <col min="9" max="9" width="17.28515625" style="28" hidden="1" customWidth="1"/>
    <col min="10" max="10" width="4.42578125" style="28" hidden="1" customWidth="1"/>
    <col min="11" max="11" width="16.140625" style="27" customWidth="1"/>
    <col min="12" max="12" width="8.140625" style="26" customWidth="1"/>
    <col min="13" max="17" width="8.140625" style="24" customWidth="1"/>
    <col min="18" max="19" width="9" style="24" customWidth="1"/>
    <col min="20" max="16384" width="9.140625" style="24"/>
  </cols>
  <sheetData>
    <row r="1" spans="1:23" s="47" customFormat="1" ht="21" hidden="1" customHeight="1">
      <c r="A1" s="54" t="s">
        <v>48</v>
      </c>
      <c r="B1" s="54"/>
      <c r="C1" s="54"/>
      <c r="D1" s="55"/>
      <c r="E1" s="54" t="s">
        <v>47</v>
      </c>
      <c r="F1" s="55"/>
      <c r="G1" s="55"/>
      <c r="H1" s="54" t="s">
        <v>46</v>
      </c>
      <c r="I1" s="55"/>
      <c r="J1" s="55"/>
      <c r="K1" s="55"/>
      <c r="L1" s="56" t="s">
        <v>45</v>
      </c>
    </row>
    <row r="2" spans="1:23" ht="57" customHeight="1">
      <c r="A2" s="324" t="s">
        <v>105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23" ht="20.25" customHeight="1">
      <c r="A3" s="325" t="s">
        <v>119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</row>
    <row r="4" spans="1:23" s="45" customFormat="1" ht="14.25" customHeight="1">
      <c r="A4" s="311" t="s">
        <v>25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3" s="57" customFormat="1">
      <c r="A5" s="326" t="s">
        <v>44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</row>
    <row r="6" spans="1:23" s="57" customFormat="1" ht="14.25" customHeight="1">
      <c r="A6" s="323" t="s">
        <v>106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</row>
    <row r="7" spans="1:23" s="57" customFormat="1" ht="18" customHeight="1">
      <c r="A7" s="327" t="s">
        <v>107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</row>
    <row r="8" spans="1:23" s="33" customFormat="1" ht="15" customHeight="1">
      <c r="A8" s="330" t="s">
        <v>261</v>
      </c>
      <c r="B8" s="330"/>
      <c r="C8" s="330"/>
      <c r="D8" s="330"/>
      <c r="E8" s="330"/>
      <c r="F8" s="330"/>
      <c r="G8" s="330"/>
      <c r="H8" s="330"/>
      <c r="I8" s="39"/>
      <c r="J8" s="38"/>
      <c r="L8" s="58"/>
      <c r="M8" s="58"/>
      <c r="N8" s="59"/>
      <c r="O8" s="35"/>
      <c r="P8" s="35"/>
      <c r="Q8" s="35"/>
      <c r="S8" s="15" t="s">
        <v>260</v>
      </c>
      <c r="T8" s="34"/>
      <c r="U8" s="34"/>
      <c r="V8" s="34"/>
      <c r="W8" s="34"/>
    </row>
    <row r="9" spans="1:23" ht="15" customHeight="1">
      <c r="A9" s="331" t="s">
        <v>42</v>
      </c>
      <c r="B9" s="331" t="s">
        <v>8</v>
      </c>
      <c r="C9" s="141"/>
      <c r="D9" s="314" t="s">
        <v>40</v>
      </c>
      <c r="E9" s="314" t="s">
        <v>10</v>
      </c>
      <c r="F9" s="331" t="s">
        <v>11</v>
      </c>
      <c r="G9" s="314" t="s">
        <v>39</v>
      </c>
      <c r="H9" s="314" t="s">
        <v>10</v>
      </c>
      <c r="I9" s="314" t="s">
        <v>13</v>
      </c>
      <c r="J9" s="305" t="s">
        <v>14</v>
      </c>
      <c r="K9" s="314" t="s">
        <v>15</v>
      </c>
      <c r="L9" s="305" t="s">
        <v>38</v>
      </c>
      <c r="M9" s="305"/>
      <c r="N9" s="305"/>
      <c r="O9" s="305"/>
      <c r="P9" s="305"/>
      <c r="Q9" s="305"/>
      <c r="R9" s="305"/>
      <c r="S9" s="305"/>
    </row>
    <row r="10" spans="1:23" ht="20.100000000000001" customHeight="1">
      <c r="A10" s="332"/>
      <c r="B10" s="332"/>
      <c r="C10" s="142"/>
      <c r="D10" s="315"/>
      <c r="E10" s="315"/>
      <c r="F10" s="332"/>
      <c r="G10" s="315"/>
      <c r="H10" s="315"/>
      <c r="I10" s="315"/>
      <c r="J10" s="305"/>
      <c r="K10" s="315"/>
      <c r="L10" s="329" t="s">
        <v>50</v>
      </c>
      <c r="M10" s="329"/>
      <c r="N10" s="329"/>
      <c r="O10" s="329" t="s">
        <v>51</v>
      </c>
      <c r="P10" s="329"/>
      <c r="Q10" s="329"/>
      <c r="R10" s="305" t="s">
        <v>52</v>
      </c>
      <c r="S10" s="305"/>
    </row>
    <row r="11" spans="1:23" ht="17.25" customHeight="1">
      <c r="A11" s="332"/>
      <c r="B11" s="332"/>
      <c r="C11" s="142"/>
      <c r="D11" s="315"/>
      <c r="E11" s="315"/>
      <c r="F11" s="332"/>
      <c r="G11" s="315"/>
      <c r="H11" s="315"/>
      <c r="I11" s="315"/>
      <c r="J11" s="137"/>
      <c r="K11" s="315"/>
      <c r="L11" s="135" t="s">
        <v>37</v>
      </c>
      <c r="M11" s="329" t="s">
        <v>36</v>
      </c>
      <c r="N11" s="329"/>
      <c r="O11" s="135" t="s">
        <v>37</v>
      </c>
      <c r="P11" s="329" t="s">
        <v>36</v>
      </c>
      <c r="Q11" s="329"/>
      <c r="R11" s="305" t="s">
        <v>34</v>
      </c>
      <c r="S11" s="305" t="s">
        <v>33</v>
      </c>
    </row>
    <row r="12" spans="1:23" ht="18.75" customHeight="1">
      <c r="A12" s="333"/>
      <c r="B12" s="333"/>
      <c r="C12" s="143"/>
      <c r="D12" s="316"/>
      <c r="E12" s="316"/>
      <c r="F12" s="333"/>
      <c r="G12" s="316"/>
      <c r="H12" s="316"/>
      <c r="I12" s="316"/>
      <c r="J12" s="137"/>
      <c r="K12" s="316"/>
      <c r="L12" s="135" t="s">
        <v>34</v>
      </c>
      <c r="M12" s="135" t="s">
        <v>34</v>
      </c>
      <c r="N12" s="135" t="s">
        <v>33</v>
      </c>
      <c r="O12" s="135" t="s">
        <v>34</v>
      </c>
      <c r="P12" s="135" t="s">
        <v>34</v>
      </c>
      <c r="Q12" s="135" t="s">
        <v>33</v>
      </c>
      <c r="R12" s="305"/>
      <c r="S12" s="305"/>
    </row>
    <row r="13" spans="1:23" s="61" customFormat="1" ht="39.75" customHeight="1">
      <c r="A13" s="248">
        <v>1</v>
      </c>
      <c r="B13" s="132">
        <v>10</v>
      </c>
      <c r="C13" s="244"/>
      <c r="D13" s="250" t="s">
        <v>120</v>
      </c>
      <c r="E13" s="251" t="s">
        <v>121</v>
      </c>
      <c r="F13" s="252">
        <v>2</v>
      </c>
      <c r="G13" s="253" t="s">
        <v>122</v>
      </c>
      <c r="H13" s="251" t="s">
        <v>123</v>
      </c>
      <c r="I13" s="252" t="s">
        <v>124</v>
      </c>
      <c r="J13" s="252" t="s">
        <v>125</v>
      </c>
      <c r="K13" s="158" t="s">
        <v>126</v>
      </c>
      <c r="L13" s="248">
        <v>0</v>
      </c>
      <c r="M13" s="97">
        <v>0</v>
      </c>
      <c r="N13" s="31">
        <v>48.96</v>
      </c>
      <c r="O13" s="248">
        <v>0</v>
      </c>
      <c r="P13" s="97">
        <v>0</v>
      </c>
      <c r="Q13" s="31">
        <v>44.67</v>
      </c>
      <c r="R13" s="156">
        <f t="shared" ref="R13:R21" si="0">L13+M13+O13+P13</f>
        <v>0</v>
      </c>
      <c r="S13" s="157">
        <f t="shared" ref="S13:S21" si="1">N13+Q13</f>
        <v>93.63</v>
      </c>
    </row>
    <row r="14" spans="1:23" s="61" customFormat="1" ht="39.75" customHeight="1">
      <c r="A14" s="248">
        <v>2</v>
      </c>
      <c r="B14" s="167">
        <v>17</v>
      </c>
      <c r="C14" s="244"/>
      <c r="D14" s="254" t="s">
        <v>238</v>
      </c>
      <c r="E14" s="251" t="s">
        <v>103</v>
      </c>
      <c r="F14" s="177">
        <v>2</v>
      </c>
      <c r="G14" s="253" t="s">
        <v>239</v>
      </c>
      <c r="H14" s="251" t="s">
        <v>200</v>
      </c>
      <c r="I14" s="252" t="s">
        <v>0</v>
      </c>
      <c r="J14" s="186" t="s">
        <v>0</v>
      </c>
      <c r="K14" s="256" t="s">
        <v>65</v>
      </c>
      <c r="L14" s="248">
        <v>0</v>
      </c>
      <c r="M14" s="97">
        <v>0</v>
      </c>
      <c r="N14" s="31">
        <v>47.22</v>
      </c>
      <c r="O14" s="248">
        <v>0</v>
      </c>
      <c r="P14" s="97">
        <v>0</v>
      </c>
      <c r="Q14" s="31">
        <v>47.58</v>
      </c>
      <c r="R14" s="156">
        <f t="shared" si="0"/>
        <v>0</v>
      </c>
      <c r="S14" s="157">
        <f t="shared" si="1"/>
        <v>94.8</v>
      </c>
    </row>
    <row r="15" spans="1:23" s="61" customFormat="1" ht="39.75" customHeight="1">
      <c r="A15" s="248">
        <v>3</v>
      </c>
      <c r="B15" s="167">
        <v>12</v>
      </c>
      <c r="C15" s="244"/>
      <c r="D15" s="250" t="s">
        <v>146</v>
      </c>
      <c r="E15" s="251" t="s">
        <v>155</v>
      </c>
      <c r="F15" s="174">
        <v>3</v>
      </c>
      <c r="G15" s="253" t="s">
        <v>151</v>
      </c>
      <c r="H15" s="251" t="s">
        <v>152</v>
      </c>
      <c r="I15" s="252" t="s">
        <v>153</v>
      </c>
      <c r="J15" s="252" t="s">
        <v>104</v>
      </c>
      <c r="K15" s="166" t="s">
        <v>68</v>
      </c>
      <c r="L15" s="248">
        <v>0</v>
      </c>
      <c r="M15" s="97">
        <v>0</v>
      </c>
      <c r="N15" s="31">
        <v>49.92</v>
      </c>
      <c r="O15" s="248">
        <v>4</v>
      </c>
      <c r="P15" s="97">
        <v>0</v>
      </c>
      <c r="Q15" s="31">
        <v>50.34</v>
      </c>
      <c r="R15" s="156">
        <f t="shared" si="0"/>
        <v>4</v>
      </c>
      <c r="S15" s="157">
        <f t="shared" si="1"/>
        <v>100.26</v>
      </c>
    </row>
    <row r="16" spans="1:23" s="61" customFormat="1" ht="39.75" customHeight="1">
      <c r="A16" s="248">
        <v>4</v>
      </c>
      <c r="B16" s="132">
        <v>14</v>
      </c>
      <c r="C16" s="244"/>
      <c r="D16" s="250" t="s">
        <v>233</v>
      </c>
      <c r="E16" s="164" t="s">
        <v>134</v>
      </c>
      <c r="F16" s="216">
        <v>2</v>
      </c>
      <c r="G16" s="165" t="s">
        <v>234</v>
      </c>
      <c r="H16" s="164" t="s">
        <v>135</v>
      </c>
      <c r="I16" s="174" t="s">
        <v>20</v>
      </c>
      <c r="J16" s="174" t="s">
        <v>132</v>
      </c>
      <c r="K16" s="163" t="s">
        <v>5</v>
      </c>
      <c r="L16" s="248">
        <v>4</v>
      </c>
      <c r="M16" s="97">
        <v>0</v>
      </c>
      <c r="N16" s="31">
        <v>51.44</v>
      </c>
      <c r="O16" s="23">
        <v>0</v>
      </c>
      <c r="P16" s="97">
        <v>0</v>
      </c>
      <c r="Q16" s="31">
        <v>51.45</v>
      </c>
      <c r="R16" s="156">
        <f t="shared" si="0"/>
        <v>4</v>
      </c>
      <c r="S16" s="157">
        <f t="shared" si="1"/>
        <v>102.89</v>
      </c>
    </row>
    <row r="17" spans="1:19" s="61" customFormat="1" ht="39.75" customHeight="1">
      <c r="A17" s="248">
        <v>5</v>
      </c>
      <c r="B17" s="132">
        <v>1</v>
      </c>
      <c r="C17" s="244"/>
      <c r="D17" s="250" t="s">
        <v>143</v>
      </c>
      <c r="E17" s="164" t="s">
        <v>144</v>
      </c>
      <c r="F17" s="174">
        <v>2</v>
      </c>
      <c r="G17" s="165" t="s">
        <v>229</v>
      </c>
      <c r="H17" s="164" t="s">
        <v>142</v>
      </c>
      <c r="I17" s="252" t="s">
        <v>230</v>
      </c>
      <c r="J17" s="252" t="s">
        <v>169</v>
      </c>
      <c r="K17" s="166" t="s">
        <v>68</v>
      </c>
      <c r="L17" s="248">
        <v>4</v>
      </c>
      <c r="M17" s="97">
        <v>4</v>
      </c>
      <c r="N17" s="31">
        <v>51.7</v>
      </c>
      <c r="O17" s="248">
        <v>0</v>
      </c>
      <c r="P17" s="97">
        <v>0</v>
      </c>
      <c r="Q17" s="31">
        <v>51.71</v>
      </c>
      <c r="R17" s="156">
        <f t="shared" si="0"/>
        <v>8</v>
      </c>
      <c r="S17" s="157">
        <f t="shared" si="1"/>
        <v>103.41</v>
      </c>
    </row>
    <row r="18" spans="1:19" s="61" customFormat="1" ht="39.75" customHeight="1">
      <c r="A18" s="248">
        <v>6</v>
      </c>
      <c r="B18" s="132">
        <v>2</v>
      </c>
      <c r="C18" s="244"/>
      <c r="D18" s="250" t="s">
        <v>143</v>
      </c>
      <c r="E18" s="164" t="s">
        <v>144</v>
      </c>
      <c r="F18" s="174">
        <v>2</v>
      </c>
      <c r="G18" s="253" t="s">
        <v>228</v>
      </c>
      <c r="H18" s="251" t="s">
        <v>154</v>
      </c>
      <c r="I18" s="252" t="s">
        <v>230</v>
      </c>
      <c r="J18" s="252" t="s">
        <v>169</v>
      </c>
      <c r="K18" s="166" t="s">
        <v>68</v>
      </c>
      <c r="L18" s="248">
        <v>0</v>
      </c>
      <c r="M18" s="97">
        <v>4</v>
      </c>
      <c r="N18" s="31">
        <v>54.23</v>
      </c>
      <c r="O18" s="248">
        <v>4</v>
      </c>
      <c r="P18" s="97">
        <v>4</v>
      </c>
      <c r="Q18" s="31">
        <v>57.61</v>
      </c>
      <c r="R18" s="156">
        <f t="shared" si="0"/>
        <v>12</v>
      </c>
      <c r="S18" s="157">
        <f t="shared" si="1"/>
        <v>111.84</v>
      </c>
    </row>
    <row r="19" spans="1:19" s="61" customFormat="1" ht="39.75" customHeight="1">
      <c r="A19" s="248">
        <v>7</v>
      </c>
      <c r="B19" s="132">
        <v>16</v>
      </c>
      <c r="C19" s="244"/>
      <c r="D19" s="226" t="s">
        <v>235</v>
      </c>
      <c r="E19" s="164" t="s">
        <v>129</v>
      </c>
      <c r="F19" s="174">
        <v>2</v>
      </c>
      <c r="G19" s="220" t="s">
        <v>237</v>
      </c>
      <c r="H19" s="194" t="s">
        <v>133</v>
      </c>
      <c r="I19" s="216" t="s">
        <v>131</v>
      </c>
      <c r="J19" s="216" t="s">
        <v>132</v>
      </c>
      <c r="K19" s="163" t="s">
        <v>5</v>
      </c>
      <c r="L19" s="248">
        <v>4</v>
      </c>
      <c r="M19" s="97">
        <v>4</v>
      </c>
      <c r="N19" s="31">
        <v>48.13</v>
      </c>
      <c r="O19" s="236">
        <v>8</v>
      </c>
      <c r="P19" s="237">
        <v>0</v>
      </c>
      <c r="Q19" s="238">
        <v>54.39</v>
      </c>
      <c r="R19" s="156">
        <f t="shared" si="0"/>
        <v>16</v>
      </c>
      <c r="S19" s="157">
        <f t="shared" si="1"/>
        <v>102.52000000000001</v>
      </c>
    </row>
    <row r="20" spans="1:19" s="61" customFormat="1" ht="39.75" customHeight="1">
      <c r="A20" s="248">
        <v>8</v>
      </c>
      <c r="B20" s="132">
        <v>15</v>
      </c>
      <c r="C20" s="244"/>
      <c r="D20" s="226" t="s">
        <v>235</v>
      </c>
      <c r="E20" s="164" t="s">
        <v>129</v>
      </c>
      <c r="F20" s="174">
        <v>2</v>
      </c>
      <c r="G20" s="217" t="s">
        <v>236</v>
      </c>
      <c r="H20" s="218" t="s">
        <v>130</v>
      </c>
      <c r="I20" s="219" t="s">
        <v>131</v>
      </c>
      <c r="J20" s="174" t="s">
        <v>132</v>
      </c>
      <c r="K20" s="163" t="s">
        <v>5</v>
      </c>
      <c r="L20" s="248">
        <v>4</v>
      </c>
      <c r="M20" s="97">
        <v>8</v>
      </c>
      <c r="N20" s="31">
        <v>50.03</v>
      </c>
      <c r="O20" s="248">
        <v>8</v>
      </c>
      <c r="P20" s="97">
        <v>14</v>
      </c>
      <c r="Q20" s="31">
        <v>89.33</v>
      </c>
      <c r="R20" s="156">
        <f t="shared" si="0"/>
        <v>34</v>
      </c>
      <c r="S20" s="157">
        <f t="shared" si="1"/>
        <v>139.36000000000001</v>
      </c>
    </row>
    <row r="21" spans="1:19" s="61" customFormat="1" ht="39.75" customHeight="1">
      <c r="A21" s="248">
        <v>9</v>
      </c>
      <c r="B21" s="132">
        <v>4</v>
      </c>
      <c r="C21" s="244"/>
      <c r="D21" s="257" t="s">
        <v>187</v>
      </c>
      <c r="E21" s="258" t="s">
        <v>28</v>
      </c>
      <c r="F21" s="259">
        <v>2</v>
      </c>
      <c r="G21" s="255" t="s">
        <v>188</v>
      </c>
      <c r="H21" s="175" t="s">
        <v>98</v>
      </c>
      <c r="I21" s="176" t="s">
        <v>99</v>
      </c>
      <c r="J21" s="176" t="s">
        <v>4</v>
      </c>
      <c r="K21" s="256" t="s">
        <v>65</v>
      </c>
      <c r="L21" s="23">
        <v>12</v>
      </c>
      <c r="M21" s="97">
        <v>12</v>
      </c>
      <c r="N21" s="31">
        <v>47.43</v>
      </c>
      <c r="O21" s="248">
        <v>8</v>
      </c>
      <c r="P21" s="97">
        <v>8</v>
      </c>
      <c r="Q21" s="31">
        <v>53.23</v>
      </c>
      <c r="R21" s="156">
        <f t="shared" si="0"/>
        <v>40</v>
      </c>
      <c r="S21" s="157">
        <f t="shared" si="1"/>
        <v>100.66</v>
      </c>
    </row>
    <row r="22" spans="1:19" s="61" customFormat="1" ht="39.75" customHeight="1">
      <c r="A22" s="248"/>
      <c r="B22" s="167">
        <v>6</v>
      </c>
      <c r="C22" s="244"/>
      <c r="D22" s="250" t="s">
        <v>145</v>
      </c>
      <c r="E22" s="251" t="s">
        <v>147</v>
      </c>
      <c r="F22" s="174">
        <v>2</v>
      </c>
      <c r="G22" s="253" t="s">
        <v>148</v>
      </c>
      <c r="H22" s="251" t="s">
        <v>150</v>
      </c>
      <c r="I22" s="252" t="s">
        <v>149</v>
      </c>
      <c r="J22" s="252" t="s">
        <v>169</v>
      </c>
      <c r="K22" s="166" t="s">
        <v>68</v>
      </c>
      <c r="L22" s="248">
        <v>5</v>
      </c>
      <c r="M22" s="97" t="s">
        <v>67</v>
      </c>
      <c r="N22" s="31"/>
      <c r="O22" s="236">
        <v>4</v>
      </c>
      <c r="P22" s="237">
        <v>12</v>
      </c>
      <c r="Q22" s="238">
        <v>62.85</v>
      </c>
      <c r="R22" s="156" t="s">
        <v>66</v>
      </c>
      <c r="S22" s="157" t="s">
        <v>66</v>
      </c>
    </row>
    <row r="23" spans="1:19" ht="65.25" customHeight="1">
      <c r="I23" s="24"/>
      <c r="K23" s="28"/>
      <c r="L23" s="24"/>
      <c r="M23" s="62"/>
      <c r="N23" s="62"/>
      <c r="O23" s="63"/>
    </row>
    <row r="24" spans="1:19" s="2" customFormat="1" ht="42" customHeight="1">
      <c r="A24" s="21"/>
      <c r="B24" s="21"/>
      <c r="C24" s="21"/>
      <c r="D24" s="13" t="s">
        <v>21</v>
      </c>
      <c r="E24" s="16"/>
      <c r="F24" s="17"/>
      <c r="G24" s="18"/>
      <c r="H24" s="13"/>
      <c r="I24" s="19"/>
      <c r="J24" s="20"/>
      <c r="K24" s="13" t="s">
        <v>252</v>
      </c>
      <c r="L24" s="17"/>
    </row>
    <row r="25" spans="1:19" s="2" customFormat="1" ht="42" customHeight="1">
      <c r="A25" s="21"/>
      <c r="B25" s="21"/>
      <c r="C25" s="21"/>
      <c r="D25" s="13" t="s">
        <v>27</v>
      </c>
      <c r="E25" s="13"/>
      <c r="F25" s="13"/>
      <c r="G25" s="13"/>
      <c r="H25" s="13"/>
      <c r="I25" s="19"/>
      <c r="J25" s="20"/>
      <c r="K25" s="13" t="s">
        <v>251</v>
      </c>
      <c r="L25" s="17"/>
    </row>
    <row r="26" spans="1:19" s="2" customFormat="1" ht="42" customHeight="1">
      <c r="A26" s="4"/>
      <c r="B26" s="4"/>
      <c r="C26" s="4"/>
      <c r="D26" s="13" t="s">
        <v>22</v>
      </c>
      <c r="E26" s="16"/>
      <c r="F26" s="17"/>
      <c r="G26" s="18"/>
      <c r="H26" s="13"/>
      <c r="I26" s="13"/>
      <c r="J26" s="10"/>
      <c r="K26" s="13" t="s">
        <v>171</v>
      </c>
      <c r="L26" s="4"/>
    </row>
  </sheetData>
  <sortState ref="A13:W22">
    <sortCondition ref="R13:R22"/>
    <sortCondition ref="S13:S22"/>
  </sortState>
  <mergeCells count="25">
    <mergeCell ref="J9:J10"/>
    <mergeCell ref="K9:K12"/>
    <mergeCell ref="L9:S9"/>
    <mergeCell ref="L10:N10"/>
    <mergeCell ref="R10:S10"/>
    <mergeCell ref="M11:N11"/>
    <mergeCell ref="R11:R12"/>
    <mergeCell ref="P11:Q11"/>
    <mergeCell ref="O10:Q10"/>
    <mergeCell ref="A9:A12"/>
    <mergeCell ref="B9:B12"/>
    <mergeCell ref="D9:D12"/>
    <mergeCell ref="A2:S2"/>
    <mergeCell ref="A4:S4"/>
    <mergeCell ref="A5:S5"/>
    <mergeCell ref="A6:S6"/>
    <mergeCell ref="A8:H8"/>
    <mergeCell ref="A7:S7"/>
    <mergeCell ref="A3:S3"/>
    <mergeCell ref="G9:G12"/>
    <mergeCell ref="E9:E12"/>
    <mergeCell ref="F9:F12"/>
    <mergeCell ref="S11:S12"/>
    <mergeCell ref="H9:H12"/>
    <mergeCell ref="I9:I12"/>
  </mergeCells>
  <phoneticPr fontId="0" type="noConversion"/>
  <pageMargins left="0.23622047244094491" right="0.23622047244094491" top="0.35433070866141736" bottom="0.27559055118110237" header="0.27559055118110237" footer="0.15748031496062992"/>
  <pageSetup paperSize="9" scale="6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МЛ В</vt:lpstr>
      <vt:lpstr>140</vt:lpstr>
      <vt:lpstr>ЗТ 1 д</vt:lpstr>
      <vt:lpstr>БТ 1 д</vt:lpstr>
      <vt:lpstr>150</vt:lpstr>
      <vt:lpstr>ЗТ 2 д</vt:lpstr>
      <vt:lpstr>БТ 2 д</vt:lpstr>
      <vt:lpstr>Абс взр</vt:lpstr>
      <vt:lpstr>Абс ЗТ д</vt:lpstr>
      <vt:lpstr>Абс БТ д</vt:lpstr>
      <vt:lpstr>Справка ВС</vt:lpstr>
      <vt:lpstr>Судейская ВС</vt:lpstr>
      <vt:lpstr>'140'!Область_печати</vt:lpstr>
      <vt:lpstr>'150'!Область_печати</vt:lpstr>
      <vt:lpstr>'Абс взр'!Область_печати</vt:lpstr>
      <vt:lpstr>'Абс ЗТ д'!Область_печати</vt:lpstr>
      <vt:lpstr>'БТ 1 д'!Область_печати</vt:lpstr>
      <vt:lpstr>'БТ 2 д'!Область_печати</vt:lpstr>
      <vt:lpstr>'ЗТ 1 д'!Область_печати</vt:lpstr>
      <vt:lpstr>'ЗТ 2 д'!Область_печати</vt:lpstr>
      <vt:lpstr>'МЛ В'!Область_печати</vt:lpstr>
      <vt:lpstr>'Судейская ВС'!Область_печати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2021-09-05T14:12:57Z</cp:lastPrinted>
  <dcterms:created xsi:type="dcterms:W3CDTF">1996-10-08T23:32:33Z</dcterms:created>
  <dcterms:modified xsi:type="dcterms:W3CDTF">2021-09-05T17:47:50Z</dcterms:modified>
</cp:coreProperties>
</file>