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0" yWindow="780" windowWidth="15600" windowHeight="6975" tabRatio="902"/>
  </bookViews>
  <sheets>
    <sheet name="МЛ В" sheetId="193" r:id="rId1"/>
    <sheet name="МК120" sheetId="199" r:id="rId2"/>
    <sheet name="130" sheetId="207" r:id="rId3"/>
    <sheet name="100" sheetId="202" r:id="rId4"/>
    <sheet name="110" sheetId="204" r:id="rId5"/>
    <sheet name="МК125" sheetId="208" r:id="rId6"/>
    <sheet name="135" sheetId="209" r:id="rId7"/>
    <sheet name="105" sheetId="210" r:id="rId8"/>
    <sheet name="115" sheetId="211" r:id="rId9"/>
    <sheet name="МК130" sheetId="213" r:id="rId10"/>
    <sheet name="140" sheetId="214" r:id="rId11"/>
    <sheet name="110Д" sheetId="236" r:id="rId12"/>
    <sheet name="120Юн" sheetId="237" r:id="rId13"/>
    <sheet name="Абс МК" sheetId="154" r:id="rId14"/>
    <sheet name="Абс БК" sheetId="219" r:id="rId15"/>
    <sheet name="Абс Д" sheetId="220" r:id="rId16"/>
    <sheet name="Абс Ю" sheetId="221" r:id="rId17"/>
    <sheet name="Справка ВС" sheetId="167" r:id="rId18"/>
    <sheet name="Судейская ВС" sheetId="162" r:id="rId19"/>
  </sheets>
  <definedNames>
    <definedName name="_xlnm._FilterDatabase" localSheetId="0" hidden="1">'МЛ В'!$A$7:$M$49</definedName>
    <definedName name="_xlnm.Print_Area" localSheetId="3">'100'!$A$1:$Q$24</definedName>
    <definedName name="_xlnm.Print_Area" localSheetId="7">'105'!$A$1:$Q$25</definedName>
    <definedName name="_xlnm.Print_Area" localSheetId="4">'110'!$A$1:$Q$28</definedName>
    <definedName name="_xlnm.Print_Area" localSheetId="11">'110Д'!$A$1:$O$22</definedName>
    <definedName name="_xlnm.Print_Area" localSheetId="8">'115'!$A$1:$Q$27</definedName>
    <definedName name="_xlnm.Print_Area" localSheetId="12">'120Юн'!$A$1:$O$27</definedName>
    <definedName name="_xlnm.Print_Area" localSheetId="2">'130'!$A$1:$Q$24</definedName>
    <definedName name="_xlnm.Print_Area" localSheetId="6">'135'!$A$1:$O$25</definedName>
    <definedName name="_xlnm.Print_Area" localSheetId="10">'140'!$A$1:$Q$26</definedName>
    <definedName name="_xlnm.Print_Area" localSheetId="14">'Абс БК'!$A$1:$Q$23</definedName>
    <definedName name="_xlnm.Print_Area" localSheetId="15">'Абс Д'!$A$1:$Q$23</definedName>
    <definedName name="_xlnm.Print_Area" localSheetId="13">'Абс МК'!$A$1:$Q$34</definedName>
    <definedName name="_xlnm.Print_Area" localSheetId="16">'Абс Ю'!$A$1:$Q$27</definedName>
    <definedName name="_xlnm.Print_Area" localSheetId="1">МК120!$A$1:$O$33</definedName>
    <definedName name="_xlnm.Print_Area" localSheetId="5">МК125!$A$1:$Q$33</definedName>
    <definedName name="_xlnm.Print_Area" localSheetId="9">МК130!$A$1:$Q$26</definedName>
    <definedName name="_xlnm.Print_Area" localSheetId="0">'МЛ В'!$A$1:$M$54</definedName>
    <definedName name="_xlnm.Print_Area" localSheetId="18">'Судейская ВС'!$A$1:$E$26</definedName>
  </definedNames>
  <calcPr calcId="145621"/>
  <fileRecoveryPr autoRecover="0"/>
</workbook>
</file>

<file path=xl/calcChain.xml><?xml version="1.0" encoding="utf-8"?>
<calcChain xmlns="http://schemas.openxmlformats.org/spreadsheetml/2006/main">
  <c r="Q16" i="154" l="1"/>
  <c r="Q13" i="154"/>
  <c r="Q18" i="154"/>
  <c r="Q17" i="154"/>
  <c r="Q14" i="154"/>
  <c r="Q20" i="154"/>
  <c r="Q19" i="154"/>
  <c r="Q15" i="154"/>
  <c r="Q17" i="219"/>
  <c r="Q14" i="219"/>
  <c r="Q16" i="219"/>
  <c r="Q15" i="219"/>
  <c r="Q13" i="219"/>
  <c r="Q14" i="220"/>
  <c r="Q15" i="220"/>
  <c r="Q13" i="220"/>
  <c r="Q16" i="221"/>
  <c r="Q14" i="221"/>
  <c r="Q20" i="221"/>
  <c r="Q18" i="221"/>
  <c r="Q13" i="221"/>
  <c r="Q15" i="221"/>
  <c r="Q19" i="221"/>
  <c r="Q17" i="221"/>
  <c r="P18" i="208" l="1"/>
  <c r="P25" i="208"/>
  <c r="P28" i="208"/>
  <c r="P19" i="208"/>
  <c r="P16" i="208"/>
  <c r="P20" i="208"/>
  <c r="P26" i="208"/>
  <c r="P27" i="208"/>
  <c r="P15" i="208"/>
  <c r="P23" i="208"/>
  <c r="P22" i="208"/>
  <c r="P21" i="208"/>
  <c r="P24" i="208"/>
  <c r="P17" i="208"/>
  <c r="P18" i="204" l="1"/>
  <c r="P15" i="204"/>
  <c r="P16" i="204"/>
  <c r="P21" i="204"/>
  <c r="P20" i="204"/>
  <c r="P17" i="204"/>
  <c r="P19" i="204"/>
  <c r="P16" i="202"/>
  <c r="P15" i="202"/>
  <c r="P17" i="202"/>
  <c r="P18" i="202"/>
</calcChain>
</file>

<file path=xl/sharedStrings.xml><?xml version="1.0" encoding="utf-8"?>
<sst xmlns="http://schemas.openxmlformats.org/spreadsheetml/2006/main" count="2764" uniqueCount="430">
  <si>
    <t>Громзина А.</t>
  </si>
  <si>
    <t>000977</t>
  </si>
  <si>
    <t>Доманчук Л.</t>
  </si>
  <si>
    <t>Ленинградская область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</si>
  <si>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</si>
  <si>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</si>
  <si>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</si>
  <si>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</si>
  <si>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</si>
  <si>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</si>
  <si>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</si>
  <si>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</si>
  <si>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</si>
  <si>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Отметка ветеринарной инспекции</t>
  </si>
  <si>
    <t>МС</t>
  </si>
  <si>
    <t>КМС</t>
  </si>
  <si>
    <t>самостоятельно</t>
  </si>
  <si>
    <t>Локтионов В.</t>
  </si>
  <si>
    <t>Главный судья</t>
  </si>
  <si>
    <t>Главный секретарь</t>
  </si>
  <si>
    <t>МСМК</t>
  </si>
  <si>
    <t>Бурлачко Т.</t>
  </si>
  <si>
    <t>конкур</t>
  </si>
  <si>
    <t>Доманчук В.</t>
  </si>
  <si>
    <t>Технический делегат</t>
  </si>
  <si>
    <t>000107</t>
  </si>
  <si>
    <t>Ветеринарный делегат</t>
  </si>
  <si>
    <t>мужчины и женщины</t>
  </si>
  <si>
    <t>Время</t>
  </si>
  <si>
    <t>ш.о.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</si>
  <si>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</si>
  <si>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</si>
  <si>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</si>
  <si>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</si>
  <si>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Место</t>
  </si>
  <si>
    <t>Технические результаты</t>
  </si>
  <si>
    <t>1Rpp</t>
  </si>
  <si>
    <t>Horse_ID</t>
  </si>
  <si>
    <t>Rider_ID</t>
  </si>
  <si>
    <t>Place</t>
  </si>
  <si>
    <t>1Rt</t>
  </si>
  <si>
    <t>2Rpp</t>
  </si>
  <si>
    <t>2Rt</t>
  </si>
  <si>
    <t>Вып. норм.</t>
  </si>
  <si>
    <t>маршрут</t>
  </si>
  <si>
    <t>перепрыжка</t>
  </si>
  <si>
    <t>Маршрут №4</t>
  </si>
  <si>
    <t>Санкт-Петербург</t>
  </si>
  <si>
    <t>-</t>
  </si>
  <si>
    <t>Москва</t>
  </si>
  <si>
    <t>Сумма ш.о.</t>
  </si>
  <si>
    <t>Маршрут</t>
  </si>
  <si>
    <t>Должность</t>
  </si>
  <si>
    <t>ФИО</t>
  </si>
  <si>
    <t>Категория</t>
  </si>
  <si>
    <t>Регион</t>
  </si>
  <si>
    <t>Оценка</t>
  </si>
  <si>
    <t>Серова А.В.</t>
  </si>
  <si>
    <t>ВК</t>
  </si>
  <si>
    <t>Зуева Е.В.</t>
  </si>
  <si>
    <t xml:space="preserve">Курс-Дизайнер </t>
  </si>
  <si>
    <t>Мазов Д.О.</t>
  </si>
  <si>
    <t>1К</t>
  </si>
  <si>
    <t>Лободенко Н.Ю.</t>
  </si>
  <si>
    <t>Зарицкая К.В.</t>
  </si>
  <si>
    <t>Ветеринарный врач</t>
  </si>
  <si>
    <t>Блюменталь Н.А.</t>
  </si>
  <si>
    <t>место</t>
  </si>
  <si>
    <t>013457</t>
  </si>
  <si>
    <t>Доманчук Е.</t>
  </si>
  <si>
    <t>мальчики и девочки (12-14 лет)</t>
  </si>
  <si>
    <t>Румянцева Е.В.</t>
  </si>
  <si>
    <t>СПРАВКА о количестве субъектов РФ</t>
  </si>
  <si>
    <t>ВСЕГО РЕГИОНОВ:</t>
  </si>
  <si>
    <t>Организатор</t>
  </si>
  <si>
    <t>Стефанская А.А.</t>
  </si>
  <si>
    <t>СПРАВКА о составе судейской коллегии</t>
  </si>
  <si>
    <t>Псковская область</t>
  </si>
  <si>
    <t>018308</t>
  </si>
  <si>
    <t>Корсакова Е.</t>
  </si>
  <si>
    <t>055107</t>
  </si>
  <si>
    <t>007682</t>
  </si>
  <si>
    <t>1Ю</t>
  </si>
  <si>
    <t>Цветков В.С.</t>
  </si>
  <si>
    <t>Член Гранд-Жюри</t>
  </si>
  <si>
    <t>Секретарь</t>
  </si>
  <si>
    <t>Шеф-стюард</t>
  </si>
  <si>
    <t>Мещерская Н.В.</t>
  </si>
  <si>
    <t>Судья-стюард</t>
  </si>
  <si>
    <t>Морковкин Г.Н.</t>
  </si>
  <si>
    <t>Ассистент курс-дизайнера</t>
  </si>
  <si>
    <t>Состав судейской коллегии</t>
  </si>
  <si>
    <t>063808</t>
  </si>
  <si>
    <t>017501</t>
  </si>
  <si>
    <t>000207</t>
  </si>
  <si>
    <t>030285</t>
  </si>
  <si>
    <t>020492</t>
  </si>
  <si>
    <t>Боброва М.</t>
  </si>
  <si>
    <t>Янушкевич М.</t>
  </si>
  <si>
    <t>Румянцева Е. - ВД ФЕИ - Санкт-Петербург</t>
  </si>
  <si>
    <t>ВД ФЕИ</t>
  </si>
  <si>
    <t>Зуева Е. - ВК - Ленинградская область</t>
  </si>
  <si>
    <t>Давыдова А.П.</t>
  </si>
  <si>
    <t>Команда</t>
  </si>
  <si>
    <t>б/р</t>
  </si>
  <si>
    <r>
      <t xml:space="preserve">АИСТОВА </t>
    </r>
    <r>
      <rPr>
        <sz val="8"/>
        <rFont val="Verdana"/>
        <family val="2"/>
        <charset val="204"/>
      </rPr>
      <t>Полина</t>
    </r>
  </si>
  <si>
    <t>002794</t>
  </si>
  <si>
    <r>
      <t>ИНДИАНА</t>
    </r>
    <r>
      <rPr>
        <sz val="8"/>
        <rFont val="Verdana"/>
        <family val="2"/>
        <charset val="204"/>
      </rPr>
      <t>-13, мер., гнед., голл. тепл., Аризона, Нидерланды
Владелец - Аистова П.</t>
    </r>
  </si>
  <si>
    <t>018671</t>
  </si>
  <si>
    <t>Аистова П.</t>
  </si>
  <si>
    <t>Чистякова А.</t>
  </si>
  <si>
    <t>КСК "Дерби"</t>
  </si>
  <si>
    <r>
      <t>ЛЕЯ 322-</t>
    </r>
    <r>
      <rPr>
        <sz val="8"/>
        <rFont val="Verdana"/>
        <family val="2"/>
        <charset val="204"/>
      </rPr>
      <t>14, коб., гнед., вестф., Лос Анджелес, Германия
Владелец - Аистова П.</t>
    </r>
  </si>
  <si>
    <t>107BW47</t>
  </si>
  <si>
    <r>
      <t xml:space="preserve">АЛЕКСЕЕВА </t>
    </r>
    <r>
      <rPr>
        <sz val="8"/>
        <rFont val="Verdana"/>
        <family val="2"/>
        <charset val="204"/>
      </rPr>
      <t>Ольга, 2004</t>
    </r>
  </si>
  <si>
    <t>131404</t>
  </si>
  <si>
    <r>
      <t>ДРАГОЦЕННАЯ 15-</t>
    </r>
    <r>
      <rPr>
        <sz val="8"/>
        <rFont val="Verdana"/>
        <family val="2"/>
        <charset val="204"/>
      </rPr>
      <t>16, коб., гнед., буден., Допинг 11, Россия
Владелец - Алексеева М.</t>
    </r>
  </si>
  <si>
    <t>024585</t>
  </si>
  <si>
    <t>Алексеева М.</t>
  </si>
  <si>
    <t>Васильева М.</t>
  </si>
  <si>
    <t xml:space="preserve">КК "Красная репка" </t>
  </si>
  <si>
    <t>КЗ "Ковчег"</t>
  </si>
  <si>
    <t>ч/в</t>
  </si>
  <si>
    <t>Малова Е.</t>
  </si>
  <si>
    <t>Зейферова Ж.</t>
  </si>
  <si>
    <t>КК "Гранд Стейбл"</t>
  </si>
  <si>
    <t>Летуновская Н.</t>
  </si>
  <si>
    <t>019801</t>
  </si>
  <si>
    <t>Пуга О.</t>
  </si>
  <si>
    <t>Сафронов М.</t>
  </si>
  <si>
    <t>КСК "Мустанг"</t>
  </si>
  <si>
    <t>ХМАО-Югра</t>
  </si>
  <si>
    <r>
      <t xml:space="preserve">БАРХАТОВА </t>
    </r>
    <r>
      <rPr>
        <sz val="8"/>
        <rFont val="Verdana"/>
        <family val="2"/>
        <charset val="204"/>
      </rPr>
      <t>Анастасия, 2001</t>
    </r>
  </si>
  <si>
    <t>017234</t>
  </si>
  <si>
    <r>
      <t xml:space="preserve">БЕЛЕХОВ </t>
    </r>
    <r>
      <rPr>
        <sz val="8"/>
        <rFont val="Verdana"/>
        <family val="2"/>
        <charset val="204"/>
      </rPr>
      <t>Александр</t>
    </r>
  </si>
  <si>
    <t>000171</t>
  </si>
  <si>
    <t>КСК "Вента"</t>
  </si>
  <si>
    <t>Белехов А.</t>
  </si>
  <si>
    <t>Люльченко А.</t>
  </si>
  <si>
    <r>
      <t xml:space="preserve">БУРКОВА </t>
    </r>
    <r>
      <rPr>
        <sz val="8"/>
        <rFont val="Verdana"/>
        <family val="2"/>
        <charset val="204"/>
      </rPr>
      <t>Наталья</t>
    </r>
  </si>
  <si>
    <t>020987</t>
  </si>
  <si>
    <r>
      <t>ИРВИН</t>
    </r>
    <r>
      <rPr>
        <sz val="8"/>
        <rFont val="Verdana"/>
        <family val="2"/>
        <charset val="204"/>
      </rPr>
      <t>-06, мер., рыж., ганн., Иприт, Россия
Владелец - Макарова Е.</t>
    </r>
  </si>
  <si>
    <t>09210Д</t>
  </si>
  <si>
    <t>Макарова Е.</t>
  </si>
  <si>
    <r>
      <t>БУРЛАЧКО</t>
    </r>
    <r>
      <rPr>
        <sz val="8"/>
        <rFont val="Verdana"/>
        <family val="2"/>
        <charset val="204"/>
      </rPr>
      <t xml:space="preserve"> Татьяна</t>
    </r>
  </si>
  <si>
    <t>002277</t>
  </si>
  <si>
    <r>
      <t>ДИОР-</t>
    </r>
    <r>
      <rPr>
        <sz val="8"/>
        <rFont val="Verdana"/>
        <family val="2"/>
        <charset val="204"/>
      </rPr>
      <t>16, мер., гнед., голшт., Динкен, Нидерланды
Владелец - Летуновская Н.</t>
    </r>
  </si>
  <si>
    <t>022746</t>
  </si>
  <si>
    <t>Бурлачко В.
Бурлачко А.</t>
  </si>
  <si>
    <t>КСКим. Ю. Русаковой</t>
  </si>
  <si>
    <t>КСК "Хорс Трэвел"</t>
  </si>
  <si>
    <r>
      <t>ИМПРЕССИОН-</t>
    </r>
    <r>
      <rPr>
        <sz val="8"/>
        <rFont val="Verdana"/>
        <family val="2"/>
        <charset val="204"/>
      </rPr>
      <t>13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сер., голл. Тепл., Челло III ВДЛ, Нидерланды</t>
    </r>
    <r>
      <rPr>
        <b/>
        <sz val="8"/>
        <rFont val="Verdana"/>
        <family val="2"/>
        <charset val="204"/>
      </rPr>
      <t xml:space="preserve"> 
</t>
    </r>
    <r>
      <rPr>
        <sz val="8"/>
        <rFont val="Verdana"/>
        <family val="2"/>
        <charset val="204"/>
      </rPr>
      <t>Владелец - Боброва М.</t>
    </r>
  </si>
  <si>
    <t>Вощакин Д.</t>
  </si>
  <si>
    <t xml:space="preserve">КСК "Приор" </t>
  </si>
  <si>
    <r>
      <t xml:space="preserve">ГАРНИК </t>
    </r>
    <r>
      <rPr>
        <sz val="8"/>
        <rFont val="Verdana"/>
        <family val="2"/>
        <charset val="204"/>
      </rPr>
      <t>Анастасия</t>
    </r>
  </si>
  <si>
    <t>007989</t>
  </si>
  <si>
    <r>
      <t>КАСПАР 278-</t>
    </r>
    <r>
      <rPr>
        <sz val="8"/>
        <rFont val="Verdana"/>
        <family val="2"/>
        <charset val="204"/>
      </rPr>
      <t>11, мер., гнед., ольденб., Корнетс Принц, Германия
Владелец - Graap Mechthild</t>
    </r>
  </si>
  <si>
    <t>105TR08</t>
  </si>
  <si>
    <t>Graap, Mechthild</t>
  </si>
  <si>
    <t>КСК "Виктори Хорс Клаб"</t>
  </si>
  <si>
    <t>Гарник А.</t>
  </si>
  <si>
    <r>
      <t xml:space="preserve">ГЕРАСИМОВА </t>
    </r>
    <r>
      <rPr>
        <sz val="8"/>
        <rFont val="Verdana"/>
        <family val="2"/>
        <charset val="204"/>
      </rPr>
      <t>Злата, 2007</t>
    </r>
  </si>
  <si>
    <r>
      <t>КОРПИКЮЛЯ-</t>
    </r>
    <r>
      <rPr>
        <sz val="8"/>
        <rFont val="Verdana"/>
        <family val="2"/>
        <charset val="204"/>
      </rPr>
      <t>16, коб., т.-гнед., полукр., Койот Агли, Россия
Владелец - Громзина А.</t>
    </r>
  </si>
  <si>
    <t>025615</t>
  </si>
  <si>
    <t>Школа Анны Громзиной</t>
  </si>
  <si>
    <t>КК "Русское поле"</t>
  </si>
  <si>
    <r>
      <t>ИМПРОВИЗАЦИЯ</t>
    </r>
    <r>
      <rPr>
        <sz val="8"/>
        <rFont val="Verdana"/>
        <family val="2"/>
        <charset val="204"/>
      </rPr>
      <t>-11, коб., гнед., полукр., Ахиней, Украина
Владелец - Гришина М.</t>
    </r>
  </si>
  <si>
    <t>017475</t>
  </si>
  <si>
    <t>Гришина М.</t>
  </si>
  <si>
    <r>
      <t xml:space="preserve">ГРОМЗИНА </t>
    </r>
    <r>
      <rPr>
        <sz val="8"/>
        <rFont val="Verdana"/>
        <family val="2"/>
        <charset val="204"/>
      </rPr>
      <t>Анна</t>
    </r>
  </si>
  <si>
    <t>Дмитриева Е.</t>
  </si>
  <si>
    <r>
      <t>КАПРИ КВИН</t>
    </r>
    <r>
      <rPr>
        <sz val="8"/>
        <rFont val="Verdana"/>
        <family val="2"/>
        <charset val="204"/>
      </rPr>
      <t>-07, коб., гнед. вестф., Cornado, Нидерланды
Владелец - Громзина А.</t>
    </r>
  </si>
  <si>
    <t>023850</t>
  </si>
  <si>
    <t>002558</t>
  </si>
  <si>
    <r>
      <t xml:space="preserve">ДОМАНЧУК </t>
    </r>
    <r>
      <rPr>
        <sz val="8"/>
        <rFont val="Verdana"/>
        <family val="2"/>
        <charset val="204"/>
      </rPr>
      <t>Анастасия, 2007</t>
    </r>
  </si>
  <si>
    <r>
      <t>ГРУМ-</t>
    </r>
    <r>
      <rPr>
        <sz val="8"/>
        <rFont val="Verdana"/>
        <family val="2"/>
        <charset val="204"/>
      </rPr>
      <t>08, мер., гнед., УВП, Маркиз, Украина
Владелец - Доманчук Е.</t>
    </r>
  </si>
  <si>
    <r>
      <t>МЕДАЛИСТ-</t>
    </r>
    <r>
      <rPr>
        <sz val="8"/>
        <rFont val="Verdana"/>
        <family val="2"/>
        <charset val="204"/>
      </rPr>
      <t>10, жер., т.-гнед., трак., Ветерок, Краснодарский край
Владелец - Доманчук Л.</t>
    </r>
  </si>
  <si>
    <t>Гришина Ю.</t>
  </si>
  <si>
    <r>
      <t xml:space="preserve">ЕРМОЛАЕВА </t>
    </r>
    <r>
      <rPr>
        <sz val="8"/>
        <rFont val="Verdana"/>
        <family val="2"/>
        <charset val="204"/>
      </rPr>
      <t>Людмила, 2001</t>
    </r>
  </si>
  <si>
    <t>013201</t>
  </si>
  <si>
    <r>
      <t>БАСТИОН-</t>
    </r>
    <r>
      <rPr>
        <sz val="8"/>
        <rFont val="Verdana"/>
        <family val="2"/>
        <charset val="204"/>
      </rPr>
      <t>11, жер., карак., укр. верх., Тарбаган, Украина
Владелец - Ермолаева Л.</t>
    </r>
  </si>
  <si>
    <t>020507</t>
  </si>
  <si>
    <t>Ермолаева Л.</t>
  </si>
  <si>
    <t xml:space="preserve">РКЦ "Эклипс" </t>
  </si>
  <si>
    <r>
      <t xml:space="preserve">ЗАЙЦЕВА </t>
    </r>
    <r>
      <rPr>
        <sz val="8"/>
        <rFont val="Verdana"/>
        <family val="2"/>
        <charset val="204"/>
      </rPr>
      <t>Мария, 2007</t>
    </r>
  </si>
  <si>
    <t>КСК "Гермес"</t>
  </si>
  <si>
    <r>
      <t xml:space="preserve">ИВАНОВА </t>
    </r>
    <r>
      <rPr>
        <sz val="8"/>
        <rFont val="Verdana"/>
        <family val="2"/>
        <charset val="204"/>
      </rPr>
      <t>Анастасия, 2006</t>
    </r>
  </si>
  <si>
    <t>050906</t>
  </si>
  <si>
    <r>
      <t>ГАБРИС</t>
    </r>
    <r>
      <rPr>
        <sz val="8"/>
        <rFont val="Verdana"/>
        <family val="2"/>
        <charset val="204"/>
      </rPr>
      <t>-08, мер., гнед., латв., Гастонс, Латвия
Владелец - Люльченко А.</t>
    </r>
  </si>
  <si>
    <t>009602</t>
  </si>
  <si>
    <t>Горчакова Д.</t>
  </si>
  <si>
    <r>
      <t>КОРСАКОВА</t>
    </r>
    <r>
      <rPr>
        <sz val="8"/>
        <rFont val="Verdana"/>
        <family val="2"/>
        <charset val="204"/>
      </rPr>
      <t xml:space="preserve"> Екатерина, 2008</t>
    </r>
  </si>
  <si>
    <r>
      <t>ВЕЛИКОЛЕПНЫЙ</t>
    </r>
    <r>
      <rPr>
        <sz val="8"/>
        <rFont val="Verdana"/>
        <family val="2"/>
        <charset val="204"/>
      </rPr>
      <t>-05, жер., гнед., ольден., Племерос, Ленинградская обл.
Владелец - Марголина В.</t>
    </r>
  </si>
  <si>
    <t>004449</t>
  </si>
  <si>
    <t>Марголина В.</t>
  </si>
  <si>
    <t>2Ю</t>
  </si>
  <si>
    <r>
      <t xml:space="preserve">КРАВЧУК </t>
    </r>
    <r>
      <rPr>
        <sz val="8"/>
        <rFont val="Verdana"/>
        <family val="2"/>
        <charset val="204"/>
      </rPr>
      <t>Софья, 2005</t>
    </r>
  </si>
  <si>
    <t>062405</t>
  </si>
  <si>
    <r>
      <t>КАМПАРИ-</t>
    </r>
    <r>
      <rPr>
        <sz val="8"/>
        <rFont val="Verdana"/>
        <family val="2"/>
        <charset val="204"/>
      </rPr>
      <t>04, жер., гнед., голшт., Кассини I, Германия
Владелец - Пуга О.</t>
    </r>
  </si>
  <si>
    <t>016625</t>
  </si>
  <si>
    <t>КСК "Квинс Хилл Стэйблс"</t>
  </si>
  <si>
    <t>027519</t>
  </si>
  <si>
    <t>Кравчук Я.</t>
  </si>
  <si>
    <r>
      <t xml:space="preserve">КУЗНЕЦОВА </t>
    </r>
    <r>
      <rPr>
        <sz val="8"/>
        <rFont val="Verdana"/>
        <family val="2"/>
        <charset val="204"/>
      </rPr>
      <t>Дарья, 2008</t>
    </r>
  </si>
  <si>
    <t>042008</t>
  </si>
  <si>
    <r>
      <t>РАПСОДИЯ</t>
    </r>
    <r>
      <rPr>
        <sz val="8"/>
        <rFont val="Verdana"/>
        <family val="2"/>
        <charset val="204"/>
      </rPr>
      <t>-14, коб., карак., спорт. помесь, Регламент, Санкт-Петербург
Владелец - Доманчук В.</t>
    </r>
  </si>
  <si>
    <t>017502</t>
  </si>
  <si>
    <t>013903</t>
  </si>
  <si>
    <t>Кулакова А.</t>
  </si>
  <si>
    <t>Чернышова В.</t>
  </si>
  <si>
    <t>КСК "Адвис"</t>
  </si>
  <si>
    <r>
      <t>ЛОБАНОВА</t>
    </r>
    <r>
      <rPr>
        <sz val="8"/>
        <rFont val="Verdana"/>
        <family val="2"/>
        <charset val="204"/>
      </rPr>
      <t xml:space="preserve"> Евгения, 2006</t>
    </r>
  </si>
  <si>
    <t>010306</t>
  </si>
  <si>
    <r>
      <t>КАРАДАГ</t>
    </r>
    <r>
      <rPr>
        <sz val="8"/>
        <rFont val="Verdana"/>
        <family val="2"/>
        <charset val="204"/>
      </rPr>
      <t>-13, мер., гнед., ганн., Capetown, Россия
Владелец - Лобанова И.</t>
    </r>
  </si>
  <si>
    <t>016992</t>
  </si>
  <si>
    <t>Лобанова И.</t>
  </si>
  <si>
    <t>Найденышев И.</t>
  </si>
  <si>
    <t>КСК "Всадник"</t>
  </si>
  <si>
    <t>039705</t>
  </si>
  <si>
    <r>
      <t>КАПО КАРЛ</t>
    </r>
    <r>
      <rPr>
        <sz val="8"/>
        <rFont val="Verdana"/>
        <family val="2"/>
        <charset val="204"/>
      </rPr>
      <t>-05, мер., гнед., вютемб., Cassini II, Германия
Владелец - Бурлачко Т.</t>
    </r>
  </si>
  <si>
    <t>007742</t>
  </si>
  <si>
    <r>
      <t>КАРПАЧЧО</t>
    </r>
    <r>
      <rPr>
        <sz val="8"/>
        <rFont val="Verdana"/>
        <family val="2"/>
        <charset val="204"/>
      </rPr>
      <t>-03, жер., гнед., голшт., Карпаччо, Германия
Владелец - Гарник А.</t>
    </r>
  </si>
  <si>
    <t>002156</t>
  </si>
  <si>
    <r>
      <t>ЭЛЬ КЛАРИМО</t>
    </r>
    <r>
      <rPr>
        <sz val="8"/>
        <rFont val="Verdana"/>
        <family val="2"/>
        <charset val="204"/>
      </rPr>
      <t>-11, мер., сер., голш., Кларимо, Германия
Владелец - Del Prete Leopoldo</t>
    </r>
  </si>
  <si>
    <t>105IX18</t>
  </si>
  <si>
    <t>Del Prete Leopoldo</t>
  </si>
  <si>
    <r>
      <t xml:space="preserve">ЛЮЛЬЧЕНКО </t>
    </r>
    <r>
      <rPr>
        <sz val="8"/>
        <rFont val="Verdana"/>
        <family val="2"/>
        <charset val="204"/>
      </rPr>
      <t>Олеся, 2006</t>
    </r>
  </si>
  <si>
    <t>001906</t>
  </si>
  <si>
    <r>
      <t>ПЛОТ</t>
    </r>
    <r>
      <rPr>
        <sz val="8"/>
        <rFont val="Verdana"/>
        <family val="2"/>
        <charset val="204"/>
      </rPr>
      <t>-10, мер., рыж., полукр., Прибой, Россия
Владелец - Люльченко А.</t>
    </r>
  </si>
  <si>
    <t>011452</t>
  </si>
  <si>
    <r>
      <t xml:space="preserve">МАРТЫНОВА </t>
    </r>
    <r>
      <rPr>
        <sz val="8"/>
        <rFont val="Verdana"/>
        <family val="2"/>
        <charset val="204"/>
      </rPr>
      <t>София, 2008</t>
    </r>
  </si>
  <si>
    <t>055308</t>
  </si>
  <si>
    <r>
      <t>ЗАРИСОВКА-</t>
    </r>
    <r>
      <rPr>
        <sz val="8"/>
        <rFont val="Verdana"/>
        <family val="2"/>
        <charset val="204"/>
      </rPr>
      <t>14, коб., гнед., буденн., Зенэр 34, Россия
Владелец - Мыртынова Т.</t>
    </r>
  </si>
  <si>
    <t>026063</t>
  </si>
  <si>
    <t>Мартынова Т.</t>
  </si>
  <si>
    <t>Марук К.</t>
  </si>
  <si>
    <r>
      <t>МУЛЬМАНОВА</t>
    </r>
    <r>
      <rPr>
        <sz val="8"/>
        <rFont val="Verdana"/>
        <family val="2"/>
        <charset val="204"/>
      </rPr>
      <t xml:space="preserve"> Ксения, 2009</t>
    </r>
  </si>
  <si>
    <t>027509</t>
  </si>
  <si>
    <r>
      <t>ГРИН ДЕЙЛ</t>
    </r>
    <r>
      <rPr>
        <sz val="8"/>
        <rFont val="Verdana"/>
        <family val="2"/>
        <charset val="204"/>
      </rPr>
      <t>-13, коб., гнед., полукр., Леонс, ПФ (КСК) "Ковчег"
Владелец - Гришина М.</t>
    </r>
  </si>
  <si>
    <t>017473</t>
  </si>
  <si>
    <r>
      <t xml:space="preserve">НЕКИПЕЛОВА </t>
    </r>
    <r>
      <rPr>
        <sz val="8"/>
        <rFont val="Verdana"/>
        <family val="2"/>
        <charset val="204"/>
      </rPr>
      <t>Дарья, 2006</t>
    </r>
  </si>
  <si>
    <t>010106</t>
  </si>
  <si>
    <r>
      <t>ОКТАВА</t>
    </r>
    <r>
      <rPr>
        <sz val="8"/>
        <rFont val="Verdana"/>
        <family val="2"/>
        <charset val="204"/>
      </rPr>
      <t>-14, коб., рыж., полукр., Квазимодо Зет, Россия
Владелец - Некипелова Д.</t>
    </r>
  </si>
  <si>
    <t>023701</t>
  </si>
  <si>
    <t>Некипелова Д.</t>
  </si>
  <si>
    <r>
      <t xml:space="preserve">СЕДОВА </t>
    </r>
    <r>
      <rPr>
        <sz val="8"/>
        <rFont val="Verdana"/>
        <family val="2"/>
        <charset val="204"/>
      </rPr>
      <t>Варвара, 2006</t>
    </r>
  </si>
  <si>
    <t>067706</t>
  </si>
  <si>
    <r>
      <t>ДЖУЛИАНА ПКЗ</t>
    </r>
    <r>
      <rPr>
        <sz val="8"/>
        <rFont val="Verdana"/>
        <family val="2"/>
        <charset val="204"/>
      </rPr>
      <t>-09, коб., бельг. тепл.я, Купер ван де Хеффинг, Украина
Владелец - Милованов А.</t>
    </r>
  </si>
  <si>
    <t>026175</t>
  </si>
  <si>
    <t>Милованов А.</t>
  </si>
  <si>
    <r>
      <t>КВИК КЛЕР</t>
    </r>
    <r>
      <rPr>
        <sz val="8"/>
        <rFont val="Verdana"/>
        <family val="2"/>
        <charset val="204"/>
      </rPr>
      <t>--11, коб., сер., вест., Квайт Калидо, Россия
Владелец - Малова Е.</t>
    </r>
  </si>
  <si>
    <t>011765</t>
  </si>
  <si>
    <r>
      <t xml:space="preserve">СТЕПАНОВ </t>
    </r>
    <r>
      <rPr>
        <sz val="8"/>
        <rFont val="Verdana"/>
        <family val="2"/>
        <charset val="204"/>
      </rPr>
      <t>Леонид, 2009</t>
    </r>
  </si>
  <si>
    <t>030809</t>
  </si>
  <si>
    <r>
      <t>ВИВЬЕН ЛИ</t>
    </r>
    <r>
      <rPr>
        <sz val="8"/>
        <rFont val="Verdana"/>
        <family val="2"/>
        <charset val="204"/>
      </rPr>
      <t>-10, коб., гнед., полукр., Волхов, Ленинградская обл.
Владелец - Мухина Е.</t>
    </r>
  </si>
  <si>
    <t>011230</t>
  </si>
  <si>
    <t>Мухина Е.</t>
  </si>
  <si>
    <t>037097</t>
  </si>
  <si>
    <r>
      <t>КРОУ</t>
    </r>
    <r>
      <rPr>
        <sz val="8"/>
        <rFont val="Verdana"/>
        <family val="2"/>
        <charset val="204"/>
      </rPr>
      <t>-13, мер., вор., полукр., Казбек, Россия
Владелец - Янушкевич М.</t>
    </r>
  </si>
  <si>
    <t>017928</t>
  </si>
  <si>
    <r>
      <t xml:space="preserve">ЮДИНА </t>
    </r>
    <r>
      <rPr>
        <sz val="8"/>
        <rFont val="Verdana"/>
        <family val="2"/>
        <charset val="204"/>
      </rPr>
      <t>Лидия</t>
    </r>
  </si>
  <si>
    <r>
      <t xml:space="preserve">ЯНУШКЕВИЧ </t>
    </r>
    <r>
      <rPr>
        <sz val="8"/>
        <rFont val="Verdana"/>
        <family val="2"/>
        <charset val="204"/>
      </rPr>
      <t>Максим</t>
    </r>
  </si>
  <si>
    <t>002490</t>
  </si>
  <si>
    <t>Варнавская Е.</t>
  </si>
  <si>
    <r>
      <t>СИМФОНИ ДЕС БИЧЕС-</t>
    </r>
    <r>
      <rPr>
        <sz val="8"/>
        <rFont val="Verdana"/>
        <family val="2"/>
        <charset val="204"/>
      </rPr>
      <t>06, коб., вор., франц. сель, Каннан, Франция
Владелец - Кравчук Я.</t>
    </r>
  </si>
  <si>
    <t>мальчики и девочки (12-14 лет), юноши и девушки (14-18 лет), мужчины и женщины</t>
  </si>
  <si>
    <t>30 июня - 04 июля 2022 г.</t>
  </si>
  <si>
    <t>Серова А. - ВК - Санкт-Петербург</t>
  </si>
  <si>
    <t>Блюменталь Н. - ВК - Санкт-Петербург</t>
  </si>
  <si>
    <t>Меккелева А.В.</t>
  </si>
  <si>
    <t>2К</t>
  </si>
  <si>
    <t>120 см (Ст. 238.2.1, табл. А)</t>
  </si>
  <si>
    <t>Маршрут №1 - Малый круг</t>
  </si>
  <si>
    <t>01 июля 2022 г.</t>
  </si>
  <si>
    <t>№п/п</t>
  </si>
  <si>
    <t>Маршрут №2 - Большой круг</t>
  </si>
  <si>
    <t>1 фаза</t>
  </si>
  <si>
    <t>2 фаза</t>
  </si>
  <si>
    <t xml:space="preserve">Маршрут №3 </t>
  </si>
  <si>
    <t>Итого ш.о.</t>
  </si>
  <si>
    <t>юноши и девушки (14-18 лет)</t>
  </si>
  <si>
    <t>135 см (Ст. 238.2.1, табл. А)</t>
  </si>
  <si>
    <t>02 июля 2022 г.</t>
  </si>
  <si>
    <t>Маршрут №7</t>
  </si>
  <si>
    <t>105 см (Ст. 238.2.2, 245.3, табл. А)</t>
  </si>
  <si>
    <t>115 см (Ст. 238.2.2, 245.3, табл. А)</t>
  </si>
  <si>
    <t>Маршрут №8</t>
  </si>
  <si>
    <t>Маршрут №9 - Малый круг</t>
  </si>
  <si>
    <t>03 июля 2022 г.</t>
  </si>
  <si>
    <t>Маршрут №10 - Большой круг</t>
  </si>
  <si>
    <t>Маршрут №11</t>
  </si>
  <si>
    <t>110 см (Ст. 238.2.1, табл. А)</t>
  </si>
  <si>
    <t>Маршрут №12</t>
  </si>
  <si>
    <t>№1(120)</t>
  </si>
  <si>
    <t>№5(125)</t>
  </si>
  <si>
    <t>№9(130)</t>
  </si>
  <si>
    <t>МАЛЫЙ КРУГ</t>
  </si>
  <si>
    <t>БОЛЬШОЙ КРУГ</t>
  </si>
  <si>
    <t>№2(130)</t>
  </si>
  <si>
    <t>№6(135)</t>
  </si>
  <si>
    <t>№10(140)</t>
  </si>
  <si>
    <t>ДЕТИ</t>
  </si>
  <si>
    <t>№3(100)</t>
  </si>
  <si>
    <t>№7(105)</t>
  </si>
  <si>
    <t>№11(110)</t>
  </si>
  <si>
    <t>ЮНОШИ</t>
  </si>
  <si>
    <t>№4(110)</t>
  </si>
  <si>
    <t>№8(115)</t>
  </si>
  <si>
    <t>№12(120)</t>
  </si>
  <si>
    <t>000467</t>
  </si>
  <si>
    <t>037194</t>
  </si>
  <si>
    <t>027700</t>
  </si>
  <si>
    <t>Симония Х.</t>
  </si>
  <si>
    <t>КСК "Каваллино"</t>
  </si>
  <si>
    <t>009131</t>
  </si>
  <si>
    <t>019780</t>
  </si>
  <si>
    <t>Симония Н.</t>
  </si>
  <si>
    <t>017140</t>
  </si>
  <si>
    <t>023092</t>
  </si>
  <si>
    <r>
      <t>РУССКИЙ КУТУЗОВ</t>
    </r>
    <r>
      <rPr>
        <sz val="8"/>
        <rFont val="Verdana"/>
        <family val="2"/>
        <charset val="204"/>
      </rPr>
      <t>-12, жер., сер.-пег., голшт., Кахас, Россия
Владелец - Пуга О.</t>
    </r>
  </si>
  <si>
    <t>023029</t>
  </si>
  <si>
    <r>
      <t>ПЕРЕЦ-</t>
    </r>
    <r>
      <rPr>
        <sz val="8"/>
        <rFont val="Verdana"/>
        <family val="2"/>
        <charset val="204"/>
      </rPr>
      <t>13, мер., сер., полукр., Регламент, Регламент, Россия
Владелец - Доманчук В.</t>
    </r>
  </si>
  <si>
    <t>001</t>
  </si>
  <si>
    <t>002</t>
  </si>
  <si>
    <t>003</t>
  </si>
  <si>
    <t>004</t>
  </si>
  <si>
    <t>005</t>
  </si>
  <si>
    <t>006</t>
  </si>
  <si>
    <t>050</t>
  </si>
  <si>
    <t>051</t>
  </si>
  <si>
    <t>052</t>
  </si>
  <si>
    <t>054</t>
  </si>
  <si>
    <t>055</t>
  </si>
  <si>
    <t>056</t>
  </si>
  <si>
    <t>057</t>
  </si>
  <si>
    <t>058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</si>
  <si>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</si>
  <si>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</si>
  <si>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</si>
  <si>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</si>
  <si>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</si>
  <si>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</si>
  <si>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</si>
  <si>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</si>
  <si>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</si>
  <si>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</si>
  <si>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</si>
  <si>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</si>
  <si>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115</t>
  </si>
  <si>
    <t>116</t>
  </si>
  <si>
    <t>118</t>
  </si>
  <si>
    <t>120</t>
  </si>
  <si>
    <t>121</t>
  </si>
  <si>
    <t>122</t>
  </si>
  <si>
    <t>123</t>
  </si>
  <si>
    <t>124</t>
  </si>
  <si>
    <r>
      <t>ЖИГОЛО</t>
    </r>
    <r>
      <rPr>
        <sz val="8"/>
        <rFont val="Verdana"/>
        <family val="2"/>
        <charset val="204"/>
      </rPr>
      <t>-11, мер., сер., KWPN, Мистер Блю, Нидерланды
Владелец - Люльченко А.</t>
    </r>
  </si>
  <si>
    <r>
      <t xml:space="preserve">ВОЩАКИН </t>
    </r>
    <r>
      <rPr>
        <sz val="8"/>
        <rFont val="Verdana"/>
        <family val="2"/>
        <charset val="204"/>
      </rPr>
      <t>Глеб</t>
    </r>
  </si>
  <si>
    <r>
      <t>КУЛАКОВА</t>
    </r>
    <r>
      <rPr>
        <sz val="8"/>
        <rFont val="Verdana"/>
        <family val="2"/>
        <charset val="204"/>
      </rPr>
      <t xml:space="preserve"> Адриана, 2003</t>
    </r>
  </si>
  <si>
    <r>
      <t>СИМОНИЯ</t>
    </r>
    <r>
      <rPr>
        <sz val="8"/>
        <rFont val="Verdana"/>
        <family val="2"/>
        <charset val="204"/>
      </rPr>
      <t xml:space="preserve"> Наталия</t>
    </r>
  </si>
  <si>
    <r>
      <t>СИМОНИЯ</t>
    </r>
    <r>
      <rPr>
        <sz val="8"/>
        <rFont val="Verdana"/>
        <family val="2"/>
        <charset val="204"/>
      </rPr>
      <t xml:space="preserve"> Христина</t>
    </r>
  </si>
  <si>
    <r>
      <t>КОВБОЙ</t>
    </r>
    <r>
      <rPr>
        <sz val="8"/>
        <rFont val="Verdana"/>
        <family val="2"/>
        <charset val="204"/>
      </rPr>
      <t>-04, мер., т.-гнед., голшт., Койот-Агли, К/З Георгенбург
Владелец - Громзина А.</t>
    </r>
  </si>
  <si>
    <r>
      <t>КИ ТУ СИКРЕТ ЛАВ</t>
    </r>
    <r>
      <rPr>
        <sz val="8"/>
        <rFont val="Verdana"/>
        <family val="2"/>
        <charset val="204"/>
      </rPr>
      <t>-16, коб., гнед., русск.полукр., Кристалл Кинг, Россия
Владелец - Симония Х.</t>
    </r>
  </si>
  <si>
    <r>
      <t>КОМПЛИМЕНТ</t>
    </r>
    <r>
      <rPr>
        <sz val="8"/>
        <rFont val="Verdana"/>
        <family val="2"/>
        <charset val="204"/>
      </rPr>
      <t>-11, жер., гнед., полукр., Квазимодо Зет, Россия
Владелец - Симония Н.</t>
    </r>
  </si>
  <si>
    <r>
      <t>КЛЁН</t>
    </r>
    <r>
      <rPr>
        <sz val="8"/>
        <rFont val="Verdana"/>
        <family val="2"/>
        <charset val="204"/>
      </rPr>
      <t>-06, мер., сер., полукр., Квазимодо Зет, Россия
Владелец - Симония Х.</t>
    </r>
  </si>
  <si>
    <r>
      <t>КРИСТАЛЛ КИНГ</t>
    </r>
    <r>
      <rPr>
        <sz val="8"/>
        <rFont val="Verdana"/>
        <family val="2"/>
        <charset val="204"/>
      </rPr>
      <t>-12, мер., сер., полукр., Квазимодо Зет, Россия
Владелец - Симония Н.</t>
    </r>
  </si>
  <si>
    <r>
      <t xml:space="preserve">ЛУЦУК </t>
    </r>
    <r>
      <rPr>
        <sz val="8"/>
        <rFont val="Verdana"/>
        <family val="2"/>
        <charset val="204"/>
      </rPr>
      <t>Дарья, 2005</t>
    </r>
  </si>
  <si>
    <r>
      <t xml:space="preserve">ДОМАНЧУК </t>
    </r>
    <r>
      <rPr>
        <sz val="8"/>
        <rFont val="Verdana"/>
        <family val="2"/>
        <charset val="204"/>
      </rPr>
      <t>Максим, 2008</t>
    </r>
  </si>
  <si>
    <r>
      <t>КОНКРИТ</t>
    </r>
    <r>
      <rPr>
        <sz val="8"/>
        <rFont val="Verdana"/>
        <family val="2"/>
        <charset val="204"/>
      </rPr>
      <t>-03, мер., гнед., ганн., Контендро, Германия
Владелец - Локтионов В.</t>
    </r>
  </si>
  <si>
    <t>126</t>
  </si>
  <si>
    <t xml:space="preserve">130 см (Ст.274.1.5.3, табл. А) </t>
  </si>
  <si>
    <t xml:space="preserve">100 см (Ст.274.2.5, табл. А) </t>
  </si>
  <si>
    <r>
      <t>ЕРАСТОВА</t>
    </r>
    <r>
      <rPr>
        <sz val="8"/>
        <rFont val="Verdana"/>
        <family val="2"/>
        <charset val="204"/>
      </rPr>
      <t xml:space="preserve"> Василиса, 2001</t>
    </r>
    <r>
      <rPr>
        <sz val="11"/>
        <color indexed="8"/>
        <rFont val="Calibri"/>
        <family val="2"/>
        <charset val="204"/>
      </rPr>
      <t/>
    </r>
  </si>
  <si>
    <t>003201</t>
  </si>
  <si>
    <t>106FP24</t>
  </si>
  <si>
    <t>Фоки Н.</t>
  </si>
  <si>
    <t>Шарипова Е.</t>
  </si>
  <si>
    <r>
      <t xml:space="preserve">ЛОПОТА </t>
    </r>
    <r>
      <rPr>
        <sz val="8"/>
        <rFont val="Verdana"/>
        <family val="2"/>
        <charset val="204"/>
      </rPr>
      <t>Мария, 2004</t>
    </r>
  </si>
  <si>
    <t>017704</t>
  </si>
  <si>
    <t>023058</t>
  </si>
  <si>
    <t xml:space="preserve">110 см (Ст.274.2.5, табл. А) </t>
  </si>
  <si>
    <t xml:space="preserve">125 см (Ст.274.2.5, табл. А) </t>
  </si>
  <si>
    <t>130 см (Ст. 238.2.2, табл. А)</t>
  </si>
  <si>
    <t>127</t>
  </si>
  <si>
    <r>
      <rPr>
        <sz val="16"/>
        <rFont val="Verdana"/>
        <family val="2"/>
        <charset val="204"/>
      </rPr>
      <t>ВСЕРОССИЙСКИЕ СОРЕВНОВАНИЯ ПО КОННОМУ СПОРТУ</t>
    </r>
    <r>
      <rPr>
        <b/>
        <sz val="16"/>
        <rFont val="Verdana"/>
        <family val="2"/>
        <charset val="204"/>
      </rPr>
      <t xml:space="preserve">
КУБОК ПАМЯТИ АЛЕКСАНДРА ВОРОБЬЕВА
</t>
    </r>
    <r>
      <rPr>
        <sz val="16"/>
        <rFont val="Verdana"/>
        <family val="2"/>
        <charset val="204"/>
      </rPr>
      <t>официальное физкультурное мероприятие</t>
    </r>
  </si>
  <si>
    <r>
      <rPr>
        <sz val="14"/>
        <rFont val="Verdana"/>
        <family val="2"/>
        <charset val="204"/>
      </rPr>
      <t>ВСЕРОССИЙСКИЕ СОРЕВНОВАНИЯ ПО КОННОМУ СПОРТУ</t>
    </r>
    <r>
      <rPr>
        <b/>
        <sz val="14"/>
        <rFont val="Verdana"/>
        <family val="2"/>
        <charset val="204"/>
      </rPr>
      <t xml:space="preserve">
КУБОК ПАМЯТИ АЛЕКСАНДРА ВОРОБЬЕВА
</t>
    </r>
    <r>
      <rPr>
        <b/>
        <sz val="14"/>
        <color rgb="FFFF0000"/>
        <rFont val="Verdana"/>
        <family val="2"/>
        <charset val="204"/>
      </rPr>
      <t>Кубок MAXIMA MASTERS Евразия</t>
    </r>
    <r>
      <rPr>
        <b/>
        <sz val="14"/>
        <rFont val="Verdana"/>
        <family val="2"/>
        <charset val="204"/>
      </rPr>
      <t xml:space="preserve">
</t>
    </r>
    <r>
      <rPr>
        <sz val="14"/>
        <rFont val="Verdana"/>
        <family val="2"/>
        <charset val="204"/>
      </rPr>
      <t>официальное физкультурное мероприятие</t>
    </r>
  </si>
  <si>
    <t>№ 719 ЕКП Минспорта России</t>
  </si>
  <si>
    <t xml:space="preserve">д. Хирвости, Ленинградская обл. </t>
  </si>
  <si>
    <t>128</t>
  </si>
  <si>
    <t>129</t>
  </si>
  <si>
    <t>отказ</t>
  </si>
  <si>
    <t>41,98</t>
  </si>
  <si>
    <t>36,27</t>
  </si>
  <si>
    <t>43,60</t>
  </si>
  <si>
    <t>40,07</t>
  </si>
  <si>
    <t>38,13</t>
  </si>
  <si>
    <t>35,63</t>
  </si>
  <si>
    <t>Допущен</t>
  </si>
  <si>
    <t>искл.</t>
  </si>
  <si>
    <t>Маршрут №5 - Малый круг</t>
  </si>
  <si>
    <t>Маршрут №6 - Большой круг</t>
  </si>
  <si>
    <t>39,20</t>
  </si>
  <si>
    <t>026977</t>
  </si>
  <si>
    <r>
      <t>ВАЙТ ЭНЖЕЛ</t>
    </r>
    <r>
      <rPr>
        <sz val="8"/>
        <rFont val="Verdana"/>
        <family val="2"/>
        <charset val="204"/>
      </rPr>
      <t>-16, мер., сер., ганн., Баллибо, Украина
Владелец - Кулакова А.</t>
    </r>
  </si>
  <si>
    <t>Лопота А.</t>
  </si>
  <si>
    <r>
      <t>КОРОЛЬ ЛЕВ</t>
    </r>
    <r>
      <rPr>
        <sz val="8"/>
        <rFont val="Verdana"/>
        <family val="2"/>
        <charset val="204"/>
      </rPr>
      <t>-15, жер., гнед., голшт., Лескор, Беларусь
Владелец - Лопота А.</t>
    </r>
  </si>
  <si>
    <r>
      <t>КАСАЛЬС ДРИМ</t>
    </r>
    <r>
      <rPr>
        <sz val="8"/>
        <rFont val="Verdana"/>
        <family val="2"/>
        <charset val="204"/>
      </rPr>
      <t>-13, коб., гнед., голшт., Киви Дрим, Германия
Владелец - Фоки Н.</t>
    </r>
  </si>
  <si>
    <t>72,68</t>
  </si>
  <si>
    <t>79,36</t>
  </si>
  <si>
    <t>71,36</t>
  </si>
  <si>
    <t>82,57</t>
  </si>
  <si>
    <t>78,44</t>
  </si>
  <si>
    <t>89,96</t>
  </si>
  <si>
    <t>007</t>
  </si>
  <si>
    <r>
      <rPr>
        <sz val="14"/>
        <rFont val="Verdana"/>
        <family val="2"/>
        <charset val="204"/>
      </rPr>
      <t>ВСЕРОССИЙСКИЕ СОРЕВНОВАНИЯ ПО КОННОМУ СПОРТУ</t>
    </r>
    <r>
      <rPr>
        <b/>
        <sz val="14"/>
        <rFont val="Verdana"/>
        <family val="2"/>
        <charset val="204"/>
      </rPr>
      <t xml:space="preserve">
КУБОК ПАМЯТИ АЛЕКСАНДРА ВОРОБЬЕВА
</t>
    </r>
    <r>
      <rPr>
        <sz val="14"/>
        <rFont val="Verdana"/>
        <family val="2"/>
        <charset val="204"/>
      </rPr>
      <t>официальное физкультурное мероприятие</t>
    </r>
  </si>
  <si>
    <t>8</t>
  </si>
  <si>
    <r>
      <rPr>
        <sz val="16"/>
        <rFont val="Verdana"/>
        <family val="2"/>
        <charset val="204"/>
      </rPr>
      <t>ВСЕРОССИЙСКИЕ СОРЕВНОВАНИЯ ПО КОННОМУ СПОРТУ</t>
    </r>
    <r>
      <rPr>
        <b/>
        <sz val="16"/>
        <rFont val="Verdana"/>
        <family val="2"/>
        <charset val="204"/>
      </rPr>
      <t xml:space="preserve">
КУБОК ПАМЯТИ АЛЕКСАНДРА ВОРОБЬЕВА</t>
    </r>
    <r>
      <rPr>
        <b/>
        <sz val="16"/>
        <rFont val="Verdana"/>
        <family val="2"/>
        <charset val="204"/>
      </rPr>
      <t xml:space="preserve">
</t>
    </r>
    <r>
      <rPr>
        <sz val="16"/>
        <rFont val="Verdana"/>
        <family val="2"/>
        <charset val="204"/>
      </rPr>
      <t>официальное физкультурное мероприятие</t>
    </r>
  </si>
  <si>
    <t>н/с</t>
  </si>
  <si>
    <t>Тимова К.А.</t>
  </si>
  <si>
    <t>Ганюшкина Л.А.</t>
  </si>
  <si>
    <t>140 см (Ст. 238.2.2, табл. А)</t>
  </si>
  <si>
    <t>69,46</t>
  </si>
  <si>
    <r>
      <rPr>
        <sz val="14"/>
        <rFont val="Verdana"/>
        <family val="2"/>
        <charset val="204"/>
      </rPr>
      <t>ВСЕРОССИЙСКИЕ СОРЕВНОВАНИЯ ПО КОННОМУ СПОРТУ</t>
    </r>
    <r>
      <rPr>
        <b/>
        <sz val="14"/>
        <rFont val="Verdana"/>
        <family val="2"/>
        <charset val="204"/>
      </rPr>
      <t xml:space="preserve">
КУБОК ПАМЯТИ АЛЕКСАНДРА ВОРОБЬЕВА
Кубок MAXIMA MASTERS Евразия
</t>
    </r>
    <r>
      <rPr>
        <sz val="14"/>
        <rFont val="Verdana"/>
        <family val="2"/>
        <charset val="204"/>
      </rPr>
      <t>официальное физкультурное мероприятие</t>
    </r>
  </si>
  <si>
    <r>
      <t xml:space="preserve">ВСЕРОССИЙСКИЕ СОРЕВНОВАНИЯ ПО КОННОМУ СПОРТУ
</t>
    </r>
    <r>
      <rPr>
        <b/>
        <sz val="16"/>
        <rFont val="Verdana"/>
        <family val="2"/>
        <charset val="204"/>
      </rPr>
      <t>КУБОК ПАМЯТИ АЛЕКСАНДРА ВОРОБЬЕВА
Кубок MAXIMA MASTERS Евразия</t>
    </r>
    <r>
      <rPr>
        <sz val="16"/>
        <rFont val="Verdana"/>
        <family val="2"/>
        <charset val="204"/>
      </rPr>
      <t xml:space="preserve">
официальное физкультурное мероприятие</t>
    </r>
  </si>
  <si>
    <t>0</t>
  </si>
  <si>
    <t>1</t>
  </si>
  <si>
    <r>
      <rPr>
        <sz val="14"/>
        <rFont val="Verdana"/>
        <family val="2"/>
        <charset val="204"/>
      </rPr>
      <t>ВСЕРОССИЙСКИЕ СОРЕВНОВАНИЯ ПО КОННОМУ СПОРТУ</t>
    </r>
    <r>
      <rPr>
        <b/>
        <sz val="14"/>
        <rFont val="Verdana"/>
        <family val="2"/>
        <charset val="204"/>
      </rPr>
      <t xml:space="preserve">
КУБОК ПАМЯТИ АЛЕКСАНДРА ВОРОБЬЕВА
Кубок MAXIMA MASTERS Евразия</t>
    </r>
    <r>
      <rPr>
        <sz val="14"/>
        <rFont val="Verdana"/>
        <family val="2"/>
        <charset val="204"/>
      </rPr>
      <t xml:space="preserve">
официальное физкультурное мероприятие</t>
    </r>
  </si>
  <si>
    <r>
      <t>ВЕЛИКОЛЕПНЫЙ</t>
    </r>
    <r>
      <rPr>
        <sz val="8"/>
        <rFont val="Verdana"/>
        <family val="2"/>
        <charset val="204"/>
      </rPr>
      <t>-05, жер., гнед., ольден., Племерос, Россия
Владелец - Марголина В.</t>
    </r>
  </si>
  <si>
    <r>
      <t>КВИК КЛЕР</t>
    </r>
    <r>
      <rPr>
        <sz val="8"/>
        <rFont val="Verdana"/>
        <family val="2"/>
        <charset val="204"/>
      </rPr>
      <t>-11, коб., сер., вест., Квайт Калидо, Россия
Владелец - Малова Е.</t>
    </r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</si>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</sst>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\$* #,##0.00_);_(\$* \(#,##0.00\);_(\$* \-??_);_(@_)"/>
    <numFmt numFmtId="169" formatCode="000000"/>
    <numFmt numFmtId="170" formatCode="0.0"/>
    <numFmt numFmtId="171" formatCode="&quot;SFr.&quot;\ #,##0;&quot;SFr.&quot;\ \-#,##0"/>
    <numFmt numFmtId="172" formatCode="_-* #,##0.00&quot;р.&quot;_-;\-* #,##0.00&quot;р.&quot;_-;_-* \-??&quot;р.&quot;_-;_-@_-"/>
    <numFmt numFmtId="173" formatCode="_(&quot;$&quot;* #,##0_);_(&quot;$&quot;* \(#,##0\);_(&quot;$&quot;* &quot;-&quot;_);_(@_)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&quot;€&quot;#,##0.00;\-&quot;€&quot;#,##0.00"/>
    <numFmt numFmtId="178" formatCode="0.000"/>
  </numFmts>
  <fonts count="8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i/>
      <sz val="11"/>
      <name val="Verdana"/>
      <family val="2"/>
      <charset val="204"/>
    </font>
    <font>
      <sz val="10"/>
      <color indexed="20"/>
      <name val="Arial Cyr"/>
      <charset val="204"/>
    </font>
    <font>
      <sz val="9"/>
      <name val="Arial"/>
      <family val="2"/>
      <charset val="204"/>
    </font>
    <font>
      <b/>
      <i/>
      <sz val="20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4"/>
      <name val="Verdana"/>
      <family val="2"/>
      <charset val="204"/>
    </font>
    <font>
      <b/>
      <u/>
      <sz val="12"/>
      <color indexed="8"/>
      <name val="Verdana"/>
      <family val="2"/>
      <charset val="204"/>
    </font>
    <font>
      <b/>
      <sz val="12"/>
      <color rgb="FFFF0000"/>
      <name val="Verdana"/>
      <family val="2"/>
      <charset val="204"/>
    </font>
    <font>
      <sz val="12"/>
      <color rgb="FFFF0000"/>
      <name val="Verdana"/>
      <family val="2"/>
      <charset val="204"/>
    </font>
    <font>
      <sz val="8"/>
      <name val="Arial"/>
      <family val="2"/>
      <charset val="204"/>
    </font>
    <font>
      <b/>
      <sz val="10"/>
      <color rgb="FFFF0000"/>
      <name val="Verdana"/>
      <family val="2"/>
      <charset val="204"/>
    </font>
    <font>
      <b/>
      <sz val="14"/>
      <color rgb="FFFF0000"/>
      <name val="Verdana"/>
      <family val="2"/>
      <charset val="204"/>
    </font>
    <font>
      <i/>
      <sz val="9"/>
      <color rgb="FFFF0000"/>
      <name val="Verdana"/>
      <family val="2"/>
      <charset val="204"/>
    </font>
    <font>
      <b/>
      <i/>
      <sz val="20"/>
      <color rgb="FFFF0000"/>
      <name val="Verdana"/>
      <family val="2"/>
      <charset val="204"/>
    </font>
    <font>
      <b/>
      <sz val="10"/>
      <color rgb="FF7030A0"/>
      <name val="Verdana"/>
      <family val="2"/>
      <charset val="204"/>
    </font>
    <font>
      <b/>
      <sz val="20"/>
      <name val="Verdana"/>
      <family val="2"/>
      <charset val="204"/>
    </font>
    <font>
      <b/>
      <i/>
      <sz val="14"/>
      <color rgb="FFFF0000"/>
      <name val="Verdana"/>
      <family val="2"/>
      <charset val="204"/>
    </font>
    <font>
      <b/>
      <i/>
      <sz val="12"/>
      <color rgb="FFFF0000"/>
      <name val="Verdana"/>
      <family val="2"/>
      <charset val="204"/>
    </font>
    <font>
      <b/>
      <i/>
      <sz val="14"/>
      <name val="Verdana"/>
      <family val="2"/>
      <charset val="204"/>
    </font>
    <font>
      <sz val="16"/>
      <name val="Verdana"/>
      <family val="2"/>
      <charset val="204"/>
    </font>
    <font>
      <b/>
      <i/>
      <sz val="16"/>
      <name val="Verdana"/>
      <family val="2"/>
      <charset val="204"/>
    </font>
    <font>
      <b/>
      <sz val="9"/>
      <name val="Arial"/>
      <family val="2"/>
      <charset val="204"/>
    </font>
    <font>
      <b/>
      <sz val="18"/>
      <name val="Verdana"/>
      <family val="2"/>
      <charset val="204"/>
    </font>
    <font>
      <b/>
      <i/>
      <sz val="18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3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0" borderId="0"/>
    <xf numFmtId="0" fontId="23" fillId="0" borderId="0"/>
    <xf numFmtId="0" fontId="7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72" fontId="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74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5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72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3" fillId="0" borderId="0" applyFill="0" applyBorder="0" applyAlignment="0" applyProtection="0"/>
    <xf numFmtId="17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6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72" fontId="26" fillId="0" borderId="0" applyFill="0" applyBorder="0" applyAlignment="0" applyProtection="0"/>
    <xf numFmtId="168" fontId="2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6" fontId="7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7" fillId="0" borderId="0" applyFill="0" applyBorder="0" applyAlignment="0" applyProtection="0"/>
    <xf numFmtId="168" fontId="23" fillId="0" borderId="0" applyFill="0" applyBorder="0" applyAlignment="0" applyProtection="0"/>
    <xf numFmtId="168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23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44" fillId="0" borderId="0"/>
    <xf numFmtId="0" fontId="15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7" fillId="0" borderId="0"/>
    <xf numFmtId="0" fontId="2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43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3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60" fillId="0" borderId="0"/>
    <xf numFmtId="0" fontId="2" fillId="0" borderId="0"/>
    <xf numFmtId="0" fontId="7" fillId="0" borderId="0"/>
    <xf numFmtId="0" fontId="26" fillId="0" borderId="0"/>
    <xf numFmtId="0" fontId="23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26" fillId="0" borderId="0"/>
    <xf numFmtId="0" fontId="23" fillId="0" borderId="0"/>
    <xf numFmtId="0" fontId="60" fillId="0" borderId="0"/>
    <xf numFmtId="0" fontId="26" fillId="0" borderId="0"/>
    <xf numFmtId="0" fontId="23" fillId="0" borderId="0"/>
    <xf numFmtId="0" fontId="61" fillId="0" borderId="0"/>
    <xf numFmtId="0" fontId="23" fillId="0" borderId="0"/>
    <xf numFmtId="0" fontId="23" fillId="0" borderId="0"/>
    <xf numFmtId="0" fontId="7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1" fillId="0" borderId="0"/>
    <xf numFmtId="0" fontId="61" fillId="0" borderId="0"/>
    <xf numFmtId="0" fontId="2" fillId="0" borderId="0"/>
    <xf numFmtId="0" fontId="60" fillId="0" borderId="0"/>
    <xf numFmtId="0" fontId="60" fillId="0" borderId="0"/>
    <xf numFmtId="0" fontId="1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0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62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7" borderId="18" applyNumberFormat="0" applyFon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76" fontId="23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23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9" borderId="0" applyNumberFormat="0" applyBorder="0" applyAlignment="0" applyProtection="0"/>
    <xf numFmtId="0" fontId="1" fillId="0" borderId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7" borderId="0" applyNumberFormat="0" applyBorder="0" applyAlignment="0" applyProtection="0"/>
    <xf numFmtId="0" fontId="1" fillId="0" borderId="0"/>
    <xf numFmtId="0" fontId="1" fillId="0" borderId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166" fontId="7" fillId="0" borderId="0" applyFont="0" applyFill="0" applyBorder="0" applyAlignment="0" applyProtection="0"/>
    <xf numFmtId="0" fontId="7" fillId="0" borderId="0"/>
  </cellStyleXfs>
  <cellXfs count="287">
    <xf numFmtId="0" fontId="0" fillId="0" borderId="0" xfId="0"/>
    <xf numFmtId="0" fontId="13" fillId="0" borderId="1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vertical="center" wrapText="1"/>
      <protection locked="0"/>
    </xf>
    <xf numFmtId="0" fontId="17" fillId="0" borderId="0" xfId="2102" applyFont="1" applyFill="1" applyAlignment="1" applyProtection="1">
      <alignment vertical="center" wrapText="1"/>
      <protection locked="0"/>
    </xf>
    <xf numFmtId="0" fontId="11" fillId="0" borderId="0" xfId="2102" applyFont="1" applyFill="1" applyAlignment="1" applyProtection="1">
      <alignment wrapText="1" shrinkToFit="1"/>
      <protection locked="0"/>
    </xf>
    <xf numFmtId="0" fontId="11" fillId="0" borderId="0" xfId="2102" applyFont="1" applyFill="1" applyAlignment="1" applyProtection="1">
      <alignment horizontal="center" wrapText="1"/>
      <protection locked="0"/>
    </xf>
    <xf numFmtId="0" fontId="19" fillId="0" borderId="0" xfId="2102" applyFont="1" applyFill="1" applyAlignment="1" applyProtection="1">
      <alignment wrapText="1"/>
      <protection locked="0"/>
    </xf>
    <xf numFmtId="0" fontId="9" fillId="0" borderId="0" xfId="2102" applyFont="1" applyAlignment="1" applyProtection="1">
      <alignment vertical="center" wrapText="1"/>
      <protection locked="0"/>
    </xf>
    <xf numFmtId="0" fontId="14" fillId="0" borderId="0" xfId="2102" applyFont="1" applyFill="1" applyAlignment="1" applyProtection="1">
      <alignment horizontal="center" vertical="center" wrapText="1"/>
      <protection locked="0"/>
    </xf>
    <xf numFmtId="49" fontId="9" fillId="0" borderId="0" xfId="2102" applyNumberFormat="1" applyFont="1" applyFill="1" applyAlignment="1" applyProtection="1">
      <alignment vertical="center" wrapText="1"/>
      <protection locked="0"/>
    </xf>
    <xf numFmtId="0" fontId="20" fillId="0" borderId="0" xfId="2102" applyFont="1" applyAlignment="1" applyProtection="1">
      <alignment horizontal="left" vertical="center"/>
      <protection locked="0"/>
    </xf>
    <xf numFmtId="0" fontId="9" fillId="0" borderId="0" xfId="2102" applyFont="1" applyAlignment="1" applyProtection="1">
      <alignment horizontal="left" vertical="center"/>
      <protection locked="0"/>
    </xf>
    <xf numFmtId="49" fontId="9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2102" applyFont="1" applyFill="1" applyAlignment="1" applyProtection="1">
      <alignment horizontal="right"/>
      <protection locked="0"/>
    </xf>
    <xf numFmtId="49" fontId="13" fillId="0" borderId="0" xfId="210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Border="1" applyAlignment="1" applyProtection="1">
      <alignment horizontal="center" vertical="center" wrapText="1"/>
      <protection locked="0"/>
    </xf>
    <xf numFmtId="0" fontId="9" fillId="46" borderId="10" xfId="2102" applyFont="1" applyFill="1" applyBorder="1" applyAlignment="1" applyProtection="1">
      <alignment horizontal="center" vertical="center" wrapText="1"/>
      <protection locked="0"/>
    </xf>
    <xf numFmtId="0" fontId="14" fillId="0" borderId="1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Alignment="1" applyProtection="1">
      <alignment vertical="center"/>
      <protection locked="0"/>
    </xf>
    <xf numFmtId="0" fontId="9" fillId="0" borderId="0" xfId="2102" applyFont="1" applyAlignment="1" applyProtection="1">
      <alignment horizontal="center" vertical="center"/>
      <protection locked="0"/>
    </xf>
    <xf numFmtId="0" fontId="9" fillId="0" borderId="0" xfId="2102" applyFont="1" applyAlignment="1" applyProtection="1">
      <alignment horizontal="center" vertical="center" wrapText="1"/>
      <protection locked="0"/>
    </xf>
    <xf numFmtId="0" fontId="14" fillId="0" borderId="0" xfId="2102" applyFont="1" applyAlignment="1" applyProtection="1">
      <alignment horizontal="center" vertical="center"/>
      <protection locked="0"/>
    </xf>
    <xf numFmtId="0" fontId="9" fillId="0" borderId="10" xfId="2102" applyFont="1" applyBorder="1" applyAlignment="1" applyProtection="1">
      <alignment horizontal="center" vertical="center"/>
      <protection locked="0"/>
    </xf>
    <xf numFmtId="2" fontId="9" fillId="0" borderId="10" xfId="2102" applyNumberFormat="1" applyFont="1" applyFill="1" applyBorder="1" applyAlignment="1" applyProtection="1">
      <alignment horizontal="center" vertical="center"/>
      <protection locked="0"/>
    </xf>
    <xf numFmtId="0" fontId="19" fillId="0" borderId="0" xfId="2102" applyFont="1" applyProtection="1">
      <protection locked="0"/>
    </xf>
    <xf numFmtId="0" fontId="21" fillId="0" borderId="0" xfId="2102" applyFont="1" applyProtection="1">
      <protection locked="0"/>
    </xf>
    <xf numFmtId="0" fontId="21" fillId="0" borderId="0" xfId="2102" applyFont="1" applyAlignment="1" applyProtection="1">
      <alignment horizontal="center"/>
      <protection locked="0"/>
    </xf>
    <xf numFmtId="0" fontId="11" fillId="0" borderId="0" xfId="2102" applyFont="1" applyAlignment="1" applyProtection="1">
      <alignment horizontal="center"/>
      <protection locked="0"/>
    </xf>
    <xf numFmtId="0" fontId="11" fillId="0" borderId="0" xfId="2102" applyFont="1" applyAlignment="1" applyProtection="1">
      <alignment shrinkToFit="1"/>
      <protection locked="0"/>
    </xf>
    <xf numFmtId="0" fontId="17" fillId="0" borderId="0" xfId="2102" applyFont="1" applyAlignment="1" applyProtection="1">
      <alignment vertical="center"/>
      <protection locked="0"/>
    </xf>
    <xf numFmtId="0" fontId="9" fillId="0" borderId="0" xfId="2102" applyFont="1" applyFill="1" applyAlignment="1" applyProtection="1">
      <alignment vertical="center"/>
      <protection locked="0"/>
    </xf>
    <xf numFmtId="0" fontId="48" fillId="0" borderId="0" xfId="1742" applyFont="1" applyFill="1" applyBorder="1" applyAlignment="1" applyProtection="1">
      <alignment horizontal="center" vertical="center"/>
    </xf>
    <xf numFmtId="0" fontId="48" fillId="0" borderId="0" xfId="1742" applyFont="1" applyFill="1" applyBorder="1" applyAlignment="1" applyProtection="1">
      <alignment horizontal="center" vertical="center"/>
      <protection locked="0"/>
    </xf>
    <xf numFmtId="0" fontId="48" fillId="0" borderId="0" xfId="1742" applyNumberFormat="1" applyFont="1" applyFill="1" applyBorder="1" applyAlignment="1" applyProtection="1">
      <alignment horizontal="center" vertical="center"/>
    </xf>
    <xf numFmtId="0" fontId="20" fillId="0" borderId="0" xfId="1742" applyFont="1" applyFill="1" applyAlignment="1">
      <alignment vertical="center"/>
    </xf>
    <xf numFmtId="0" fontId="11" fillId="0" borderId="0" xfId="2102" applyFont="1" applyBorder="1" applyAlignment="1" applyProtection="1">
      <alignment vertical="center"/>
      <protection locked="0"/>
    </xf>
    <xf numFmtId="0" fontId="25" fillId="0" borderId="0" xfId="2102" applyFont="1" applyFill="1" applyAlignment="1" applyProtection="1">
      <alignment vertical="center"/>
      <protection locked="0"/>
    </xf>
    <xf numFmtId="49" fontId="9" fillId="0" borderId="0" xfId="2102" applyNumberFormat="1" applyFont="1" applyAlignment="1" applyProtection="1">
      <alignment horizontal="center" vertical="center"/>
      <protection locked="0"/>
    </xf>
    <xf numFmtId="0" fontId="9" fillId="0" borderId="0" xfId="1667" applyFont="1" applyFill="1" applyBorder="1" applyAlignment="1" applyProtection="1">
      <alignment horizontal="center" vertical="center"/>
    </xf>
    <xf numFmtId="0" fontId="48" fillId="0" borderId="0" xfId="1667" applyFont="1" applyFill="1" applyBorder="1" applyAlignment="1" applyProtection="1">
      <alignment horizontal="center" vertical="center"/>
    </xf>
    <xf numFmtId="0" fontId="48" fillId="0" borderId="0" xfId="1667" applyFont="1" applyFill="1" applyBorder="1" applyAlignment="1" applyProtection="1">
      <alignment horizontal="center" vertical="center"/>
      <protection locked="0"/>
    </xf>
    <xf numFmtId="0" fontId="48" fillId="0" borderId="0" xfId="1667" applyNumberFormat="1" applyFont="1" applyFill="1" applyBorder="1" applyAlignment="1" applyProtection="1">
      <alignment horizontal="center" vertical="center"/>
    </xf>
    <xf numFmtId="2" fontId="48" fillId="0" borderId="0" xfId="1667" applyNumberFormat="1" applyFont="1" applyFill="1" applyBorder="1" applyAlignment="1" applyProtection="1">
      <alignment horizontal="center" vertical="center"/>
    </xf>
    <xf numFmtId="0" fontId="17" fillId="0" borderId="0" xfId="2102" applyFont="1" applyFill="1" applyAlignment="1" applyProtection="1">
      <alignment vertical="center"/>
      <protection locked="0"/>
    </xf>
    <xf numFmtId="0" fontId="20" fillId="0" borderId="0" xfId="1667" applyFont="1" applyFill="1" applyAlignment="1">
      <alignment vertical="center"/>
    </xf>
    <xf numFmtId="0" fontId="11" fillId="0" borderId="0" xfId="2102" applyFont="1" applyFill="1" applyAlignment="1" applyProtection="1">
      <alignment shrinkToFit="1"/>
      <protection locked="0"/>
    </xf>
    <xf numFmtId="0" fontId="11" fillId="0" borderId="0" xfId="2102" applyFont="1" applyFill="1" applyAlignment="1" applyProtection="1">
      <alignment horizontal="center"/>
      <protection locked="0"/>
    </xf>
    <xf numFmtId="0" fontId="19" fillId="0" borderId="0" xfId="2102" applyFont="1" applyFill="1" applyProtection="1">
      <protection locked="0"/>
    </xf>
    <xf numFmtId="0" fontId="11" fillId="0" borderId="0" xfId="2102" applyFont="1" applyFill="1" applyBorder="1" applyAlignment="1" applyProtection="1">
      <alignment horizontal="right" vertical="center"/>
      <protection locked="0"/>
    </xf>
    <xf numFmtId="0" fontId="46" fillId="0" borderId="0" xfId="2102" applyFont="1" applyFill="1" applyAlignment="1" applyProtection="1">
      <alignment horizontal="right" vertical="center"/>
      <protection locked="0"/>
    </xf>
    <xf numFmtId="0" fontId="21" fillId="0" borderId="0" xfId="2102" applyFont="1" applyFill="1" applyProtection="1">
      <protection locked="0"/>
    </xf>
    <xf numFmtId="2" fontId="9" fillId="46" borderId="10" xfId="2102" applyNumberFormat="1" applyFont="1" applyFill="1" applyBorder="1" applyAlignment="1" applyProtection="1">
      <alignment horizontal="center" vertical="center" wrapText="1"/>
      <protection locked="0"/>
    </xf>
    <xf numFmtId="2" fontId="9" fillId="46" borderId="10" xfId="2102" applyNumberFormat="1" applyFont="1" applyFill="1" applyBorder="1" applyAlignment="1" applyProtection="1">
      <alignment horizontal="center" vertical="center"/>
      <protection locked="0"/>
    </xf>
    <xf numFmtId="0" fontId="9" fillId="0" borderId="0" xfId="2102" applyFont="1" applyFill="1" applyAlignment="1" applyProtection="1">
      <alignment horizontal="center" vertical="center"/>
      <protection locked="0"/>
    </xf>
    <xf numFmtId="0" fontId="14" fillId="0" borderId="0" xfId="2102" applyFont="1" applyFill="1" applyAlignment="1" applyProtection="1">
      <alignment horizontal="center" vertical="center"/>
      <protection locked="0"/>
    </xf>
    <xf numFmtId="2" fontId="9" fillId="0" borderId="0" xfId="2102" applyNumberFormat="1" applyFont="1" applyFill="1" applyAlignment="1" applyProtection="1">
      <alignment horizontal="center" vertical="center"/>
      <protection locked="0"/>
    </xf>
    <xf numFmtId="0" fontId="9" fillId="46" borderId="0" xfId="2102" applyFont="1" applyFill="1" applyAlignment="1" applyProtection="1">
      <alignment horizontal="center" vertical="center"/>
      <protection locked="0"/>
    </xf>
    <xf numFmtId="0" fontId="13" fillId="46" borderId="0" xfId="2102" applyFont="1" applyFill="1" applyBorder="1" applyAlignment="1" applyProtection="1">
      <alignment horizontal="center" vertical="center" wrapText="1"/>
      <protection locked="0"/>
    </xf>
    <xf numFmtId="0" fontId="12" fillId="46" borderId="0" xfId="2102" applyFont="1" applyFill="1" applyBorder="1" applyAlignment="1" applyProtection="1">
      <alignment vertical="center" wrapText="1"/>
      <protection locked="0"/>
    </xf>
    <xf numFmtId="49" fontId="13" fillId="46" borderId="0" xfId="2102" applyNumberFormat="1" applyFont="1" applyFill="1" applyBorder="1" applyAlignment="1" applyProtection="1">
      <alignment horizontal="center" vertical="center" wrapText="1"/>
      <protection locked="0"/>
    </xf>
    <xf numFmtId="0" fontId="12" fillId="46" borderId="0" xfId="0" applyFont="1" applyFill="1" applyBorder="1" applyAlignment="1">
      <alignment horizontal="left" vertical="center" wrapText="1"/>
    </xf>
    <xf numFmtId="49" fontId="13" fillId="46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 applyProtection="1">
      <alignment horizontal="center" vertical="center" wrapText="1"/>
      <protection locked="0"/>
    </xf>
    <xf numFmtId="0" fontId="9" fillId="46" borderId="0" xfId="2102" applyFont="1" applyFill="1" applyAlignment="1" applyProtection="1">
      <alignment horizontal="center" vertical="center" wrapText="1"/>
      <protection locked="0"/>
    </xf>
    <xf numFmtId="2" fontId="9" fillId="46" borderId="0" xfId="2102" applyNumberFormat="1" applyFont="1" applyFill="1" applyAlignment="1" applyProtection="1">
      <alignment horizontal="center" vertical="center"/>
      <protection locked="0"/>
    </xf>
    <xf numFmtId="0" fontId="12" fillId="0" borderId="0" xfId="2102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1742" applyFont="1" applyFill="1" applyAlignment="1">
      <alignment vertical="center"/>
    </xf>
    <xf numFmtId="0" fontId="47" fillId="0" borderId="0" xfId="1742" applyFont="1" applyFill="1" applyBorder="1" applyAlignment="1">
      <alignment vertical="center" wrapText="1"/>
    </xf>
    <xf numFmtId="0" fontId="46" fillId="0" borderId="0" xfId="2102" applyFont="1" applyAlignment="1" applyProtection="1">
      <alignment vertical="center" wrapText="1"/>
      <protection locked="0"/>
    </xf>
    <xf numFmtId="0" fontId="49" fillId="0" borderId="0" xfId="1667" applyFont="1" applyFill="1" applyBorder="1" applyAlignment="1">
      <alignment vertical="center" wrapText="1"/>
    </xf>
    <xf numFmtId="0" fontId="15" fillId="0" borderId="0" xfId="1742"/>
    <xf numFmtId="0" fontId="9" fillId="0" borderId="0" xfId="2098" applyNumberFormat="1" applyFont="1" applyFill="1" applyBorder="1" applyAlignment="1" applyProtection="1">
      <alignment vertical="center"/>
      <protection locked="0"/>
    </xf>
    <xf numFmtId="0" fontId="10" fillId="0" borderId="10" xfId="2098" applyNumberFormat="1" applyFont="1" applyFill="1" applyBorder="1" applyAlignment="1" applyProtection="1">
      <alignment vertical="center"/>
      <protection locked="0"/>
    </xf>
    <xf numFmtId="0" fontId="9" fillId="0" borderId="10" xfId="2098" applyNumberFormat="1" applyFont="1" applyFill="1" applyBorder="1" applyAlignment="1" applyProtection="1">
      <alignment vertical="center"/>
      <protection locked="0"/>
    </xf>
    <xf numFmtId="0" fontId="15" fillId="0" borderId="10" xfId="1742" applyFont="1" applyBorder="1"/>
    <xf numFmtId="0" fontId="51" fillId="0" borderId="0" xfId="1742" applyFont="1"/>
    <xf numFmtId="0" fontId="9" fillId="0" borderId="10" xfId="2098" applyNumberFormat="1" applyFont="1" applyFill="1" applyBorder="1" applyAlignment="1" applyProtection="1">
      <alignment vertical="center" wrapText="1"/>
      <protection locked="0"/>
    </xf>
    <xf numFmtId="0" fontId="15" fillId="0" borderId="0" xfId="1742" applyFont="1"/>
    <xf numFmtId="49" fontId="9" fillId="0" borderId="0" xfId="2098" applyNumberFormat="1" applyFont="1" applyFill="1" applyBorder="1" applyAlignment="1" applyProtection="1">
      <alignment vertical="center"/>
      <protection locked="0"/>
    </xf>
    <xf numFmtId="0" fontId="7" fillId="0" borderId="0" xfId="2098" applyNumberFormat="1" applyFont="1" applyFill="1" applyBorder="1" applyAlignment="1" applyProtection="1">
      <alignment horizontal="center" vertical="center"/>
      <protection locked="0"/>
    </xf>
    <xf numFmtId="0" fontId="7" fillId="0" borderId="0" xfId="2102" applyFont="1" applyFill="1" applyAlignment="1" applyProtection="1">
      <alignment vertical="center"/>
      <protection locked="0"/>
    </xf>
    <xf numFmtId="0" fontId="52" fillId="0" borderId="0" xfId="2102" applyFont="1" applyFill="1" applyAlignment="1" applyProtection="1">
      <alignment horizontal="center" vertical="center"/>
      <protection locked="0"/>
    </xf>
    <xf numFmtId="0" fontId="7" fillId="0" borderId="0" xfId="0" applyFont="1"/>
    <xf numFmtId="0" fontId="46" fillId="0" borderId="10" xfId="2102" applyFont="1" applyFill="1" applyBorder="1" applyAlignment="1" applyProtection="1">
      <alignment horizontal="center" vertical="center" wrapText="1"/>
      <protection locked="0"/>
    </xf>
    <xf numFmtId="0" fontId="21" fillId="0" borderId="11" xfId="2102" applyFont="1" applyFill="1" applyBorder="1" applyAlignment="1" applyProtection="1">
      <alignment vertical="center" wrapText="1"/>
      <protection locked="0"/>
    </xf>
    <xf numFmtId="0" fontId="46" fillId="0" borderId="10" xfId="2102" applyFont="1" applyFill="1" applyBorder="1" applyAlignment="1" applyProtection="1">
      <alignment horizontal="center" vertical="center"/>
      <protection locked="0"/>
    </xf>
    <xf numFmtId="1" fontId="46" fillId="0" borderId="10" xfId="2102" applyNumberFormat="1" applyFont="1" applyFill="1" applyBorder="1" applyAlignment="1" applyProtection="1">
      <alignment horizontal="center" vertical="center"/>
      <protection locked="0"/>
    </xf>
    <xf numFmtId="0" fontId="54" fillId="0" borderId="0" xfId="1693" applyFont="1"/>
    <xf numFmtId="0" fontId="55" fillId="0" borderId="0" xfId="1693" applyFont="1"/>
    <xf numFmtId="0" fontId="56" fillId="0" borderId="10" xfId="1693" applyFont="1" applyBorder="1"/>
    <xf numFmtId="0" fontId="9" fillId="0" borderId="0" xfId="2102" applyFont="1" applyAlignment="1" applyProtection="1">
      <protection locked="0"/>
    </xf>
    <xf numFmtId="0" fontId="56" fillId="0" borderId="0" xfId="1693" applyFont="1" applyBorder="1"/>
    <xf numFmtId="0" fontId="58" fillId="0" borderId="0" xfId="1693" applyFont="1" applyBorder="1" applyAlignment="1">
      <alignment horizontal="right"/>
    </xf>
    <xf numFmtId="0" fontId="58" fillId="0" borderId="0" xfId="1693" applyFont="1" applyBorder="1"/>
    <xf numFmtId="0" fontId="55" fillId="0" borderId="0" xfId="1693" applyFont="1" applyBorder="1"/>
    <xf numFmtId="0" fontId="9" fillId="0" borderId="0" xfId="1667" applyFont="1" applyFill="1" applyBorder="1" applyAlignment="1">
      <alignment horizontal="center" vertical="center" wrapText="1"/>
    </xf>
    <xf numFmtId="0" fontId="66" fillId="0" borderId="0" xfId="1693" applyFont="1" applyBorder="1" applyAlignment="1">
      <alignment horizontal="right"/>
    </xf>
    <xf numFmtId="0" fontId="66" fillId="0" borderId="0" xfId="1693" applyFont="1" applyBorder="1"/>
    <xf numFmtId="0" fontId="57" fillId="0" borderId="0" xfId="1693" applyFont="1" applyBorder="1" applyAlignment="1">
      <alignment horizontal="left" wrapText="1"/>
    </xf>
    <xf numFmtId="0" fontId="17" fillId="0" borderId="0" xfId="1693" applyFont="1" applyBorder="1" applyAlignment="1">
      <alignment horizontal="right"/>
    </xf>
    <xf numFmtId="0" fontId="17" fillId="0" borderId="0" xfId="1693" applyFont="1" applyBorder="1"/>
    <xf numFmtId="0" fontId="9" fillId="0" borderId="0" xfId="1693" applyFont="1" applyBorder="1"/>
    <xf numFmtId="0" fontId="48" fillId="0" borderId="0" xfId="1693" applyFont="1"/>
    <xf numFmtId="0" fontId="9" fillId="0" borderId="0" xfId="2102" applyFont="1" applyAlignment="1" applyProtection="1">
      <alignment horizontal="left"/>
      <protection locked="0"/>
    </xf>
    <xf numFmtId="0" fontId="13" fillId="0" borderId="0" xfId="2102" applyFont="1" applyFill="1" applyAlignment="1" applyProtection="1">
      <alignment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49" fontId="12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vertical="center"/>
      <protection locked="0"/>
    </xf>
    <xf numFmtId="0" fontId="13" fillId="0" borderId="0" xfId="2102" applyFont="1" applyFill="1" applyAlignment="1" applyProtection="1">
      <alignment vertical="center"/>
      <protection locked="0"/>
    </xf>
    <xf numFmtId="0" fontId="9" fillId="0" borderId="10" xfId="2102" applyFont="1" applyFill="1" applyBorder="1" applyAlignment="1" applyProtection="1">
      <alignment horizontal="center" vertical="center"/>
      <protection locked="0"/>
    </xf>
    <xf numFmtId="0" fontId="9" fillId="46" borderId="10" xfId="2102" applyFont="1" applyFill="1" applyBorder="1" applyAlignment="1" applyProtection="1">
      <alignment horizontal="center" vertical="center"/>
      <protection locked="0"/>
    </xf>
    <xf numFmtId="49" fontId="14" fillId="0" borderId="10" xfId="210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9" fillId="0" borderId="0" xfId="2102" applyFont="1" applyAlignment="1" applyProtection="1">
      <alignment horizontal="center" vertical="center" wrapText="1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166" fontId="7" fillId="0" borderId="10" xfId="3031" applyFont="1" applyFill="1" applyBorder="1" applyAlignment="1" applyProtection="1">
      <alignment horizontal="center" vertical="center"/>
      <protection locked="0"/>
    </xf>
    <xf numFmtId="0" fontId="12" fillId="0" borderId="10" xfId="2101" applyFont="1" applyFill="1" applyBorder="1" applyAlignment="1" applyProtection="1">
      <alignment vertical="center" wrapText="1"/>
      <protection locked="0"/>
    </xf>
    <xf numFmtId="49" fontId="13" fillId="46" borderId="10" xfId="2101" applyNumberFormat="1" applyFont="1" applyFill="1" applyBorder="1" applyAlignment="1" applyProtection="1">
      <alignment horizontal="center" vertical="center" wrapText="1"/>
      <protection locked="0"/>
    </xf>
    <xf numFmtId="0" fontId="13" fillId="46" borderId="10" xfId="2101" applyFont="1" applyFill="1" applyBorder="1" applyAlignment="1" applyProtection="1">
      <alignment horizontal="center" vertical="center" wrapText="1"/>
      <protection locked="0"/>
    </xf>
    <xf numFmtId="0" fontId="12" fillId="46" borderId="10" xfId="2101" applyFont="1" applyFill="1" applyBorder="1" applyAlignment="1" applyProtection="1">
      <alignment horizontal="left" vertical="center" wrapText="1"/>
      <protection locked="0"/>
    </xf>
    <xf numFmtId="0" fontId="13" fillId="46" borderId="10" xfId="2100" applyFont="1" applyFill="1" applyBorder="1" applyAlignment="1" applyProtection="1">
      <alignment horizontal="center" vertical="center" wrapText="1"/>
      <protection locked="0"/>
    </xf>
    <xf numFmtId="0" fontId="13" fillId="46" borderId="10" xfId="3032" applyFont="1" applyFill="1" applyBorder="1" applyAlignment="1" applyProtection="1">
      <alignment horizontal="center" vertical="center" wrapText="1"/>
      <protection locked="0"/>
    </xf>
    <xf numFmtId="166" fontId="0" fillId="0" borderId="10" xfId="1537" applyFont="1" applyFill="1" applyBorder="1" applyAlignment="1" applyProtection="1">
      <alignment horizontal="center" vertical="center"/>
      <protection locked="0"/>
    </xf>
    <xf numFmtId="0" fontId="12" fillId="46" borderId="10" xfId="2101" applyFont="1" applyFill="1" applyBorder="1" applyAlignment="1" applyProtection="1">
      <alignment vertical="center" wrapText="1"/>
      <protection locked="0"/>
    </xf>
    <xf numFmtId="166" fontId="7" fillId="0" borderId="10" xfId="1537" applyFont="1" applyFill="1" applyBorder="1" applyAlignment="1" applyProtection="1">
      <alignment horizontal="center" vertical="center"/>
      <protection locked="0"/>
    </xf>
    <xf numFmtId="0" fontId="13" fillId="46" borderId="10" xfId="1666" applyFont="1" applyFill="1" applyBorder="1" applyAlignment="1" applyProtection="1">
      <alignment horizontal="center" vertical="center" wrapText="1"/>
      <protection locked="0"/>
    </xf>
    <xf numFmtId="0" fontId="12" fillId="48" borderId="10" xfId="2101" applyFont="1" applyFill="1" applyBorder="1" applyAlignment="1" applyProtection="1">
      <alignment horizontal="left" vertical="center" wrapText="1"/>
      <protection locked="0"/>
    </xf>
    <xf numFmtId="49" fontId="13" fillId="48" borderId="10" xfId="2101" applyNumberFormat="1" applyFont="1" applyFill="1" applyBorder="1" applyAlignment="1" applyProtection="1">
      <alignment horizontal="center" vertical="center" wrapText="1"/>
      <protection locked="0"/>
    </xf>
    <xf numFmtId="0" fontId="13" fillId="48" borderId="10" xfId="2101" applyFont="1" applyFill="1" applyBorder="1" applyAlignment="1" applyProtection="1">
      <alignment horizontal="center" vertical="center" wrapText="1"/>
      <protection locked="0"/>
    </xf>
    <xf numFmtId="49" fontId="13" fillId="0" borderId="10" xfId="210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101" applyFont="1" applyFill="1" applyBorder="1" applyAlignment="1" applyProtection="1">
      <alignment horizontal="center" vertical="center" wrapText="1"/>
      <protection locked="0"/>
    </xf>
    <xf numFmtId="0" fontId="12" fillId="0" borderId="10" xfId="2101" applyFont="1" applyFill="1" applyBorder="1" applyAlignment="1" applyProtection="1">
      <alignment horizontal="left" vertical="center" wrapText="1"/>
      <protection locked="0"/>
    </xf>
    <xf numFmtId="0" fontId="13" fillId="0" borderId="10" xfId="2100" applyFont="1" applyFill="1" applyBorder="1" applyAlignment="1" applyProtection="1">
      <alignment horizontal="center" vertical="center" wrapText="1"/>
      <protection locked="0"/>
    </xf>
    <xf numFmtId="0" fontId="13" fillId="0" borderId="10" xfId="3032" applyFont="1" applyFill="1" applyBorder="1" applyAlignment="1" applyProtection="1">
      <alignment horizontal="center" vertical="center" wrapText="1"/>
      <protection locked="0"/>
    </xf>
    <xf numFmtId="0" fontId="12" fillId="48" borderId="10" xfId="2101" applyFont="1" applyFill="1" applyBorder="1" applyAlignment="1" applyProtection="1">
      <alignment vertical="center" wrapText="1"/>
      <protection locked="0"/>
    </xf>
    <xf numFmtId="0" fontId="13" fillId="48" borderId="10" xfId="2100" applyFont="1" applyFill="1" applyBorder="1" applyAlignment="1" applyProtection="1">
      <alignment horizontal="center" vertical="center" wrapText="1"/>
      <protection locked="0"/>
    </xf>
    <xf numFmtId="49" fontId="12" fillId="0" borderId="10" xfId="2096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209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099" applyFont="1" applyFill="1" applyBorder="1" applyAlignment="1" applyProtection="1">
      <alignment horizontal="center" vertical="center" wrapText="1"/>
      <protection locked="0"/>
    </xf>
    <xf numFmtId="0" fontId="13" fillId="46" borderId="15" xfId="3032" applyFont="1" applyFill="1" applyBorder="1" applyAlignment="1" applyProtection="1">
      <alignment horizontal="center" vertical="center" wrapText="1"/>
      <protection locked="0"/>
    </xf>
    <xf numFmtId="0" fontId="13" fillId="0" borderId="15" xfId="3032" applyFont="1" applyFill="1" applyBorder="1" applyAlignment="1" applyProtection="1">
      <alignment horizontal="center" vertical="center" wrapText="1"/>
      <protection locked="0"/>
    </xf>
    <xf numFmtId="0" fontId="13" fillId="48" borderId="10" xfId="0" applyFont="1" applyFill="1" applyBorder="1" applyAlignment="1" applyProtection="1">
      <alignment horizontal="center" vertical="center" wrapText="1"/>
      <protection locked="0"/>
    </xf>
    <xf numFmtId="49" fontId="13" fillId="46" borderId="10" xfId="2941" applyNumberFormat="1" applyFont="1" applyFill="1" applyBorder="1" applyAlignment="1">
      <alignment horizontal="center" vertical="center" wrapText="1"/>
    </xf>
    <xf numFmtId="0" fontId="13" fillId="46" borderId="0" xfId="2101" applyFont="1" applyFill="1" applyBorder="1" applyAlignment="1" applyProtection="1">
      <alignment horizontal="center" vertical="center" wrapText="1"/>
      <protection locked="0"/>
    </xf>
    <xf numFmtId="0" fontId="70" fillId="0" borderId="0" xfId="2102" applyFont="1" applyFill="1" applyAlignment="1" applyProtection="1">
      <alignment horizontal="right"/>
      <protection locked="0"/>
    </xf>
    <xf numFmtId="49" fontId="13" fillId="48" borderId="10" xfId="2941" applyNumberFormat="1" applyFont="1" applyFill="1" applyBorder="1" applyAlignment="1">
      <alignment horizontal="center" vertical="center" wrapText="1"/>
    </xf>
    <xf numFmtId="0" fontId="13" fillId="48" borderId="10" xfId="2922" applyNumberFormat="1" applyFont="1" applyFill="1" applyBorder="1" applyAlignment="1" applyProtection="1">
      <alignment horizontal="center" vertical="center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2" fillId="46" borderId="12" xfId="2102" applyFont="1" applyFill="1" applyBorder="1" applyAlignment="1" applyProtection="1">
      <alignment horizontal="center" vertical="center" wrapText="1"/>
      <protection locked="0"/>
    </xf>
    <xf numFmtId="0" fontId="12" fillId="46" borderId="13" xfId="2102" applyFont="1" applyFill="1" applyBorder="1" applyAlignment="1" applyProtection="1">
      <alignment horizontal="center" vertical="center" wrapText="1"/>
      <protection locked="0"/>
    </xf>
    <xf numFmtId="0" fontId="12" fillId="46" borderId="14" xfId="210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Alignment="1" applyProtection="1">
      <alignment horizontal="center" vertical="center" wrapText="1"/>
      <protection locked="0"/>
    </xf>
    <xf numFmtId="49" fontId="9" fillId="0" borderId="10" xfId="2101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537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3031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2102" applyNumberFormat="1" applyFont="1" applyFill="1" applyBorder="1" applyAlignment="1" applyProtection="1">
      <alignment horizontal="center" vertical="center"/>
      <protection locked="0"/>
    </xf>
    <xf numFmtId="1" fontId="9" fillId="0" borderId="10" xfId="2102" applyNumberFormat="1" applyFont="1" applyFill="1" applyBorder="1" applyAlignment="1" applyProtection="1">
      <alignment horizontal="center" vertical="center"/>
      <protection locked="0"/>
    </xf>
    <xf numFmtId="49" fontId="9" fillId="0" borderId="0" xfId="2101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1537" applyFont="1" applyFill="1" applyBorder="1" applyAlignment="1" applyProtection="1">
      <alignment horizontal="center" vertical="center"/>
      <protection locked="0"/>
    </xf>
    <xf numFmtId="0" fontId="12" fillId="0" borderId="0" xfId="2101" applyFont="1" applyFill="1" applyBorder="1" applyAlignment="1" applyProtection="1">
      <alignment vertical="center" wrapText="1"/>
      <protection locked="0"/>
    </xf>
    <xf numFmtId="49" fontId="13" fillId="0" borderId="0" xfId="210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101" applyFont="1" applyFill="1" applyBorder="1" applyAlignment="1" applyProtection="1">
      <alignment horizontal="center" vertical="center" wrapText="1"/>
      <protection locked="0"/>
    </xf>
    <xf numFmtId="0" fontId="12" fillId="46" borderId="0" xfId="2101" applyFont="1" applyFill="1" applyBorder="1" applyAlignment="1" applyProtection="1">
      <alignment horizontal="left" vertical="center" wrapText="1"/>
      <protection locked="0"/>
    </xf>
    <xf numFmtId="49" fontId="13" fillId="46" borderId="0" xfId="2101" applyNumberFormat="1" applyFont="1" applyFill="1" applyBorder="1" applyAlignment="1" applyProtection="1">
      <alignment horizontal="center" vertical="center" wrapText="1"/>
      <protection locked="0"/>
    </xf>
    <xf numFmtId="0" fontId="13" fillId="46" borderId="0" xfId="2100" applyFont="1" applyFill="1" applyBorder="1" applyAlignment="1" applyProtection="1">
      <alignment horizontal="center" vertical="center" wrapText="1"/>
      <protection locked="0"/>
    </xf>
    <xf numFmtId="0" fontId="13" fillId="46" borderId="0" xfId="3032" applyFont="1" applyFill="1" applyBorder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1" fontId="14" fillId="0" borderId="10" xfId="2101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3032" applyFont="1" applyFill="1" applyBorder="1" applyAlignment="1" applyProtection="1">
      <alignment horizontal="center" vertical="center" wrapText="1"/>
      <protection locked="0"/>
    </xf>
    <xf numFmtId="0" fontId="9" fillId="0" borderId="10" xfId="3032" applyFont="1" applyFill="1" applyBorder="1" applyAlignment="1" applyProtection="1">
      <alignment horizontal="center" vertical="center" wrapText="1"/>
      <protection locked="0"/>
    </xf>
    <xf numFmtId="0" fontId="13" fillId="46" borderId="10" xfId="2922" applyNumberFormat="1" applyFont="1" applyFill="1" applyBorder="1" applyAlignment="1" applyProtection="1">
      <alignment horizontal="center" vertical="center"/>
      <protection locked="0"/>
    </xf>
    <xf numFmtId="0" fontId="13" fillId="46" borderId="10" xfId="0" applyFont="1" applyFill="1" applyBorder="1" applyAlignment="1" applyProtection="1">
      <alignment horizontal="center" vertical="center" wrapText="1"/>
      <protection locked="0"/>
    </xf>
    <xf numFmtId="1" fontId="13" fillId="0" borderId="10" xfId="2101" applyNumberFormat="1" applyFont="1" applyFill="1" applyBorder="1" applyAlignment="1" applyProtection="1">
      <alignment horizontal="center" vertical="center" wrapText="1"/>
      <protection locked="0"/>
    </xf>
    <xf numFmtId="49" fontId="13" fillId="46" borderId="10" xfId="715" applyNumberFormat="1" applyFont="1" applyFill="1" applyBorder="1" applyAlignment="1" applyProtection="1">
      <alignment horizontal="center" vertical="center"/>
      <protection locked="0"/>
    </xf>
    <xf numFmtId="166" fontId="79" fillId="0" borderId="10" xfId="3031" applyFont="1" applyFill="1" applyBorder="1" applyAlignment="1" applyProtection="1">
      <alignment horizontal="center" vertical="center"/>
      <protection locked="0"/>
    </xf>
    <xf numFmtId="166" fontId="52" fillId="0" borderId="10" xfId="1537" applyFont="1" applyFill="1" applyBorder="1" applyAlignment="1" applyProtection="1">
      <alignment horizontal="center" vertical="center" wrapText="1"/>
      <protection locked="0"/>
    </xf>
    <xf numFmtId="166" fontId="52" fillId="0" borderId="10" xfId="1537" applyFont="1" applyFill="1" applyBorder="1" applyAlignment="1" applyProtection="1">
      <alignment horizontal="center" vertical="center"/>
      <protection locked="0"/>
    </xf>
    <xf numFmtId="49" fontId="14" fillId="0" borderId="10" xfId="3031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1537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2101" applyFont="1" applyFill="1" applyBorder="1" applyAlignment="1" applyProtection="1">
      <alignment horizontal="center" vertical="center"/>
      <protection locked="0"/>
    </xf>
    <xf numFmtId="0" fontId="52" fillId="0" borderId="10" xfId="2101" applyFont="1" applyFill="1" applyBorder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1" fillId="46" borderId="10" xfId="2102" applyFont="1" applyFill="1" applyBorder="1" applyAlignment="1" applyProtection="1">
      <alignment horizontal="center" vertical="center" wrapText="1"/>
      <protection locked="0"/>
    </xf>
    <xf numFmtId="0" fontId="13" fillId="46" borderId="10" xfId="2102" applyFont="1" applyFill="1" applyBorder="1" applyAlignment="1" applyProtection="1">
      <alignment horizontal="center" vertical="center"/>
      <protection locked="0"/>
    </xf>
    <xf numFmtId="49" fontId="13" fillId="0" borderId="10" xfId="1537" applyNumberFormat="1" applyFont="1" applyFill="1" applyBorder="1" applyAlignment="1" applyProtection="1">
      <alignment horizontal="center" vertical="center" wrapText="1"/>
      <protection locked="0"/>
    </xf>
    <xf numFmtId="166" fontId="67" fillId="0" borderId="10" xfId="1537" applyFont="1" applyFill="1" applyBorder="1" applyAlignment="1" applyProtection="1">
      <alignment horizontal="center" vertical="center"/>
      <protection locked="0"/>
    </xf>
    <xf numFmtId="49" fontId="13" fillId="0" borderId="10" xfId="303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102" applyNumberFormat="1" applyFont="1" applyFill="1" applyBorder="1" applyAlignment="1" applyProtection="1">
      <alignment horizontal="center" vertical="center"/>
      <protection locked="0"/>
    </xf>
    <xf numFmtId="0" fontId="9" fillId="46" borderId="10" xfId="2102" applyNumberFormat="1" applyFont="1" applyFill="1" applyBorder="1" applyAlignment="1" applyProtection="1">
      <alignment horizontal="center" vertical="center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9" fillId="0" borderId="0" xfId="2102" applyFont="1" applyAlignment="1" applyProtection="1">
      <alignment horizontal="center" vertical="center" wrapText="1"/>
      <protection locked="0"/>
    </xf>
    <xf numFmtId="0" fontId="11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1" fillId="46" borderId="10" xfId="2102" applyFont="1" applyFill="1" applyBorder="1" applyAlignment="1" applyProtection="1">
      <alignment horizontal="center" vertical="center" wrapText="1"/>
      <protection locked="0"/>
    </xf>
    <xf numFmtId="0" fontId="13" fillId="46" borderId="0" xfId="2102" applyFont="1" applyFill="1" applyBorder="1" applyAlignment="1" applyProtection="1">
      <alignment horizontal="center" vertical="center"/>
      <protection locked="0"/>
    </xf>
    <xf numFmtId="49" fontId="13" fillId="0" borderId="0" xfId="1537" applyNumberFormat="1" applyFont="1" applyFill="1" applyBorder="1" applyAlignment="1" applyProtection="1">
      <alignment horizontal="center" vertical="center" wrapText="1"/>
      <protection locked="0"/>
    </xf>
    <xf numFmtId="166" fontId="67" fillId="0" borderId="0" xfId="1537" applyFont="1" applyFill="1" applyBorder="1" applyAlignment="1" applyProtection="1">
      <alignment horizontal="center" vertical="center"/>
      <protection locked="0"/>
    </xf>
    <xf numFmtId="0" fontId="9" fillId="0" borderId="0" xfId="2102" applyFont="1" applyFill="1" applyBorder="1" applyAlignment="1" applyProtection="1">
      <alignment horizontal="center" vertical="center"/>
      <protection locked="0"/>
    </xf>
    <xf numFmtId="2" fontId="9" fillId="0" borderId="0" xfId="2102" applyNumberFormat="1" applyFont="1" applyFill="1" applyBorder="1" applyAlignment="1" applyProtection="1">
      <alignment horizontal="center" vertical="center"/>
      <protection locked="0"/>
    </xf>
    <xf numFmtId="0" fontId="9" fillId="0" borderId="0" xfId="2102" applyNumberFormat="1" applyFont="1" applyFill="1" applyBorder="1" applyAlignment="1" applyProtection="1">
      <alignment horizontal="center" vertical="center"/>
      <protection locked="0"/>
    </xf>
    <xf numFmtId="0" fontId="46" fillId="0" borderId="0" xfId="2102" applyFont="1" applyFill="1" applyBorder="1" applyAlignment="1" applyProtection="1">
      <alignment horizontal="center" vertical="center" wrapText="1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0" fontId="46" fillId="46" borderId="10" xfId="2102" applyFont="1" applyFill="1" applyBorder="1" applyAlignment="1" applyProtection="1">
      <alignment horizontal="center" vertical="center"/>
      <protection locked="0"/>
    </xf>
    <xf numFmtId="0" fontId="46" fillId="46" borderId="10" xfId="2102" applyNumberFormat="1" applyFont="1" applyFill="1" applyBorder="1" applyAlignment="1" applyProtection="1">
      <alignment horizontal="center" vertical="center"/>
      <protection locked="0"/>
    </xf>
    <xf numFmtId="0" fontId="46" fillId="0" borderId="10" xfId="2102" applyFont="1" applyFill="1" applyBorder="1" applyAlignment="1" applyProtection="1">
      <alignment vertical="center" wrapText="1"/>
      <protection locked="0"/>
    </xf>
    <xf numFmtId="0" fontId="11" fillId="0" borderId="10" xfId="2102" applyFont="1" applyFill="1" applyBorder="1" applyAlignment="1" applyProtection="1">
      <alignment horizontal="center" vertical="center" wrapText="1"/>
      <protection locked="0"/>
    </xf>
    <xf numFmtId="0" fontId="46" fillId="0" borderId="10" xfId="2102" applyFont="1" applyBorder="1" applyAlignment="1" applyProtection="1">
      <alignment horizontal="center" vertical="center"/>
      <protection locked="0"/>
    </xf>
    <xf numFmtId="49" fontId="46" fillId="0" borderId="10" xfId="2102" applyNumberFormat="1" applyFont="1" applyBorder="1" applyAlignment="1" applyProtection="1">
      <alignment horizontal="center" vertical="center"/>
      <protection locked="0"/>
    </xf>
    <xf numFmtId="49" fontId="46" fillId="0" borderId="10" xfId="2102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2102" applyFont="1" applyBorder="1" applyAlignment="1" applyProtection="1">
      <alignment vertical="center"/>
      <protection locked="0"/>
    </xf>
    <xf numFmtId="0" fontId="46" fillId="46" borderId="10" xfId="3032" applyFont="1" applyFill="1" applyBorder="1" applyAlignment="1" applyProtection="1">
      <alignment horizontal="center" vertical="center" wrapText="1"/>
      <protection locked="0"/>
    </xf>
    <xf numFmtId="0" fontId="46" fillId="0" borderId="10" xfId="3032" applyFont="1" applyFill="1" applyBorder="1" applyAlignment="1" applyProtection="1">
      <alignment horizontal="center" vertical="center" wrapText="1"/>
      <protection locked="0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0" fontId="49" fillId="0" borderId="0" xfId="1693" applyFont="1" applyBorder="1" applyAlignment="1">
      <alignment horizontal="left" wrapText="1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9" fillId="0" borderId="0" xfId="2102" applyFont="1" applyFill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2" fillId="46" borderId="12" xfId="2102" applyFont="1" applyFill="1" applyBorder="1" applyAlignment="1" applyProtection="1">
      <alignment horizontal="center" vertical="center" wrapText="1"/>
      <protection locked="0"/>
    </xf>
    <xf numFmtId="0" fontId="12" fillId="46" borderId="13" xfId="2102" applyFont="1" applyFill="1" applyBorder="1" applyAlignment="1" applyProtection="1">
      <alignment horizontal="center" vertical="center" wrapText="1"/>
      <protection locked="0"/>
    </xf>
    <xf numFmtId="0" fontId="12" fillId="46" borderId="14" xfId="2102" applyFont="1" applyFill="1" applyBorder="1" applyAlignment="1" applyProtection="1">
      <alignment horizontal="center" vertical="center" wrapText="1"/>
      <protection locked="0"/>
    </xf>
    <xf numFmtId="49" fontId="12" fillId="46" borderId="12" xfId="2102" applyNumberFormat="1" applyFont="1" applyFill="1" applyBorder="1" applyAlignment="1" applyProtection="1">
      <alignment horizontal="center" vertical="center" wrapText="1"/>
      <protection locked="0"/>
    </xf>
    <xf numFmtId="49" fontId="12" fillId="46" borderId="13" xfId="2102" applyNumberFormat="1" applyFont="1" applyFill="1" applyBorder="1" applyAlignment="1" applyProtection="1">
      <alignment horizontal="center" vertical="center" wrapText="1"/>
      <protection locked="0"/>
    </xf>
    <xf numFmtId="49" fontId="12" fillId="46" borderId="14" xfId="2102" applyNumberFormat="1" applyFont="1" applyFill="1" applyBorder="1" applyAlignment="1" applyProtection="1">
      <alignment horizontal="center" vertical="center" wrapText="1"/>
      <protection locked="0"/>
    </xf>
    <xf numFmtId="0" fontId="12" fillId="46" borderId="12" xfId="2102" applyFont="1" applyFill="1" applyBorder="1" applyAlignment="1" applyProtection="1">
      <alignment horizontal="center" vertical="center" textRotation="90" wrapText="1"/>
      <protection locked="0"/>
    </xf>
    <xf numFmtId="0" fontId="12" fillId="46" borderId="13" xfId="2102" applyFont="1" applyFill="1" applyBorder="1" applyAlignment="1" applyProtection="1">
      <alignment horizontal="center" vertical="center" textRotation="90" wrapText="1"/>
      <protection locked="0"/>
    </xf>
    <xf numFmtId="0" fontId="12" fillId="46" borderId="14" xfId="2102" applyFont="1" applyFill="1" applyBorder="1" applyAlignment="1" applyProtection="1">
      <alignment horizontal="center" vertical="center" textRotation="90" wrapText="1"/>
      <protection locked="0"/>
    </xf>
    <xf numFmtId="20" fontId="46" fillId="0" borderId="0" xfId="1667" applyNumberFormat="1" applyFont="1" applyFill="1" applyAlignment="1">
      <alignment horizontal="center" vertical="center"/>
    </xf>
    <xf numFmtId="0" fontId="18" fillId="0" borderId="0" xfId="1667" applyFont="1" applyFill="1" applyAlignment="1">
      <alignment horizontal="center" vertical="center" wrapText="1"/>
    </xf>
    <xf numFmtId="0" fontId="17" fillId="0" borderId="0" xfId="2102" applyFont="1" applyFill="1" applyAlignment="1" applyProtection="1">
      <alignment horizontal="center" vertical="center" wrapText="1"/>
      <protection locked="0"/>
    </xf>
    <xf numFmtId="0" fontId="46" fillId="0" borderId="0" xfId="1667" applyFont="1" applyFill="1" applyAlignment="1">
      <alignment horizontal="center" vertical="center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20" fontId="9" fillId="0" borderId="0" xfId="1667" applyNumberFormat="1" applyFont="1" applyFill="1" applyAlignment="1">
      <alignment horizontal="center" vertical="center"/>
    </xf>
    <xf numFmtId="20" fontId="50" fillId="0" borderId="0" xfId="1667" applyNumberFormat="1" applyFont="1" applyFill="1" applyAlignment="1">
      <alignment horizontal="center" vertical="center"/>
    </xf>
    <xf numFmtId="0" fontId="73" fillId="0" borderId="0" xfId="1667" applyFont="1" applyFill="1" applyAlignment="1">
      <alignment horizontal="center" vertical="center" wrapText="1"/>
    </xf>
    <xf numFmtId="0" fontId="53" fillId="0" borderId="0" xfId="1667" applyFont="1" applyFill="1" applyAlignment="1">
      <alignment horizontal="center" vertical="center" wrapText="1"/>
    </xf>
    <xf numFmtId="0" fontId="65" fillId="0" borderId="0" xfId="1667" applyFont="1" applyFill="1" applyAlignment="1">
      <alignment horizontal="center" vertical="center" wrapText="1"/>
    </xf>
    <xf numFmtId="0" fontId="71" fillId="0" borderId="0" xfId="1667" applyFont="1" applyFill="1" applyAlignment="1">
      <alignment horizontal="center" vertical="center" wrapText="1"/>
    </xf>
    <xf numFmtId="49" fontId="12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1667" applyFont="1" applyFill="1" applyAlignment="1">
      <alignment horizontal="center" vertical="center" wrapText="1"/>
    </xf>
    <xf numFmtId="0" fontId="78" fillId="0" borderId="0" xfId="1667" applyFont="1" applyFill="1" applyAlignment="1">
      <alignment horizontal="center" vertical="center" wrapText="1"/>
    </xf>
    <xf numFmtId="0" fontId="75" fillId="0" borderId="0" xfId="1667" applyFont="1" applyFill="1" applyAlignment="1">
      <alignment horizontal="center" vertical="center" wrapText="1"/>
    </xf>
    <xf numFmtId="0" fontId="69" fillId="0" borderId="0" xfId="1667" applyFont="1" applyFill="1" applyAlignment="1">
      <alignment horizontal="center" vertical="center" wrapText="1"/>
    </xf>
    <xf numFmtId="0" fontId="74" fillId="0" borderId="0" xfId="1667" applyFont="1" applyFill="1" applyAlignment="1">
      <alignment horizontal="center" vertical="center" wrapText="1"/>
    </xf>
    <xf numFmtId="0" fontId="72" fillId="0" borderId="0" xfId="1667" applyFont="1" applyFill="1" applyAlignment="1">
      <alignment horizontal="center" vertical="center"/>
    </xf>
    <xf numFmtId="0" fontId="80" fillId="0" borderId="0" xfId="1667" applyFont="1" applyFill="1" applyAlignment="1">
      <alignment horizontal="center" vertical="center" wrapText="1"/>
    </xf>
    <xf numFmtId="20" fontId="80" fillId="0" borderId="0" xfId="1667" applyNumberFormat="1" applyFont="1" applyFill="1" applyAlignment="1">
      <alignment horizontal="center" vertical="center"/>
    </xf>
    <xf numFmtId="0" fontId="76" fillId="0" borderId="0" xfId="1667" applyFont="1" applyFill="1" applyAlignment="1">
      <alignment horizontal="center" vertical="center" wrapText="1"/>
    </xf>
    <xf numFmtId="0" fontId="68" fillId="0" borderId="0" xfId="1667" applyFont="1" applyFill="1" applyAlignment="1">
      <alignment horizontal="center" vertical="center" wrapText="1"/>
    </xf>
    <xf numFmtId="0" fontId="81" fillId="0" borderId="0" xfId="1667" applyFont="1" applyFill="1" applyAlignment="1">
      <alignment horizontal="center" vertical="center" wrapText="1"/>
    </xf>
    <xf numFmtId="0" fontId="47" fillId="0" borderId="0" xfId="1742" applyFont="1" applyFill="1" applyBorder="1" applyAlignment="1">
      <alignment horizontal="center" vertical="center" wrapText="1"/>
    </xf>
    <xf numFmtId="0" fontId="9" fillId="0" borderId="0" xfId="1717" applyFont="1" applyFill="1" applyAlignment="1">
      <alignment horizontal="center" vertical="center" wrapText="1"/>
    </xf>
    <xf numFmtId="0" fontId="9" fillId="0" borderId="0" xfId="2102" applyFont="1" applyAlignment="1" applyProtection="1">
      <alignment horizontal="center" vertical="center" wrapText="1"/>
      <protection locked="0"/>
    </xf>
    <xf numFmtId="0" fontId="46" fillId="0" borderId="0" xfId="2102" applyFont="1" applyAlignment="1" applyProtection="1">
      <alignment horizontal="center" vertical="center" wrapText="1"/>
      <protection locked="0"/>
    </xf>
    <xf numFmtId="0" fontId="49" fillId="0" borderId="0" xfId="2102" applyFont="1" applyAlignment="1" applyProtection="1">
      <alignment horizontal="center" vertical="center" wrapText="1"/>
      <protection locked="0"/>
    </xf>
    <xf numFmtId="0" fontId="9" fillId="0" borderId="0" xfId="1742" applyFont="1" applyFill="1" applyAlignment="1">
      <alignment horizontal="center" vertical="center" wrapText="1"/>
    </xf>
    <xf numFmtId="0" fontId="9" fillId="0" borderId="0" xfId="1742" applyFont="1" applyFill="1" applyAlignment="1">
      <alignment horizontal="center" vertical="center"/>
    </xf>
    <xf numFmtId="0" fontId="11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1" fillId="46" borderId="10" xfId="2102" applyFont="1" applyFill="1" applyBorder="1" applyAlignment="1" applyProtection="1">
      <alignment horizontal="center" vertical="center" wrapText="1"/>
      <protection locked="0"/>
    </xf>
    <xf numFmtId="0" fontId="11" fillId="46" borderId="15" xfId="2102" applyFont="1" applyFill="1" applyBorder="1" applyAlignment="1" applyProtection="1">
      <alignment horizontal="center" vertical="center" wrapText="1"/>
      <protection locked="0"/>
    </xf>
    <xf numFmtId="0" fontId="11" fillId="46" borderId="16" xfId="2102" applyFont="1" applyFill="1" applyBorder="1" applyAlignment="1" applyProtection="1">
      <alignment horizontal="center" vertical="center" wrapText="1"/>
      <protection locked="0"/>
    </xf>
    <xf numFmtId="0" fontId="14" fillId="46" borderId="15" xfId="2102" applyFont="1" applyFill="1" applyBorder="1" applyAlignment="1" applyProtection="1">
      <alignment horizontal="center" vertical="center" wrapText="1"/>
      <protection locked="0"/>
    </xf>
    <xf numFmtId="0" fontId="14" fillId="46" borderId="16" xfId="2102" applyFont="1" applyFill="1" applyBorder="1" applyAlignment="1" applyProtection="1">
      <alignment horizontal="center" vertical="center" wrapText="1"/>
      <protection locked="0"/>
    </xf>
    <xf numFmtId="0" fontId="14" fillId="46" borderId="17" xfId="2102" applyFont="1" applyFill="1" applyBorder="1" applyAlignment="1" applyProtection="1">
      <alignment horizontal="center" vertical="center" wrapText="1"/>
      <protection locked="0"/>
    </xf>
    <xf numFmtId="0" fontId="14" fillId="46" borderId="12" xfId="2102" applyFont="1" applyFill="1" applyBorder="1" applyAlignment="1" applyProtection="1">
      <alignment horizontal="center" vertical="center" wrapText="1"/>
      <protection locked="0"/>
    </xf>
    <xf numFmtId="0" fontId="14" fillId="46" borderId="13" xfId="2102" applyFont="1" applyFill="1" applyBorder="1" applyAlignment="1" applyProtection="1">
      <alignment horizontal="center" vertical="center" wrapText="1"/>
      <protection locked="0"/>
    </xf>
    <xf numFmtId="0" fontId="14" fillId="46" borderId="14" xfId="2102" applyFont="1" applyFill="1" applyBorder="1" applyAlignment="1" applyProtection="1">
      <alignment horizontal="center" vertical="center" wrapText="1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0" fontId="59" fillId="0" borderId="0" xfId="1693" applyFont="1" applyAlignment="1">
      <alignment horizontal="center"/>
    </xf>
    <xf numFmtId="0" fontId="49" fillId="0" borderId="0" xfId="1693" applyFont="1" applyBorder="1" applyAlignment="1">
      <alignment horizontal="right" wrapText="1"/>
    </xf>
    <xf numFmtId="0" fontId="65" fillId="0" borderId="0" xfId="1693" applyFont="1" applyBorder="1" applyAlignment="1">
      <alignment horizontal="left" wrapText="1"/>
    </xf>
    <xf numFmtId="0" fontId="47" fillId="0" borderId="0" xfId="1667" applyFont="1" applyFill="1" applyBorder="1" applyAlignment="1">
      <alignment horizontal="center" vertical="center" wrapText="1"/>
    </xf>
    <xf numFmtId="0" fontId="9" fillId="0" borderId="0" xfId="1667" applyFont="1" applyFill="1" applyBorder="1" applyAlignment="1">
      <alignment horizontal="center" vertical="center" wrapText="1"/>
    </xf>
    <xf numFmtId="0" fontId="64" fillId="0" borderId="0" xfId="1693" applyFont="1" applyAlignment="1">
      <alignment horizontal="center"/>
    </xf>
  </cellXfs>
  <cellStyles count="3033">
    <cellStyle name="20% - Акцент1 10" xfId="1"/>
    <cellStyle name="20% - Акцент1 10 2" xfId="2"/>
    <cellStyle name="20% - Акцент1 10 2 2" xfId="2188"/>
    <cellStyle name="20% - Акцент1 10 3" xfId="2189"/>
    <cellStyle name="20% - Акцент1 11" xfId="3"/>
    <cellStyle name="20% - Акцент1 11 2" xfId="2190"/>
    <cellStyle name="20% - Акцент1 12" xfId="4"/>
    <cellStyle name="20% - Акцент1 12 2" xfId="2191"/>
    <cellStyle name="20% - Акцент1 2" xfId="5"/>
    <cellStyle name="20% — акцент1 2" xfId="6"/>
    <cellStyle name="20% - Акцент1 2 2" xfId="7"/>
    <cellStyle name="20% — акцент1 2 2" xfId="2193"/>
    <cellStyle name="20% - Акцент1 2 2 2" xfId="8"/>
    <cellStyle name="20% - Акцент1 2 2 2 2" xfId="2194"/>
    <cellStyle name="20% - Акцент1 2 2 3" xfId="2195"/>
    <cellStyle name="20% - Акцент1 2 3" xfId="9"/>
    <cellStyle name="20% - Акцент1 2 3 2" xfId="10"/>
    <cellStyle name="20% - Акцент1 2 3 2 2" xfId="2196"/>
    <cellStyle name="20% - Акцент1 2 3 3" xfId="2197"/>
    <cellStyle name="20% - Акцент1 2 4" xfId="11"/>
    <cellStyle name="20% - Акцент1 2 4 2" xfId="2198"/>
    <cellStyle name="20% - Акцент1 2 5" xfId="12"/>
    <cellStyle name="20% - Акцент1 2 5 2" xfId="2199"/>
    <cellStyle name="20% - Акцент1 2 6" xfId="13"/>
    <cellStyle name="20% - Акцент1 2 6 2" xfId="2200"/>
    <cellStyle name="20% - Акцент1 2 7" xfId="2201"/>
    <cellStyle name="20% - Акцент1 2 8" xfId="2192"/>
    <cellStyle name="20% - Акцент1 2 9" xfId="3030"/>
    <cellStyle name="20% - Акцент1 2_29-30 мая" xfId="14"/>
    <cellStyle name="20% - Акцент1 3" xfId="15"/>
    <cellStyle name="20% - Акцент1 3 2" xfId="16"/>
    <cellStyle name="20% - Акцент1 3 2 2" xfId="2202"/>
    <cellStyle name="20% - Акцент1 3 3" xfId="17"/>
    <cellStyle name="20% - Акцент1 3 3 2" xfId="2203"/>
    <cellStyle name="20% - Акцент1 3 4" xfId="2204"/>
    <cellStyle name="20% - Акцент1 4" xfId="18"/>
    <cellStyle name="20% - Акцент1 4 2" xfId="19"/>
    <cellStyle name="20% - Акцент1 4 2 2" xfId="2205"/>
    <cellStyle name="20% - Акцент1 4 3" xfId="2206"/>
    <cellStyle name="20% - Акцент1 5" xfId="20"/>
    <cellStyle name="20% - Акцент1 5 2" xfId="21"/>
    <cellStyle name="20% - Акцент1 5 2 2" xfId="2207"/>
    <cellStyle name="20% - Акцент1 5 3" xfId="2208"/>
    <cellStyle name="20% - Акцент1 6" xfId="22"/>
    <cellStyle name="20% - Акцент1 6 2" xfId="23"/>
    <cellStyle name="20% - Акцент1 6 2 2" xfId="2209"/>
    <cellStyle name="20% - Акцент1 6 3" xfId="2210"/>
    <cellStyle name="20% - Акцент1 7" xfId="24"/>
    <cellStyle name="20% - Акцент1 7 2" xfId="25"/>
    <cellStyle name="20% - Акцент1 7 2 2" xfId="2211"/>
    <cellStyle name="20% - Акцент1 7 3" xfId="2212"/>
    <cellStyle name="20% - Акцент1 8" xfId="26"/>
    <cellStyle name="20% - Акцент1 8 2" xfId="27"/>
    <cellStyle name="20% - Акцент1 8 2 2" xfId="2213"/>
    <cellStyle name="20% - Акцент1 8 3" xfId="2214"/>
    <cellStyle name="20% - Акцент1 9" xfId="28"/>
    <cellStyle name="20% - Акцент1 9 2" xfId="29"/>
    <cellStyle name="20% - Акцент1 9 2 2" xfId="2215"/>
    <cellStyle name="20% - Акцент1 9 3" xfId="2216"/>
    <cellStyle name="20% - Акцент2 10" xfId="30"/>
    <cellStyle name="20% - Акцент2 10 2" xfId="31"/>
    <cellStyle name="20% - Акцент2 10 2 2" xfId="2217"/>
    <cellStyle name="20% - Акцент2 10 3" xfId="2218"/>
    <cellStyle name="20% - Акцент2 11" xfId="32"/>
    <cellStyle name="20% - Акцент2 11 2" xfId="2219"/>
    <cellStyle name="20% - Акцент2 12" xfId="33"/>
    <cellStyle name="20% - Акцент2 12 2" xfId="2220"/>
    <cellStyle name="20% - Акцент2 2" xfId="34"/>
    <cellStyle name="20% — акцент2 2" xfId="35"/>
    <cellStyle name="20% - Акцент2 2 2" xfId="36"/>
    <cellStyle name="20% — акцент2 2 2" xfId="2222"/>
    <cellStyle name="20% - Акцент2 2 2 2" xfId="37"/>
    <cellStyle name="20% - Акцент2 2 2 2 2" xfId="2223"/>
    <cellStyle name="20% - Акцент2 2 2 3" xfId="2224"/>
    <cellStyle name="20% - Акцент2 2 3" xfId="38"/>
    <cellStyle name="20% - Акцент2 2 3 2" xfId="39"/>
    <cellStyle name="20% - Акцент2 2 3 2 2" xfId="2225"/>
    <cellStyle name="20% - Акцент2 2 3 3" xfId="2226"/>
    <cellStyle name="20% - Акцент2 2 4" xfId="40"/>
    <cellStyle name="20% - Акцент2 2 4 2" xfId="2227"/>
    <cellStyle name="20% - Акцент2 2 5" xfId="41"/>
    <cellStyle name="20% - Акцент2 2 5 2" xfId="2228"/>
    <cellStyle name="20% - Акцент2 2 6" xfId="42"/>
    <cellStyle name="20% - Акцент2 2 6 2" xfId="2229"/>
    <cellStyle name="20% - Акцент2 2 7" xfId="2230"/>
    <cellStyle name="20% - Акцент2 2 8" xfId="2221"/>
    <cellStyle name="20% - Акцент2 2 9" xfId="3029"/>
    <cellStyle name="20% - Акцент2 2_29-30 мая" xfId="43"/>
    <cellStyle name="20% - Акцент2 3" xfId="44"/>
    <cellStyle name="20% - Акцент2 3 2" xfId="45"/>
    <cellStyle name="20% - Акцент2 3 2 2" xfId="2231"/>
    <cellStyle name="20% - Акцент2 3 3" xfId="46"/>
    <cellStyle name="20% - Акцент2 3 3 2" xfId="2232"/>
    <cellStyle name="20% - Акцент2 3 4" xfId="2233"/>
    <cellStyle name="20% - Акцент2 4" xfId="47"/>
    <cellStyle name="20% - Акцент2 4 2" xfId="48"/>
    <cellStyle name="20% - Акцент2 4 2 2" xfId="2234"/>
    <cellStyle name="20% - Акцент2 4 3" xfId="2235"/>
    <cellStyle name="20% - Акцент2 5" xfId="49"/>
    <cellStyle name="20% - Акцент2 5 2" xfId="50"/>
    <cellStyle name="20% - Акцент2 5 2 2" xfId="2236"/>
    <cellStyle name="20% - Акцент2 5 3" xfId="2237"/>
    <cellStyle name="20% - Акцент2 6" xfId="51"/>
    <cellStyle name="20% - Акцент2 6 2" xfId="52"/>
    <cellStyle name="20% - Акцент2 6 2 2" xfId="2238"/>
    <cellStyle name="20% - Акцент2 6 3" xfId="2239"/>
    <cellStyle name="20% - Акцент2 7" xfId="53"/>
    <cellStyle name="20% - Акцент2 7 2" xfId="54"/>
    <cellStyle name="20% - Акцент2 7 2 2" xfId="2240"/>
    <cellStyle name="20% - Акцент2 7 3" xfId="2241"/>
    <cellStyle name="20% - Акцент2 8" xfId="55"/>
    <cellStyle name="20% - Акцент2 8 2" xfId="56"/>
    <cellStyle name="20% - Акцент2 8 2 2" xfId="2242"/>
    <cellStyle name="20% - Акцент2 8 3" xfId="2243"/>
    <cellStyle name="20% - Акцент2 9" xfId="57"/>
    <cellStyle name="20% - Акцент2 9 2" xfId="58"/>
    <cellStyle name="20% - Акцент2 9 2 2" xfId="2244"/>
    <cellStyle name="20% - Акцент2 9 3" xfId="2245"/>
    <cellStyle name="20% - Акцент3 10" xfId="59"/>
    <cellStyle name="20% - Акцент3 10 2" xfId="60"/>
    <cellStyle name="20% - Акцент3 10 2 2" xfId="2246"/>
    <cellStyle name="20% - Акцент3 10 3" xfId="2247"/>
    <cellStyle name="20% - Акцент3 11" xfId="61"/>
    <cellStyle name="20% - Акцент3 11 2" xfId="2248"/>
    <cellStyle name="20% - Акцент3 12" xfId="62"/>
    <cellStyle name="20% - Акцент3 12 2" xfId="2249"/>
    <cellStyle name="20% - Акцент3 2" xfId="63"/>
    <cellStyle name="20% — акцент3 2" xfId="64"/>
    <cellStyle name="20% - Акцент3 2 2" xfId="65"/>
    <cellStyle name="20% — акцент3 2 2" xfId="2251"/>
    <cellStyle name="20% - Акцент3 2 2 2" xfId="66"/>
    <cellStyle name="20% - Акцент3 2 2 2 2" xfId="2252"/>
    <cellStyle name="20% - Акцент3 2 2 3" xfId="2253"/>
    <cellStyle name="20% - Акцент3 2 3" xfId="67"/>
    <cellStyle name="20% - Акцент3 2 3 2" xfId="68"/>
    <cellStyle name="20% - Акцент3 2 3 2 2" xfId="2254"/>
    <cellStyle name="20% - Акцент3 2 3 3" xfId="2255"/>
    <cellStyle name="20% - Акцент3 2 4" xfId="69"/>
    <cellStyle name="20% - Акцент3 2 4 2" xfId="2256"/>
    <cellStyle name="20% - Акцент3 2 5" xfId="70"/>
    <cellStyle name="20% - Акцент3 2 5 2" xfId="2257"/>
    <cellStyle name="20% - Акцент3 2 6" xfId="71"/>
    <cellStyle name="20% - Акцент3 2 6 2" xfId="2258"/>
    <cellStyle name="20% - Акцент3 2 7" xfId="2259"/>
    <cellStyle name="20% - Акцент3 2 8" xfId="2250"/>
    <cellStyle name="20% - Акцент3 2 9" xfId="3023"/>
    <cellStyle name="20% - Акцент3 2_29-30 мая" xfId="72"/>
    <cellStyle name="20% - Акцент3 3" xfId="73"/>
    <cellStyle name="20% - Акцент3 3 2" xfId="74"/>
    <cellStyle name="20% - Акцент3 3 2 2" xfId="2260"/>
    <cellStyle name="20% - Акцент3 3 3" xfId="75"/>
    <cellStyle name="20% - Акцент3 3 3 2" xfId="2261"/>
    <cellStyle name="20% - Акцент3 3 4" xfId="2262"/>
    <cellStyle name="20% - Акцент3 4" xfId="76"/>
    <cellStyle name="20% - Акцент3 4 2" xfId="77"/>
    <cellStyle name="20% - Акцент3 4 2 2" xfId="2263"/>
    <cellStyle name="20% - Акцент3 4 3" xfId="2264"/>
    <cellStyle name="20% - Акцент3 5" xfId="78"/>
    <cellStyle name="20% - Акцент3 5 2" xfId="79"/>
    <cellStyle name="20% - Акцент3 5 2 2" xfId="2265"/>
    <cellStyle name="20% - Акцент3 5 3" xfId="2266"/>
    <cellStyle name="20% - Акцент3 6" xfId="80"/>
    <cellStyle name="20% - Акцент3 6 2" xfId="81"/>
    <cellStyle name="20% - Акцент3 6 2 2" xfId="2267"/>
    <cellStyle name="20% - Акцент3 6 3" xfId="2268"/>
    <cellStyle name="20% - Акцент3 7" xfId="82"/>
    <cellStyle name="20% - Акцент3 7 2" xfId="83"/>
    <cellStyle name="20% - Акцент3 7 2 2" xfId="2269"/>
    <cellStyle name="20% - Акцент3 7 3" xfId="2270"/>
    <cellStyle name="20% - Акцент3 8" xfId="84"/>
    <cellStyle name="20% - Акцент3 8 2" xfId="85"/>
    <cellStyle name="20% - Акцент3 8 2 2" xfId="2271"/>
    <cellStyle name="20% - Акцент3 8 3" xfId="2272"/>
    <cellStyle name="20% - Акцент3 9" xfId="86"/>
    <cellStyle name="20% - Акцент3 9 2" xfId="87"/>
    <cellStyle name="20% - Акцент3 9 2 2" xfId="2273"/>
    <cellStyle name="20% - Акцент3 9 3" xfId="2274"/>
    <cellStyle name="20% - Акцент4 10" xfId="88"/>
    <cellStyle name="20% - Акцент4 10 2" xfId="89"/>
    <cellStyle name="20% - Акцент4 10 2 2" xfId="2275"/>
    <cellStyle name="20% - Акцент4 10 3" xfId="2276"/>
    <cellStyle name="20% - Акцент4 11" xfId="90"/>
    <cellStyle name="20% - Акцент4 11 2" xfId="2277"/>
    <cellStyle name="20% - Акцент4 12" xfId="91"/>
    <cellStyle name="20% - Акцент4 12 2" xfId="2278"/>
    <cellStyle name="20% - Акцент4 2" xfId="92"/>
    <cellStyle name="20% — акцент4 2" xfId="93"/>
    <cellStyle name="20% - Акцент4 2 2" xfId="94"/>
    <cellStyle name="20% — акцент4 2 2" xfId="2280"/>
    <cellStyle name="20% - Акцент4 2 2 2" xfId="95"/>
    <cellStyle name="20% - Акцент4 2 2 2 2" xfId="2281"/>
    <cellStyle name="20% - Акцент4 2 2 3" xfId="2282"/>
    <cellStyle name="20% - Акцент4 2 3" xfId="96"/>
    <cellStyle name="20% - Акцент4 2 3 2" xfId="97"/>
    <cellStyle name="20% - Акцент4 2 3 2 2" xfId="2283"/>
    <cellStyle name="20% - Акцент4 2 3 3" xfId="2284"/>
    <cellStyle name="20% - Акцент4 2 4" xfId="98"/>
    <cellStyle name="20% - Акцент4 2 4 2" xfId="2285"/>
    <cellStyle name="20% - Акцент4 2 5" xfId="99"/>
    <cellStyle name="20% - Акцент4 2 5 2" xfId="2286"/>
    <cellStyle name="20% - Акцент4 2 6" xfId="100"/>
    <cellStyle name="20% - Акцент4 2 6 2" xfId="2287"/>
    <cellStyle name="20% - Акцент4 2 7" xfId="2288"/>
    <cellStyle name="20% - Акцент4 2 8" xfId="2279"/>
    <cellStyle name="20% - Акцент4 2 9" xfId="2984"/>
    <cellStyle name="20% - Акцент4 2_29-30 мая" xfId="101"/>
    <cellStyle name="20% - Акцент4 3" xfId="102"/>
    <cellStyle name="20% - Акцент4 3 2" xfId="103"/>
    <cellStyle name="20% - Акцент4 3 2 2" xfId="2289"/>
    <cellStyle name="20% - Акцент4 3 3" xfId="104"/>
    <cellStyle name="20% - Акцент4 3 3 2" xfId="2290"/>
    <cellStyle name="20% - Акцент4 3 4" xfId="2291"/>
    <cellStyle name="20% - Акцент4 4" xfId="105"/>
    <cellStyle name="20% - Акцент4 4 2" xfId="106"/>
    <cellStyle name="20% - Акцент4 4 2 2" xfId="2292"/>
    <cellStyle name="20% - Акцент4 4 3" xfId="2293"/>
    <cellStyle name="20% - Акцент4 5" xfId="107"/>
    <cellStyle name="20% - Акцент4 5 2" xfId="108"/>
    <cellStyle name="20% - Акцент4 5 2 2" xfId="2294"/>
    <cellStyle name="20% - Акцент4 5 3" xfId="2295"/>
    <cellStyle name="20% - Акцент4 6" xfId="109"/>
    <cellStyle name="20% - Акцент4 6 2" xfId="110"/>
    <cellStyle name="20% - Акцент4 6 2 2" xfId="2296"/>
    <cellStyle name="20% - Акцент4 6 3" xfId="2297"/>
    <cellStyle name="20% - Акцент4 7" xfId="111"/>
    <cellStyle name="20% - Акцент4 7 2" xfId="112"/>
    <cellStyle name="20% - Акцент4 7 2 2" xfId="2298"/>
    <cellStyle name="20% - Акцент4 7 3" xfId="2299"/>
    <cellStyle name="20% - Акцент4 8" xfId="113"/>
    <cellStyle name="20% - Акцент4 8 2" xfId="114"/>
    <cellStyle name="20% - Акцент4 8 2 2" xfId="2300"/>
    <cellStyle name="20% - Акцент4 8 3" xfId="2301"/>
    <cellStyle name="20% - Акцент4 9" xfId="115"/>
    <cellStyle name="20% - Акцент4 9 2" xfId="116"/>
    <cellStyle name="20% - Акцент4 9 2 2" xfId="2302"/>
    <cellStyle name="20% - Акцент4 9 3" xfId="2303"/>
    <cellStyle name="20% - Акцент5 10" xfId="117"/>
    <cellStyle name="20% - Акцент5 10 2" xfId="118"/>
    <cellStyle name="20% - Акцент5 10 2 2" xfId="2304"/>
    <cellStyle name="20% - Акцент5 10 3" xfId="2305"/>
    <cellStyle name="20% - Акцент5 11" xfId="119"/>
    <cellStyle name="20% - Акцент5 11 2" xfId="2306"/>
    <cellStyle name="20% - Акцент5 12" xfId="120"/>
    <cellStyle name="20% - Акцент5 12 2" xfId="2307"/>
    <cellStyle name="20% - Акцент5 2" xfId="121"/>
    <cellStyle name="20% — акцент5 2" xfId="122"/>
    <cellStyle name="20% - Акцент5 2 2" xfId="123"/>
    <cellStyle name="20% — акцент5 2 2" xfId="2309"/>
    <cellStyle name="20% - Акцент5 2 2 2" xfId="124"/>
    <cellStyle name="20% - Акцент5 2 2 2 2" xfId="2310"/>
    <cellStyle name="20% - Акцент5 2 2 3" xfId="2311"/>
    <cellStyle name="20% - Акцент5 2 3" xfId="125"/>
    <cellStyle name="20% - Акцент5 2 3 2" xfId="126"/>
    <cellStyle name="20% - Акцент5 2 3 2 2" xfId="2312"/>
    <cellStyle name="20% - Акцент5 2 3 3" xfId="2313"/>
    <cellStyle name="20% - Акцент5 2 4" xfId="127"/>
    <cellStyle name="20% - Акцент5 2 4 2" xfId="2314"/>
    <cellStyle name="20% - Акцент5 2 5" xfId="128"/>
    <cellStyle name="20% - Акцент5 2 5 2" xfId="2315"/>
    <cellStyle name="20% - Акцент5 2 6" xfId="129"/>
    <cellStyle name="20% - Акцент5 2 6 2" xfId="2316"/>
    <cellStyle name="20% - Акцент5 2 7" xfId="2317"/>
    <cellStyle name="20% - Акцент5 2 8" xfId="2308"/>
    <cellStyle name="20% - Акцент5 2 9" xfId="2969"/>
    <cellStyle name="20% - Акцент5 2_29-30 мая" xfId="130"/>
    <cellStyle name="20% - Акцент5 3" xfId="131"/>
    <cellStyle name="20% - Акцент5 3 2" xfId="132"/>
    <cellStyle name="20% - Акцент5 3 2 2" xfId="2318"/>
    <cellStyle name="20% - Акцент5 3 3" xfId="133"/>
    <cellStyle name="20% - Акцент5 3 3 2" xfId="2319"/>
    <cellStyle name="20% - Акцент5 3 4" xfId="2320"/>
    <cellStyle name="20% - Акцент5 4" xfId="134"/>
    <cellStyle name="20% - Акцент5 4 2" xfId="135"/>
    <cellStyle name="20% - Акцент5 4 2 2" xfId="2321"/>
    <cellStyle name="20% - Акцент5 4 3" xfId="2322"/>
    <cellStyle name="20% - Акцент5 5" xfId="136"/>
    <cellStyle name="20% - Акцент5 5 2" xfId="137"/>
    <cellStyle name="20% - Акцент5 5 2 2" xfId="2323"/>
    <cellStyle name="20% - Акцент5 5 3" xfId="2324"/>
    <cellStyle name="20% - Акцент5 6" xfId="138"/>
    <cellStyle name="20% - Акцент5 6 2" xfId="139"/>
    <cellStyle name="20% - Акцент5 6 2 2" xfId="2325"/>
    <cellStyle name="20% - Акцент5 6 3" xfId="2326"/>
    <cellStyle name="20% - Акцент5 7" xfId="140"/>
    <cellStyle name="20% - Акцент5 7 2" xfId="141"/>
    <cellStyle name="20% - Акцент5 7 2 2" xfId="2327"/>
    <cellStyle name="20% - Акцент5 7 3" xfId="2328"/>
    <cellStyle name="20% - Акцент5 8" xfId="142"/>
    <cellStyle name="20% - Акцент5 8 2" xfId="143"/>
    <cellStyle name="20% - Акцент5 8 2 2" xfId="2329"/>
    <cellStyle name="20% - Акцент5 8 3" xfId="2330"/>
    <cellStyle name="20% - Акцент5 9" xfId="144"/>
    <cellStyle name="20% - Акцент5 9 2" xfId="145"/>
    <cellStyle name="20% - Акцент5 9 2 2" xfId="2331"/>
    <cellStyle name="20% - Акцент5 9 3" xfId="2332"/>
    <cellStyle name="20% - Акцент6 10" xfId="146"/>
    <cellStyle name="20% - Акцент6 10 2" xfId="147"/>
    <cellStyle name="20% - Акцент6 10 2 2" xfId="2333"/>
    <cellStyle name="20% - Акцент6 10 3" xfId="2334"/>
    <cellStyle name="20% - Акцент6 11" xfId="148"/>
    <cellStyle name="20% - Акцент6 11 2" xfId="2335"/>
    <cellStyle name="20% - Акцент6 12" xfId="149"/>
    <cellStyle name="20% - Акцент6 12 2" xfId="2336"/>
    <cellStyle name="20% - Акцент6 2" xfId="150"/>
    <cellStyle name="20% — акцент6 2" xfId="151"/>
    <cellStyle name="20% - Акцент6 2 2" xfId="152"/>
    <cellStyle name="20% — акцент6 2 2" xfId="2338"/>
    <cellStyle name="20% - Акцент6 2 2 2" xfId="153"/>
    <cellStyle name="20% - Акцент6 2 2 2 2" xfId="2339"/>
    <cellStyle name="20% - Акцент6 2 2 3" xfId="2340"/>
    <cellStyle name="20% - Акцент6 2 3" xfId="154"/>
    <cellStyle name="20% - Акцент6 2 3 2" xfId="155"/>
    <cellStyle name="20% - Акцент6 2 3 2 2" xfId="2341"/>
    <cellStyle name="20% - Акцент6 2 3 3" xfId="2342"/>
    <cellStyle name="20% - Акцент6 2 4" xfId="156"/>
    <cellStyle name="20% - Акцент6 2 4 2" xfId="2343"/>
    <cellStyle name="20% - Акцент6 2 5" xfId="157"/>
    <cellStyle name="20% - Акцент6 2 5 2" xfId="2344"/>
    <cellStyle name="20% - Акцент6 2 6" xfId="158"/>
    <cellStyle name="20% - Акцент6 2 6 2" xfId="2345"/>
    <cellStyle name="20% - Акцент6 2 7" xfId="2346"/>
    <cellStyle name="20% - Акцент6 2 8" xfId="2337"/>
    <cellStyle name="20% - Акцент6 2 9" xfId="2927"/>
    <cellStyle name="20% - Акцент6 2_29-30 мая" xfId="159"/>
    <cellStyle name="20% - Акцент6 3" xfId="160"/>
    <cellStyle name="20% - Акцент6 3 2" xfId="161"/>
    <cellStyle name="20% - Акцент6 3 2 2" xfId="2347"/>
    <cellStyle name="20% - Акцент6 3 3" xfId="162"/>
    <cellStyle name="20% - Акцент6 3 3 2" xfId="2348"/>
    <cellStyle name="20% - Акцент6 3 4" xfId="2349"/>
    <cellStyle name="20% - Акцент6 4" xfId="163"/>
    <cellStyle name="20% - Акцент6 4 2" xfId="164"/>
    <cellStyle name="20% - Акцент6 4 2 2" xfId="2350"/>
    <cellStyle name="20% - Акцент6 4 3" xfId="2351"/>
    <cellStyle name="20% - Акцент6 5" xfId="165"/>
    <cellStyle name="20% - Акцент6 5 2" xfId="166"/>
    <cellStyle name="20% - Акцент6 5 2 2" xfId="2352"/>
    <cellStyle name="20% - Акцент6 5 3" xfId="2353"/>
    <cellStyle name="20% - Акцент6 6" xfId="167"/>
    <cellStyle name="20% - Акцент6 6 2" xfId="168"/>
    <cellStyle name="20% - Акцент6 6 2 2" xfId="2354"/>
    <cellStyle name="20% - Акцент6 6 3" xfId="2355"/>
    <cellStyle name="20% - Акцент6 7" xfId="169"/>
    <cellStyle name="20% - Акцент6 7 2" xfId="170"/>
    <cellStyle name="20% - Акцент6 7 2 2" xfId="2356"/>
    <cellStyle name="20% - Акцент6 7 3" xfId="2357"/>
    <cellStyle name="20% - Акцент6 8" xfId="171"/>
    <cellStyle name="20% - Акцент6 8 2" xfId="172"/>
    <cellStyle name="20% - Акцент6 8 2 2" xfId="2358"/>
    <cellStyle name="20% - Акцент6 8 3" xfId="2359"/>
    <cellStyle name="20% - Акцент6 9" xfId="173"/>
    <cellStyle name="20% - Акцент6 9 2" xfId="174"/>
    <cellStyle name="20% - Акцент6 9 2 2" xfId="2360"/>
    <cellStyle name="20% - Акцент6 9 3" xfId="2361"/>
    <cellStyle name="40% - Акцент1 10" xfId="175"/>
    <cellStyle name="40% - Акцент1 10 2" xfId="176"/>
    <cellStyle name="40% - Акцент1 10 2 2" xfId="2362"/>
    <cellStyle name="40% - Акцент1 10 3" xfId="2363"/>
    <cellStyle name="40% - Акцент1 11" xfId="177"/>
    <cellStyle name="40% - Акцент1 11 2" xfId="2364"/>
    <cellStyle name="40% - Акцент1 12" xfId="178"/>
    <cellStyle name="40% - Акцент1 12 2" xfId="2365"/>
    <cellStyle name="40% - Акцент1 2" xfId="179"/>
    <cellStyle name="40% — акцент1 2" xfId="180"/>
    <cellStyle name="40% - Акцент1 2 2" xfId="181"/>
    <cellStyle name="40% — акцент1 2 2" xfId="2367"/>
    <cellStyle name="40% - Акцент1 2 2 2" xfId="182"/>
    <cellStyle name="40% - Акцент1 2 2 2 2" xfId="2368"/>
    <cellStyle name="40% - Акцент1 2 2 3" xfId="2369"/>
    <cellStyle name="40% - Акцент1 2 3" xfId="183"/>
    <cellStyle name="40% - Акцент1 2 3 2" xfId="184"/>
    <cellStyle name="40% - Акцент1 2 3 2 2" xfId="2370"/>
    <cellStyle name="40% - Акцент1 2 3 3" xfId="2371"/>
    <cellStyle name="40% - Акцент1 2 4" xfId="185"/>
    <cellStyle name="40% - Акцент1 2 4 2" xfId="2372"/>
    <cellStyle name="40% - Акцент1 2 5" xfId="186"/>
    <cellStyle name="40% - Акцент1 2 5 2" xfId="2373"/>
    <cellStyle name="40% - Акцент1 2 6" xfId="187"/>
    <cellStyle name="40% - Акцент1 2 6 2" xfId="2374"/>
    <cellStyle name="40% - Акцент1 2 7" xfId="2375"/>
    <cellStyle name="40% - Акцент1 2 8" xfId="2366"/>
    <cellStyle name="40% - Акцент1 2 9" xfId="2926"/>
    <cellStyle name="40% - Акцент1 2_29-30 мая" xfId="188"/>
    <cellStyle name="40% - Акцент1 3" xfId="189"/>
    <cellStyle name="40% - Акцент1 3 2" xfId="190"/>
    <cellStyle name="40% - Акцент1 3 2 2" xfId="2376"/>
    <cellStyle name="40% - Акцент1 3 3" xfId="191"/>
    <cellStyle name="40% - Акцент1 3 3 2" xfId="2377"/>
    <cellStyle name="40% - Акцент1 3 4" xfId="2378"/>
    <cellStyle name="40% - Акцент1 4" xfId="192"/>
    <cellStyle name="40% - Акцент1 4 2" xfId="193"/>
    <cellStyle name="40% - Акцент1 4 2 2" xfId="2379"/>
    <cellStyle name="40% - Акцент1 4 3" xfId="2380"/>
    <cellStyle name="40% - Акцент1 5" xfId="194"/>
    <cellStyle name="40% - Акцент1 5 2" xfId="195"/>
    <cellStyle name="40% - Акцент1 5 2 2" xfId="2381"/>
    <cellStyle name="40% - Акцент1 5 3" xfId="2382"/>
    <cellStyle name="40% - Акцент1 6" xfId="196"/>
    <cellStyle name="40% - Акцент1 6 2" xfId="197"/>
    <cellStyle name="40% - Акцент1 6 2 2" xfId="2383"/>
    <cellStyle name="40% - Акцент1 6 3" xfId="2384"/>
    <cellStyle name="40% - Акцент1 7" xfId="198"/>
    <cellStyle name="40% - Акцент1 7 2" xfId="199"/>
    <cellStyle name="40% - Акцент1 7 2 2" xfId="2385"/>
    <cellStyle name="40% - Акцент1 7 3" xfId="2386"/>
    <cellStyle name="40% - Акцент1 8" xfId="200"/>
    <cellStyle name="40% - Акцент1 8 2" xfId="201"/>
    <cellStyle name="40% - Акцент1 8 2 2" xfId="2387"/>
    <cellStyle name="40% - Акцент1 8 3" xfId="2388"/>
    <cellStyle name="40% - Акцент1 9" xfId="202"/>
    <cellStyle name="40% - Акцент1 9 2" xfId="203"/>
    <cellStyle name="40% - Акцент1 9 2 2" xfId="2389"/>
    <cellStyle name="40% - Акцент1 9 3" xfId="2390"/>
    <cellStyle name="40% - Акцент2 10" xfId="204"/>
    <cellStyle name="40% - Акцент2 10 2" xfId="205"/>
    <cellStyle name="40% - Акцент2 10 2 2" xfId="2391"/>
    <cellStyle name="40% - Акцент2 10 3" xfId="2392"/>
    <cellStyle name="40% - Акцент2 11" xfId="206"/>
    <cellStyle name="40% - Акцент2 11 2" xfId="2393"/>
    <cellStyle name="40% - Акцент2 12" xfId="207"/>
    <cellStyle name="40% - Акцент2 12 2" xfId="2394"/>
    <cellStyle name="40% - Акцент2 2" xfId="208"/>
    <cellStyle name="40% — акцент2 2" xfId="209"/>
    <cellStyle name="40% - Акцент2 2 2" xfId="210"/>
    <cellStyle name="40% — акцент2 2 2" xfId="2396"/>
    <cellStyle name="40% - Акцент2 2 2 2" xfId="211"/>
    <cellStyle name="40% - Акцент2 2 2 2 2" xfId="2397"/>
    <cellStyle name="40% - Акцент2 2 2 3" xfId="2398"/>
    <cellStyle name="40% - Акцент2 2 3" xfId="212"/>
    <cellStyle name="40% - Акцент2 2 3 2" xfId="213"/>
    <cellStyle name="40% - Акцент2 2 3 2 2" xfId="2399"/>
    <cellStyle name="40% - Акцент2 2 3 3" xfId="2400"/>
    <cellStyle name="40% - Акцент2 2 4" xfId="214"/>
    <cellStyle name="40% - Акцент2 2 4 2" xfId="2401"/>
    <cellStyle name="40% - Акцент2 2 5" xfId="215"/>
    <cellStyle name="40% - Акцент2 2 5 2" xfId="2402"/>
    <cellStyle name="40% - Акцент2 2 6" xfId="216"/>
    <cellStyle name="40% - Акцент2 2 6 2" xfId="2403"/>
    <cellStyle name="40% - Акцент2 2 7" xfId="2404"/>
    <cellStyle name="40% - Акцент2 2 8" xfId="2395"/>
    <cellStyle name="40% - Акцент2 2 9" xfId="2925"/>
    <cellStyle name="40% - Акцент2 2_29-30 мая" xfId="217"/>
    <cellStyle name="40% - Акцент2 3" xfId="218"/>
    <cellStyle name="40% - Акцент2 3 2" xfId="219"/>
    <cellStyle name="40% - Акцент2 3 2 2" xfId="2405"/>
    <cellStyle name="40% - Акцент2 3 3" xfId="220"/>
    <cellStyle name="40% - Акцент2 3 3 2" xfId="2406"/>
    <cellStyle name="40% - Акцент2 3 4" xfId="2407"/>
    <cellStyle name="40% - Акцент2 4" xfId="221"/>
    <cellStyle name="40% - Акцент2 4 2" xfId="222"/>
    <cellStyle name="40% - Акцент2 4 2 2" xfId="2408"/>
    <cellStyle name="40% - Акцент2 4 3" xfId="2409"/>
    <cellStyle name="40% - Акцент2 5" xfId="223"/>
    <cellStyle name="40% - Акцент2 5 2" xfId="224"/>
    <cellStyle name="40% - Акцент2 5 2 2" xfId="2410"/>
    <cellStyle name="40% - Акцент2 5 3" xfId="2411"/>
    <cellStyle name="40% - Акцент2 6" xfId="225"/>
    <cellStyle name="40% - Акцент2 6 2" xfId="226"/>
    <cellStyle name="40% - Акцент2 6 2 2" xfId="2412"/>
    <cellStyle name="40% - Акцент2 6 3" xfId="2413"/>
    <cellStyle name="40% - Акцент2 7" xfId="227"/>
    <cellStyle name="40% - Акцент2 7 2" xfId="228"/>
    <cellStyle name="40% - Акцент2 7 2 2" xfId="2414"/>
    <cellStyle name="40% - Акцент2 7 3" xfId="2415"/>
    <cellStyle name="40% - Акцент2 8" xfId="229"/>
    <cellStyle name="40% - Акцент2 8 2" xfId="230"/>
    <cellStyle name="40% - Акцент2 8 2 2" xfId="2416"/>
    <cellStyle name="40% - Акцент2 8 3" xfId="2417"/>
    <cellStyle name="40% - Акцент2 9" xfId="231"/>
    <cellStyle name="40% - Акцент2 9 2" xfId="232"/>
    <cellStyle name="40% - Акцент2 9 2 2" xfId="2418"/>
    <cellStyle name="40% - Акцент2 9 3" xfId="2419"/>
    <cellStyle name="40% - Акцент3 10" xfId="233"/>
    <cellStyle name="40% - Акцент3 10 2" xfId="234"/>
    <cellStyle name="40% - Акцент3 10 2 2" xfId="2420"/>
    <cellStyle name="40% - Акцент3 10 3" xfId="2421"/>
    <cellStyle name="40% - Акцент3 11" xfId="235"/>
    <cellStyle name="40% - Акцент3 11 2" xfId="2422"/>
    <cellStyle name="40% - Акцент3 12" xfId="236"/>
    <cellStyle name="40% - Акцент3 12 2" xfId="2423"/>
    <cellStyle name="40% - Акцент3 2" xfId="237"/>
    <cellStyle name="40% — акцент3 2" xfId="238"/>
    <cellStyle name="40% - Акцент3 2 2" xfId="239"/>
    <cellStyle name="40% — акцент3 2 2" xfId="2425"/>
    <cellStyle name="40% - Акцент3 2 2 2" xfId="240"/>
    <cellStyle name="40% - Акцент3 2 2 2 2" xfId="2426"/>
    <cellStyle name="40% - Акцент3 2 2 3" xfId="2427"/>
    <cellStyle name="40% - Акцент3 2 3" xfId="241"/>
    <cellStyle name="40% - Акцент3 2 3 2" xfId="242"/>
    <cellStyle name="40% - Акцент3 2 3 2 2" xfId="2428"/>
    <cellStyle name="40% - Акцент3 2 3 3" xfId="2429"/>
    <cellStyle name="40% - Акцент3 2 4" xfId="243"/>
    <cellStyle name="40% - Акцент3 2 4 2" xfId="2430"/>
    <cellStyle name="40% - Акцент3 2 5" xfId="244"/>
    <cellStyle name="40% - Акцент3 2 5 2" xfId="2431"/>
    <cellStyle name="40% - Акцент3 2 6" xfId="245"/>
    <cellStyle name="40% - Акцент3 2 6 2" xfId="2432"/>
    <cellStyle name="40% - Акцент3 2 7" xfId="2433"/>
    <cellStyle name="40% - Акцент3 2 8" xfId="2424"/>
    <cellStyle name="40% - Акцент3 2 9" xfId="2923"/>
    <cellStyle name="40% - Акцент3 2_29-30 мая" xfId="246"/>
    <cellStyle name="40% - Акцент3 3" xfId="247"/>
    <cellStyle name="40% - Акцент3 3 2" xfId="248"/>
    <cellStyle name="40% - Акцент3 3 2 2" xfId="2434"/>
    <cellStyle name="40% - Акцент3 3 3" xfId="249"/>
    <cellStyle name="40% - Акцент3 3 3 2" xfId="2435"/>
    <cellStyle name="40% - Акцент3 3 4" xfId="2436"/>
    <cellStyle name="40% - Акцент3 4" xfId="250"/>
    <cellStyle name="40% - Акцент3 4 2" xfId="251"/>
    <cellStyle name="40% - Акцент3 4 2 2" xfId="2437"/>
    <cellStyle name="40% - Акцент3 4 3" xfId="2438"/>
    <cellStyle name="40% - Акцент3 5" xfId="252"/>
    <cellStyle name="40% - Акцент3 5 2" xfId="253"/>
    <cellStyle name="40% - Акцент3 5 2 2" xfId="2439"/>
    <cellStyle name="40% - Акцент3 5 3" xfId="2440"/>
    <cellStyle name="40% - Акцент3 6" xfId="254"/>
    <cellStyle name="40% - Акцент3 6 2" xfId="255"/>
    <cellStyle name="40% - Акцент3 6 2 2" xfId="2441"/>
    <cellStyle name="40% - Акцент3 6 3" xfId="2442"/>
    <cellStyle name="40% - Акцент3 7" xfId="256"/>
    <cellStyle name="40% - Акцент3 7 2" xfId="257"/>
    <cellStyle name="40% - Акцент3 7 2 2" xfId="2443"/>
    <cellStyle name="40% - Акцент3 7 3" xfId="2444"/>
    <cellStyle name="40% - Акцент3 8" xfId="258"/>
    <cellStyle name="40% - Акцент3 8 2" xfId="259"/>
    <cellStyle name="40% - Акцент3 8 2 2" xfId="2445"/>
    <cellStyle name="40% - Акцент3 8 3" xfId="2446"/>
    <cellStyle name="40% - Акцент3 9" xfId="260"/>
    <cellStyle name="40% - Акцент3 9 2" xfId="261"/>
    <cellStyle name="40% - Акцент3 9 2 2" xfId="2447"/>
    <cellStyle name="40% - Акцент3 9 3" xfId="2448"/>
    <cellStyle name="40% - Акцент4 10" xfId="262"/>
    <cellStyle name="40% - Акцент4 10 2" xfId="263"/>
    <cellStyle name="40% - Акцент4 10 2 2" xfId="2449"/>
    <cellStyle name="40% - Акцент4 10 3" xfId="2450"/>
    <cellStyle name="40% - Акцент4 11" xfId="264"/>
    <cellStyle name="40% - Акцент4 11 2" xfId="2451"/>
    <cellStyle name="40% - Акцент4 12" xfId="265"/>
    <cellStyle name="40% - Акцент4 12 2" xfId="2452"/>
    <cellStyle name="40% - Акцент4 2" xfId="266"/>
    <cellStyle name="40% — акцент4 2" xfId="267"/>
    <cellStyle name="40% - Акцент4 2 2" xfId="268"/>
    <cellStyle name="40% — акцент4 2 2" xfId="2454"/>
    <cellStyle name="40% - Акцент4 2 2 2" xfId="269"/>
    <cellStyle name="40% - Акцент4 2 2 2 2" xfId="2455"/>
    <cellStyle name="40% - Акцент4 2 2 3" xfId="2456"/>
    <cellStyle name="40% - Акцент4 2 3" xfId="270"/>
    <cellStyle name="40% - Акцент4 2 3 2" xfId="271"/>
    <cellStyle name="40% - Акцент4 2 3 2 2" xfId="2457"/>
    <cellStyle name="40% - Акцент4 2 3 3" xfId="2458"/>
    <cellStyle name="40% - Акцент4 2 4" xfId="272"/>
    <cellStyle name="40% - Акцент4 2 4 2" xfId="2459"/>
    <cellStyle name="40% - Акцент4 2 5" xfId="273"/>
    <cellStyle name="40% - Акцент4 2 5 2" xfId="2460"/>
    <cellStyle name="40% - Акцент4 2 6" xfId="274"/>
    <cellStyle name="40% - Акцент4 2 6 2" xfId="2461"/>
    <cellStyle name="40% - Акцент4 2 7" xfId="2462"/>
    <cellStyle name="40% - Акцент4 2 8" xfId="2453"/>
    <cellStyle name="40% - Акцент4 2 9" xfId="2918"/>
    <cellStyle name="40% - Акцент4 2_29-30 мая" xfId="275"/>
    <cellStyle name="40% - Акцент4 3" xfId="276"/>
    <cellStyle name="40% - Акцент4 3 2" xfId="277"/>
    <cellStyle name="40% - Акцент4 3 2 2" xfId="2463"/>
    <cellStyle name="40% - Акцент4 3 3" xfId="278"/>
    <cellStyle name="40% - Акцент4 3 3 2" xfId="2464"/>
    <cellStyle name="40% - Акцент4 3 4" xfId="2465"/>
    <cellStyle name="40% - Акцент4 4" xfId="279"/>
    <cellStyle name="40% - Акцент4 4 2" xfId="280"/>
    <cellStyle name="40% - Акцент4 4 2 2" xfId="2466"/>
    <cellStyle name="40% - Акцент4 4 3" xfId="2467"/>
    <cellStyle name="40% - Акцент4 5" xfId="281"/>
    <cellStyle name="40% - Акцент4 5 2" xfId="282"/>
    <cellStyle name="40% - Акцент4 5 2 2" xfId="2468"/>
    <cellStyle name="40% - Акцент4 5 3" xfId="2469"/>
    <cellStyle name="40% - Акцент4 6" xfId="283"/>
    <cellStyle name="40% - Акцент4 6 2" xfId="284"/>
    <cellStyle name="40% - Акцент4 6 2 2" xfId="2470"/>
    <cellStyle name="40% - Акцент4 6 3" xfId="2471"/>
    <cellStyle name="40% - Акцент4 7" xfId="285"/>
    <cellStyle name="40% - Акцент4 7 2" xfId="286"/>
    <cellStyle name="40% - Акцент4 7 2 2" xfId="2472"/>
    <cellStyle name="40% - Акцент4 7 3" xfId="2473"/>
    <cellStyle name="40% - Акцент4 8" xfId="287"/>
    <cellStyle name="40% - Акцент4 8 2" xfId="288"/>
    <cellStyle name="40% - Акцент4 8 2 2" xfId="2474"/>
    <cellStyle name="40% - Акцент4 8 3" xfId="2475"/>
    <cellStyle name="40% - Акцент4 9" xfId="289"/>
    <cellStyle name="40% - Акцент4 9 2" xfId="290"/>
    <cellStyle name="40% - Акцент4 9 2 2" xfId="2476"/>
    <cellStyle name="40% - Акцент4 9 3" xfId="2477"/>
    <cellStyle name="40% - Акцент5 10" xfId="291"/>
    <cellStyle name="40% - Акцент5 10 2" xfId="292"/>
    <cellStyle name="40% - Акцент5 10 2 2" xfId="2478"/>
    <cellStyle name="40% - Акцент5 10 3" xfId="2479"/>
    <cellStyle name="40% - Акцент5 11" xfId="293"/>
    <cellStyle name="40% - Акцент5 11 2" xfId="2480"/>
    <cellStyle name="40% - Акцент5 12" xfId="294"/>
    <cellStyle name="40% - Акцент5 12 2" xfId="2481"/>
    <cellStyle name="40% - Акцент5 2" xfId="295"/>
    <cellStyle name="40% — акцент5 2" xfId="296"/>
    <cellStyle name="40% - Акцент5 2 2" xfId="297"/>
    <cellStyle name="40% — акцент5 2 2" xfId="2483"/>
    <cellStyle name="40% - Акцент5 2 2 2" xfId="298"/>
    <cellStyle name="40% - Акцент5 2 2 2 2" xfId="2484"/>
    <cellStyle name="40% - Акцент5 2 2 3" xfId="2485"/>
    <cellStyle name="40% - Акцент5 2 3" xfId="299"/>
    <cellStyle name="40% - Акцент5 2 3 2" xfId="300"/>
    <cellStyle name="40% - Акцент5 2 3 2 2" xfId="2486"/>
    <cellStyle name="40% - Акцент5 2 3 3" xfId="2487"/>
    <cellStyle name="40% - Акцент5 2 4" xfId="301"/>
    <cellStyle name="40% - Акцент5 2 4 2" xfId="2488"/>
    <cellStyle name="40% - Акцент5 2 5" xfId="302"/>
    <cellStyle name="40% - Акцент5 2 5 2" xfId="2489"/>
    <cellStyle name="40% - Акцент5 2 6" xfId="303"/>
    <cellStyle name="40% - Акцент5 2 6 2" xfId="2490"/>
    <cellStyle name="40% - Акцент5 2 7" xfId="2491"/>
    <cellStyle name="40% - Акцент5 2 8" xfId="2482"/>
    <cellStyle name="40% - Акцент5 2 9" xfId="2886"/>
    <cellStyle name="40% - Акцент5 2_29-30 мая" xfId="304"/>
    <cellStyle name="40% - Акцент5 3" xfId="305"/>
    <cellStyle name="40% - Акцент5 3 2" xfId="306"/>
    <cellStyle name="40% - Акцент5 3 2 2" xfId="2492"/>
    <cellStyle name="40% - Акцент5 3 3" xfId="307"/>
    <cellStyle name="40% - Акцент5 3 3 2" xfId="2493"/>
    <cellStyle name="40% - Акцент5 3 4" xfId="2494"/>
    <cellStyle name="40% - Акцент5 4" xfId="308"/>
    <cellStyle name="40% - Акцент5 4 2" xfId="309"/>
    <cellStyle name="40% - Акцент5 4 2 2" xfId="2495"/>
    <cellStyle name="40% - Акцент5 4 3" xfId="2496"/>
    <cellStyle name="40% - Акцент5 5" xfId="310"/>
    <cellStyle name="40% - Акцент5 5 2" xfId="311"/>
    <cellStyle name="40% - Акцент5 5 2 2" xfId="2497"/>
    <cellStyle name="40% - Акцент5 5 3" xfId="2498"/>
    <cellStyle name="40% - Акцент5 6" xfId="312"/>
    <cellStyle name="40% - Акцент5 6 2" xfId="313"/>
    <cellStyle name="40% - Акцент5 6 2 2" xfId="2499"/>
    <cellStyle name="40% - Акцент5 6 3" xfId="2500"/>
    <cellStyle name="40% - Акцент5 7" xfId="314"/>
    <cellStyle name="40% - Акцент5 7 2" xfId="315"/>
    <cellStyle name="40% - Акцент5 7 2 2" xfId="2501"/>
    <cellStyle name="40% - Акцент5 7 3" xfId="2502"/>
    <cellStyle name="40% - Акцент5 8" xfId="316"/>
    <cellStyle name="40% - Акцент5 8 2" xfId="317"/>
    <cellStyle name="40% - Акцент5 8 2 2" xfId="2503"/>
    <cellStyle name="40% - Акцент5 8 3" xfId="2504"/>
    <cellStyle name="40% - Акцент5 9" xfId="318"/>
    <cellStyle name="40% - Акцент5 9 2" xfId="319"/>
    <cellStyle name="40% - Акцент5 9 2 2" xfId="2505"/>
    <cellStyle name="40% - Акцент5 9 3" xfId="2506"/>
    <cellStyle name="40% - Акцент6 10" xfId="320"/>
    <cellStyle name="40% - Акцент6 10 2" xfId="321"/>
    <cellStyle name="40% - Акцент6 10 2 2" xfId="2507"/>
    <cellStyle name="40% - Акцент6 10 3" xfId="2508"/>
    <cellStyle name="40% - Акцент6 11" xfId="322"/>
    <cellStyle name="40% - Акцент6 11 2" xfId="2509"/>
    <cellStyle name="40% - Акцент6 12" xfId="323"/>
    <cellStyle name="40% - Акцент6 12 2" xfId="2510"/>
    <cellStyle name="40% - Акцент6 2" xfId="324"/>
    <cellStyle name="40% — акцент6 2" xfId="325"/>
    <cellStyle name="40% - Акцент6 2 2" xfId="326"/>
    <cellStyle name="40% — акцент6 2 2" xfId="2512"/>
    <cellStyle name="40% - Акцент6 2 2 2" xfId="327"/>
    <cellStyle name="40% - Акцент6 2 2 2 2" xfId="2513"/>
    <cellStyle name="40% - Акцент6 2 2 3" xfId="2514"/>
    <cellStyle name="40% - Акцент6 2 3" xfId="328"/>
    <cellStyle name="40% - Акцент6 2 3 2" xfId="329"/>
    <cellStyle name="40% - Акцент6 2 3 2 2" xfId="2515"/>
    <cellStyle name="40% - Акцент6 2 3 3" xfId="2516"/>
    <cellStyle name="40% - Акцент6 2 4" xfId="330"/>
    <cellStyle name="40% - Акцент6 2 4 2" xfId="2517"/>
    <cellStyle name="40% - Акцент6 2 5" xfId="331"/>
    <cellStyle name="40% - Акцент6 2 5 2" xfId="2518"/>
    <cellStyle name="40% - Акцент6 2 6" xfId="332"/>
    <cellStyle name="40% - Акцент6 2 6 2" xfId="2519"/>
    <cellStyle name="40% - Акцент6 2 7" xfId="2520"/>
    <cellStyle name="40% - Акцент6 2 8" xfId="2511"/>
    <cellStyle name="40% - Акцент6 2 9" xfId="2864"/>
    <cellStyle name="40% - Акцент6 2_29-30 мая" xfId="333"/>
    <cellStyle name="40% - Акцент6 3" xfId="334"/>
    <cellStyle name="40% - Акцент6 3 2" xfId="335"/>
    <cellStyle name="40% - Акцент6 3 2 2" xfId="2521"/>
    <cellStyle name="40% - Акцент6 3 3" xfId="336"/>
    <cellStyle name="40% - Акцент6 3 3 2" xfId="2522"/>
    <cellStyle name="40% - Акцент6 3 4" xfId="2523"/>
    <cellStyle name="40% - Акцент6 4" xfId="337"/>
    <cellStyle name="40% - Акцент6 4 2" xfId="338"/>
    <cellStyle name="40% - Акцент6 4 2 2" xfId="2524"/>
    <cellStyle name="40% - Акцент6 4 3" xfId="2525"/>
    <cellStyle name="40% - Акцент6 5" xfId="339"/>
    <cellStyle name="40% - Акцент6 5 2" xfId="340"/>
    <cellStyle name="40% - Акцент6 5 2 2" xfId="2526"/>
    <cellStyle name="40% - Акцент6 5 3" xfId="2527"/>
    <cellStyle name="40% - Акцент6 6" xfId="341"/>
    <cellStyle name="40% - Акцент6 6 2" xfId="342"/>
    <cellStyle name="40% - Акцент6 6 2 2" xfId="2528"/>
    <cellStyle name="40% - Акцент6 6 3" xfId="2529"/>
    <cellStyle name="40% - Акцент6 7" xfId="343"/>
    <cellStyle name="40% - Акцент6 7 2" xfId="344"/>
    <cellStyle name="40% - Акцент6 7 2 2" xfId="2530"/>
    <cellStyle name="40% - Акцент6 7 3" xfId="2531"/>
    <cellStyle name="40% - Акцент6 8" xfId="345"/>
    <cellStyle name="40% - Акцент6 8 2" xfId="346"/>
    <cellStyle name="40% - Акцент6 8 2 2" xfId="2532"/>
    <cellStyle name="40% - Акцент6 8 3" xfId="2533"/>
    <cellStyle name="40% - Акцент6 9" xfId="347"/>
    <cellStyle name="40% - Акцент6 9 2" xfId="348"/>
    <cellStyle name="40% - Акцент6 9 2 2" xfId="2534"/>
    <cellStyle name="40% - Акцент6 9 3" xfId="2535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10 2" xfId="2536"/>
    <cellStyle name="Денежный 10 11" xfId="2537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2 2" xfId="2538"/>
    <cellStyle name="Денежный 10 2 2 2 3" xfId="559"/>
    <cellStyle name="Денежный 10 2 2 2 3 2" xfId="2539"/>
    <cellStyle name="Денежный 10 2 2 2 4" xfId="2540"/>
    <cellStyle name="Денежный 10 2 2 3" xfId="560"/>
    <cellStyle name="Денежный 10 2 2 3 2" xfId="2541"/>
    <cellStyle name="Денежный 10 2 2 4" xfId="561"/>
    <cellStyle name="Денежный 10 2 2 5" xfId="562"/>
    <cellStyle name="Денежный 10 2 2 5 2" xfId="2542"/>
    <cellStyle name="Денежный 10 2 2 6" xfId="2543"/>
    <cellStyle name="Денежный 10 2 3" xfId="563"/>
    <cellStyle name="Денежный 10 2 3 10" xfId="2544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2 2" xfId="2545"/>
    <cellStyle name="Денежный 10 2 3 2 2 2 3" xfId="568"/>
    <cellStyle name="Денежный 10 2 3 2 2 2 3 2" xfId="2546"/>
    <cellStyle name="Денежный 10 2 3 2 2 2 4" xfId="569"/>
    <cellStyle name="Денежный 10 2 3 2 2 2 4 2" xfId="2547"/>
    <cellStyle name="Денежный 10 2 3 2 2 2 5" xfId="570"/>
    <cellStyle name="Денежный 10 2 3 2 2 2 5 2" xfId="2548"/>
    <cellStyle name="Денежный 10 2 3 2 2 2 6" xfId="2549"/>
    <cellStyle name="Денежный 10 2 3 2 2 3" xfId="571"/>
    <cellStyle name="Денежный 10 2 3 2 2 3 2" xfId="2550"/>
    <cellStyle name="Денежный 10 2 3 2 2 4" xfId="572"/>
    <cellStyle name="Денежный 10 2 3 2 2 4 2" xfId="2551"/>
    <cellStyle name="Денежный 10 2 3 2 2 5" xfId="573"/>
    <cellStyle name="Денежный 10 2 3 2 2 5 2" xfId="2552"/>
    <cellStyle name="Денежный 10 2 3 2 2 6" xfId="574"/>
    <cellStyle name="Денежный 10 2 3 2 2 6 2" xfId="2553"/>
    <cellStyle name="Денежный 10 2 3 2 2 7" xfId="575"/>
    <cellStyle name="Денежный 10 2 3 2 2 7 2" xfId="2554"/>
    <cellStyle name="Денежный 10 2 3 2 2 8" xfId="2555"/>
    <cellStyle name="Денежный 10 2 3 2 3" xfId="576"/>
    <cellStyle name="Денежный 10 2 3 2 3 2" xfId="2556"/>
    <cellStyle name="Денежный 10 2 3 2 4" xfId="577"/>
    <cellStyle name="Денежный 10 2 3 2 4 2" xfId="2557"/>
    <cellStyle name="Денежный 10 2 3 2 5" xfId="578"/>
    <cellStyle name="Денежный 10 2 3 2 5 2" xfId="2558"/>
    <cellStyle name="Денежный 10 2 3 2 6" xfId="579"/>
    <cellStyle name="Денежный 10 2 3 2 6 2" xfId="2559"/>
    <cellStyle name="Денежный 10 2 3 2 7" xfId="580"/>
    <cellStyle name="Денежный 10 2 3 2 7 2" xfId="2560"/>
    <cellStyle name="Денежный 10 2 3 2 8" xfId="581"/>
    <cellStyle name="Денежный 10 2 3 2 8 2" xfId="2561"/>
    <cellStyle name="Денежный 10 2 3 2 9" xfId="2562"/>
    <cellStyle name="Денежный 10 2 3 3" xfId="582"/>
    <cellStyle name="Денежный 10 2 3 3 2" xfId="583"/>
    <cellStyle name="Денежный 10 2 3 3 2 2" xfId="584"/>
    <cellStyle name="Денежный 10 2 3 3 2 2 2" xfId="2563"/>
    <cellStyle name="Денежный 10 2 3 3 2 2 3" xfId="2564"/>
    <cellStyle name="Денежный 10 2 3 3 2 3" xfId="585"/>
    <cellStyle name="Денежный 10 2 3 3 2 3 2" xfId="2565"/>
    <cellStyle name="Денежный 10 2 3 3 2 4" xfId="586"/>
    <cellStyle name="Денежный 10 2 3 3 2 4 2" xfId="2566"/>
    <cellStyle name="Денежный 10 2 3 3 2 5" xfId="587"/>
    <cellStyle name="Денежный 10 2 3 3 2 5 2" xfId="2567"/>
    <cellStyle name="Денежный 10 2 3 3 2 6" xfId="588"/>
    <cellStyle name="Денежный 10 2 3 3 2 6 2" xfId="2568"/>
    <cellStyle name="Денежный 10 2 3 3 2 7" xfId="589"/>
    <cellStyle name="Денежный 10 2 3 3 2 7 2" xfId="2569"/>
    <cellStyle name="Денежный 10 2 3 3 2 8" xfId="2570"/>
    <cellStyle name="Денежный 10 2 3 3 3" xfId="590"/>
    <cellStyle name="Денежный 10 2 3 3 3 2" xfId="2571"/>
    <cellStyle name="Денежный 10 2 3 3 4" xfId="591"/>
    <cellStyle name="Денежный 10 2 3 3 4 2" xfId="2572"/>
    <cellStyle name="Денежный 10 2 3 3 5" xfId="592"/>
    <cellStyle name="Денежный 10 2 3 3 5 2" xfId="2573"/>
    <cellStyle name="Денежный 10 2 3 3 6" xfId="593"/>
    <cellStyle name="Денежный 10 2 3 3 6 2" xfId="2574"/>
    <cellStyle name="Денежный 10 2 3 3 7" xfId="594"/>
    <cellStyle name="Денежный 10 2 3 3 7 2" xfId="2575"/>
    <cellStyle name="Денежный 10 2 3 3 8" xfId="595"/>
    <cellStyle name="Денежный 10 2 3 3 8 2" xfId="2576"/>
    <cellStyle name="Денежный 10 2 3 3 9" xfId="2577"/>
    <cellStyle name="Денежный 10 2 3 4" xfId="596"/>
    <cellStyle name="Денежный 10 2 3 4 2" xfId="2578"/>
    <cellStyle name="Денежный 10 2 3 5" xfId="597"/>
    <cellStyle name="Денежный 10 2 3 5 2" xfId="598"/>
    <cellStyle name="Денежный 10 2 3 5 2 2" xfId="2579"/>
    <cellStyle name="Денежный 10 2 3 5 3" xfId="2580"/>
    <cellStyle name="Денежный 10 2 3 6" xfId="599"/>
    <cellStyle name="Денежный 10 2 3 6 2" xfId="2581"/>
    <cellStyle name="Денежный 10 2 3 7" xfId="600"/>
    <cellStyle name="Денежный 10 2 3 7 2" xfId="2582"/>
    <cellStyle name="Денежный 10 2 3 8" xfId="601"/>
    <cellStyle name="Денежный 10 2 3 8 2" xfId="2583"/>
    <cellStyle name="Денежный 10 2 3 9" xfId="602"/>
    <cellStyle name="Денежный 10 2 3 9 2" xfId="2584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2 2" xfId="2585"/>
    <cellStyle name="Денежный 10 2 4 2 2 3" xfId="607"/>
    <cellStyle name="Денежный 10 2 4 2 2 3 2" xfId="2586"/>
    <cellStyle name="Денежный 10 2 4 2 2 4" xfId="608"/>
    <cellStyle name="Денежный 10 2 4 2 2 4 2" xfId="2587"/>
    <cellStyle name="Денежный 10 2 4 2 2 5" xfId="2588"/>
    <cellStyle name="Денежный 10 2 4 2 3" xfId="609"/>
    <cellStyle name="Денежный 10 2 4 2 3 2" xfId="2589"/>
    <cellStyle name="Денежный 10 2 4 2 4" xfId="610"/>
    <cellStyle name="Денежный 10 2 4 2 4 2" xfId="2590"/>
    <cellStyle name="Денежный 10 2 4 2 5" xfId="611"/>
    <cellStyle name="Денежный 10 2 4 2 5 2" xfId="2591"/>
    <cellStyle name="Денежный 10 2 4 2 6" xfId="612"/>
    <cellStyle name="Денежный 10 2 4 2 6 2" xfId="2592"/>
    <cellStyle name="Денежный 10 2 4 2 7" xfId="613"/>
    <cellStyle name="Денежный 10 2 4 2 7 2" xfId="2593"/>
    <cellStyle name="Денежный 10 2 4 2 8" xfId="2594"/>
    <cellStyle name="Денежный 10 2 4 3" xfId="614"/>
    <cellStyle name="Денежный 10 2 4 3 2" xfId="615"/>
    <cellStyle name="Денежный 10 2 4 3 2 2" xfId="616"/>
    <cellStyle name="Денежный 10 2 4 3 2 2 2" xfId="2595"/>
    <cellStyle name="Денежный 10 2 4 3 2 3" xfId="617"/>
    <cellStyle name="Денежный 10 2 4 3 2 3 2" xfId="2596"/>
    <cellStyle name="Денежный 10 2 4 3 2 4" xfId="618"/>
    <cellStyle name="Денежный 10 2 4 3 2 4 2" xfId="2597"/>
    <cellStyle name="Денежный 10 2 4 3 2 5" xfId="2598"/>
    <cellStyle name="Денежный 10 2 4 3 3" xfId="619"/>
    <cellStyle name="Денежный 10 2 4 3 3 2" xfId="2599"/>
    <cellStyle name="Денежный 10 2 4 3 4" xfId="620"/>
    <cellStyle name="Денежный 10 2 4 3 4 2" xfId="2600"/>
    <cellStyle name="Денежный 10 2 4 3 5" xfId="621"/>
    <cellStyle name="Денежный 10 2 4 3 5 2" xfId="2601"/>
    <cellStyle name="Денежный 10 2 4 3 6" xfId="622"/>
    <cellStyle name="Денежный 10 2 4 3 6 2" xfId="2602"/>
    <cellStyle name="Денежный 10 2 4 3 7" xfId="623"/>
    <cellStyle name="Денежный 10 2 4 3 7 2" xfId="2603"/>
    <cellStyle name="Денежный 10 2 4 3 8" xfId="2604"/>
    <cellStyle name="Денежный 10 2 4 4" xfId="624"/>
    <cellStyle name="Денежный 10 2 4 4 2" xfId="625"/>
    <cellStyle name="Денежный 10 2 4 4 2 2" xfId="626"/>
    <cellStyle name="Денежный 10 2 4 4 2 2 2" xfId="2605"/>
    <cellStyle name="Денежный 10 2 4 4 2 3" xfId="627"/>
    <cellStyle name="Денежный 10 2 4 4 2 3 2" xfId="2606"/>
    <cellStyle name="Денежный 10 2 4 4 2 4" xfId="628"/>
    <cellStyle name="Денежный 10 2 4 4 2 4 2" xfId="2607"/>
    <cellStyle name="Денежный 10 2 4 4 2 5" xfId="2608"/>
    <cellStyle name="Денежный 10 2 4 4 3" xfId="629"/>
    <cellStyle name="Денежный 10 2 4 4 3 2" xfId="2609"/>
    <cellStyle name="Денежный 10 2 4 4 4" xfId="630"/>
    <cellStyle name="Денежный 10 2 4 4 4 2" xfId="2610"/>
    <cellStyle name="Денежный 10 2 4 4 5" xfId="631"/>
    <cellStyle name="Денежный 10 2 4 4 5 2" xfId="2611"/>
    <cellStyle name="Денежный 10 2 4 4 6" xfId="632"/>
    <cellStyle name="Денежный 10 2 4 4 6 2" xfId="2612"/>
    <cellStyle name="Денежный 10 2 4 4 7" xfId="633"/>
    <cellStyle name="Денежный 10 2 4 4 7 2" xfId="2613"/>
    <cellStyle name="Денежный 10 2 4 4 8" xfId="2614"/>
    <cellStyle name="Денежный 10 2 4 5" xfId="634"/>
    <cellStyle name="Денежный 10 2 4 5 2" xfId="635"/>
    <cellStyle name="Денежный 10 2 4 5 2 2" xfId="2615"/>
    <cellStyle name="Денежный 10 2 4 5 3" xfId="636"/>
    <cellStyle name="Денежный 10 2 4 5 3 2" xfId="2616"/>
    <cellStyle name="Денежный 10 2 4 5 4" xfId="2617"/>
    <cellStyle name="Денежный 10 2 4 6" xfId="2618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3 2" xfId="2619"/>
    <cellStyle name="Денежный 10 2 5 4" xfId="641"/>
    <cellStyle name="Денежный 10 2 5 4 2" xfId="2620"/>
    <cellStyle name="Денежный 10 2 5 5" xfId="642"/>
    <cellStyle name="Денежный 10 2 5 5 2" xfId="2621"/>
    <cellStyle name="Денежный 10 2 5 6" xfId="643"/>
    <cellStyle name="Денежный 10 2 5 6 2" xfId="2622"/>
    <cellStyle name="Денежный 10 2 5 7" xfId="644"/>
    <cellStyle name="Денежный 10 2 5 7 2" xfId="2623"/>
    <cellStyle name="Денежный 10 2 6" xfId="645"/>
    <cellStyle name="Денежный 10 2 6 2" xfId="646"/>
    <cellStyle name="Денежный 10 2 6 2 2" xfId="647"/>
    <cellStyle name="Денежный 10 2 6 2 2 2" xfId="2624"/>
    <cellStyle name="Денежный 10 2 6 2 3" xfId="648"/>
    <cellStyle name="Денежный 10 2 6 2 3 2" xfId="2625"/>
    <cellStyle name="Денежный 10 2 6 2 4" xfId="649"/>
    <cellStyle name="Денежный 10 2 6 2 4 2" xfId="2626"/>
    <cellStyle name="Денежный 10 2 6 2 5" xfId="2627"/>
    <cellStyle name="Денежный 10 2 6 3" xfId="650"/>
    <cellStyle name="Денежный 10 2 6 3 2" xfId="2628"/>
    <cellStyle name="Денежный 10 2 6 4" xfId="651"/>
    <cellStyle name="Денежный 10 2 6 4 2" xfId="2629"/>
    <cellStyle name="Денежный 10 2 6 5" xfId="652"/>
    <cellStyle name="Денежный 10 2 6 5 2" xfId="2630"/>
    <cellStyle name="Денежный 10 2 6 6" xfId="653"/>
    <cellStyle name="Денежный 10 2 6 6 2" xfId="2631"/>
    <cellStyle name="Денежный 10 2 6 7" xfId="654"/>
    <cellStyle name="Денежный 10 2 6 7 2" xfId="2632"/>
    <cellStyle name="Денежный 10 2 6 8" xfId="2633"/>
    <cellStyle name="Денежный 10 2 7" xfId="655"/>
    <cellStyle name="Денежный 10 2 7 2" xfId="656"/>
    <cellStyle name="Денежный 10 2 7 2 2" xfId="2634"/>
    <cellStyle name="Денежный 10 2 7 3" xfId="657"/>
    <cellStyle name="Денежный 10 2 7 3 2" xfId="2635"/>
    <cellStyle name="Денежный 10 2 7 4" xfId="658"/>
    <cellStyle name="Денежный 10 2 7 4 2" xfId="2636"/>
    <cellStyle name="Денежный 10 2 7 5" xfId="659"/>
    <cellStyle name="Денежный 10 2 7 5 2" xfId="2637"/>
    <cellStyle name="Денежный 10 2 7 6" xfId="660"/>
    <cellStyle name="Денежный 10 2 7 6 2" xfId="2638"/>
    <cellStyle name="Денежный 10 2 7 7" xfId="661"/>
    <cellStyle name="Денежный 10 2 7 7 2" xfId="2639"/>
    <cellStyle name="Денежный 10 2 7 8" xfId="2640"/>
    <cellStyle name="Денежный 10 2 8" xfId="662"/>
    <cellStyle name="Денежный 10 2 9" xfId="2641"/>
    <cellStyle name="Денежный 10 3" xfId="663"/>
    <cellStyle name="Денежный 10 3 10" xfId="2642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2 2" xfId="2643"/>
    <cellStyle name="Денежный 10 3 3 2 3" xfId="673"/>
    <cellStyle name="Денежный 10 3 3 2 3 2" xfId="2644"/>
    <cellStyle name="Денежный 10 3 3 2 4" xfId="674"/>
    <cellStyle name="Денежный 10 3 3 2 4 2" xfId="2645"/>
    <cellStyle name="Денежный 10 3 3 2 5" xfId="2646"/>
    <cellStyle name="Денежный 10 3 3 3" xfId="675"/>
    <cellStyle name="Денежный 10 3 3 3 2" xfId="2647"/>
    <cellStyle name="Денежный 10 3 3 4" xfId="676"/>
    <cellStyle name="Денежный 10 3 3 4 2" xfId="2648"/>
    <cellStyle name="Денежный 10 3 3 5" xfId="677"/>
    <cellStyle name="Денежный 10 3 3 5 2" xfId="2649"/>
    <cellStyle name="Денежный 10 3 3 6" xfId="678"/>
    <cellStyle name="Денежный 10 3 3 6 2" xfId="2650"/>
    <cellStyle name="Денежный 10 3 3 7" xfId="679"/>
    <cellStyle name="Денежный 10 3 3 7 2" xfId="2651"/>
    <cellStyle name="Денежный 10 3 3 8" xfId="2652"/>
    <cellStyle name="Денежный 10 3 4" xfId="680"/>
    <cellStyle name="Денежный 10 3 4 2" xfId="681"/>
    <cellStyle name="Денежный 10 3 4 2 2" xfId="2653"/>
    <cellStyle name="Денежный 10 3 4 3" xfId="682"/>
    <cellStyle name="Денежный 10 3 4 3 2" xfId="2654"/>
    <cellStyle name="Денежный 10 3 4 4" xfId="683"/>
    <cellStyle name="Денежный 10 3 4 4 2" xfId="2655"/>
    <cellStyle name="Денежный 10 3 4 5" xfId="2656"/>
    <cellStyle name="Денежный 10 3 5" xfId="684"/>
    <cellStyle name="Денежный 10 3 5 2" xfId="2657"/>
    <cellStyle name="Денежный 10 3 6" xfId="685"/>
    <cellStyle name="Денежный 10 3 6 2" xfId="2658"/>
    <cellStyle name="Денежный 10 3 7" xfId="686"/>
    <cellStyle name="Денежный 10 3 7 2" xfId="2659"/>
    <cellStyle name="Денежный 10 3 8" xfId="687"/>
    <cellStyle name="Денежный 10 3 8 2" xfId="2660"/>
    <cellStyle name="Денежный 10 3 9" xfId="688"/>
    <cellStyle name="Денежный 10 3 9 2" xfId="2661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2 2" xfId="2662"/>
    <cellStyle name="Денежный 10 4 3 2 3" xfId="694"/>
    <cellStyle name="Денежный 10 4 3 2 3 2" xfId="2663"/>
    <cellStyle name="Денежный 10 4 3 2 4" xfId="695"/>
    <cellStyle name="Денежный 10 4 3 2 4 2" xfId="2664"/>
    <cellStyle name="Денежный 10 4 3 2 5" xfId="2665"/>
    <cellStyle name="Денежный 10 4 3 3" xfId="696"/>
    <cellStyle name="Денежный 10 4 3 3 2" xfId="2666"/>
    <cellStyle name="Денежный 10 4 3 4" xfId="697"/>
    <cellStyle name="Денежный 10 4 3 4 2" xfId="2667"/>
    <cellStyle name="Денежный 10 4 3 5" xfId="698"/>
    <cellStyle name="Денежный 10 4 3 5 2" xfId="2668"/>
    <cellStyle name="Денежный 10 4 3 6" xfId="699"/>
    <cellStyle name="Денежный 10 4 3 6 2" xfId="2669"/>
    <cellStyle name="Денежный 10 4 3 7" xfId="700"/>
    <cellStyle name="Денежный 10 4 3 7 2" xfId="2670"/>
    <cellStyle name="Денежный 10 4 3 8" xfId="2671"/>
    <cellStyle name="Денежный 10 5" xfId="701"/>
    <cellStyle name="Денежный 10 5 2" xfId="702"/>
    <cellStyle name="Денежный 10 5 2 2" xfId="2672"/>
    <cellStyle name="Денежный 10 5 3" xfId="2673"/>
    <cellStyle name="Денежный 10 6" xfId="703"/>
    <cellStyle name="Денежный 10 6 2" xfId="2674"/>
    <cellStyle name="Денежный 10 7" xfId="704"/>
    <cellStyle name="Денежный 10 7 2" xfId="2675"/>
    <cellStyle name="Денежный 10 8" xfId="705"/>
    <cellStyle name="Денежный 10 8 2" xfId="2676"/>
    <cellStyle name="Денежный 10 9" xfId="706"/>
    <cellStyle name="Денежный 10 9 2" xfId="2677"/>
    <cellStyle name="Денежный 100" xfId="707"/>
    <cellStyle name="Денежный 100 2" xfId="2678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16 2" xfId="2679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3" xfId="2680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5 2" xfId="2681"/>
    <cellStyle name="Денежный 12 12 5 4" xfId="2682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11 2" xfId="2683"/>
    <cellStyle name="Денежный 13 12" xfId="2684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10" xfId="2685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5 2" xfId="2686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2 2" xfId="2687"/>
    <cellStyle name="Денежный 18 3" xfId="825"/>
    <cellStyle name="Денежный 18 3 2" xfId="2688"/>
    <cellStyle name="Денежный 19" xfId="826"/>
    <cellStyle name="Денежный 19 2" xfId="827"/>
    <cellStyle name="Денежный 19 2 2" xfId="2689"/>
    <cellStyle name="Денежный 19 3" xfId="2690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5 2" xfId="2691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1 2" xfId="2692"/>
    <cellStyle name="Денежный 22" xfId="1263"/>
    <cellStyle name="Денежный 22 2" xfId="2693"/>
    <cellStyle name="Денежный 23" xfId="1264"/>
    <cellStyle name="Денежный 23 2" xfId="2694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2 2 3" xfId="2695"/>
    <cellStyle name="Денежный 24 2 2 4" xfId="2696"/>
    <cellStyle name="Денежный 24 2 3" xfId="2697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5 2" xfId="2698"/>
    <cellStyle name="Денежный 26" xfId="1282"/>
    <cellStyle name="Денежный 27" xfId="1283"/>
    <cellStyle name="Денежный 27 2" xfId="2699"/>
    <cellStyle name="Денежный 28" xfId="1284"/>
    <cellStyle name="Денежный 28 2" xfId="2700"/>
    <cellStyle name="Денежный 29" xfId="1285"/>
    <cellStyle name="Денежный 29 2" xfId="2701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2 2" xfId="2702"/>
    <cellStyle name="Денежный 3 2 2 2 2 3" xfId="1298"/>
    <cellStyle name="Денежный 3 2 2 2 2 3 2" xfId="2703"/>
    <cellStyle name="Денежный 3 2 2 2 2 4" xfId="1299"/>
    <cellStyle name="Денежный 3 2 2 2 2 4 2" xfId="2704"/>
    <cellStyle name="Денежный 3 2 2 2 2 5" xfId="2705"/>
    <cellStyle name="Денежный 3 2 2 2 3" xfId="1300"/>
    <cellStyle name="Денежный 3 2 2 2 3 2" xfId="1301"/>
    <cellStyle name="Денежный 3 2 2 2 3 2 2" xfId="2706"/>
    <cellStyle name="Денежный 3 2 2 2 3 3" xfId="2707"/>
    <cellStyle name="Денежный 3 2 2 2 4" xfId="1302"/>
    <cellStyle name="Денежный 3 2 2 2 4 2" xfId="2708"/>
    <cellStyle name="Денежный 3 2 2 2 5" xfId="1303"/>
    <cellStyle name="Денежный 3 2 2 2 5 2" xfId="2709"/>
    <cellStyle name="Денежный 3 2 2 2 6" xfId="1304"/>
    <cellStyle name="Денежный 3 2 2 2 6 2" xfId="2710"/>
    <cellStyle name="Денежный 3 2 2 2 7" xfId="1305"/>
    <cellStyle name="Денежный 3 2 2 2 7 2" xfId="2711"/>
    <cellStyle name="Денежный 3 2 2 2 8" xfId="2712"/>
    <cellStyle name="Денежный 3 2 2 3" xfId="1306"/>
    <cellStyle name="Денежный 3 2 2 4" xfId="1307"/>
    <cellStyle name="Денежный 3 2 2 4 2" xfId="2713"/>
    <cellStyle name="Денежный 3 2 2 5" xfId="1308"/>
    <cellStyle name="Денежный 3 2 2 5 2" xfId="2714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2 2" xfId="2715"/>
    <cellStyle name="Денежный 3 3 3 2 3" xfId="1320"/>
    <cellStyle name="Денежный 3 3 3 2 3 2" xfId="2716"/>
    <cellStyle name="Денежный 3 3 3 2 4" xfId="1321"/>
    <cellStyle name="Денежный 3 3 3 2 4 2" xfId="2717"/>
    <cellStyle name="Денежный 3 3 3 2 5" xfId="2718"/>
    <cellStyle name="Денежный 3 3 3 3" xfId="1322"/>
    <cellStyle name="Денежный 3 3 3 3 2" xfId="2719"/>
    <cellStyle name="Денежный 3 3 3 4" xfId="1323"/>
    <cellStyle name="Денежный 3 3 3 4 2" xfId="2720"/>
    <cellStyle name="Денежный 3 3 3 5" xfId="1324"/>
    <cellStyle name="Денежный 3 3 3 5 2" xfId="2721"/>
    <cellStyle name="Денежный 3 3 3 6" xfId="1325"/>
    <cellStyle name="Денежный 3 3 3 6 2" xfId="2722"/>
    <cellStyle name="Денежный 3 3 3 7" xfId="1326"/>
    <cellStyle name="Денежный 3 3 3 7 2" xfId="2723"/>
    <cellStyle name="Денежный 3 3 3 8" xfId="2724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2 2" xfId="2725"/>
    <cellStyle name="Денежный 3 4 3 2 3" xfId="1333"/>
    <cellStyle name="Денежный 3 4 3 2 3 2" xfId="2726"/>
    <cellStyle name="Денежный 3 4 3 2 4" xfId="1334"/>
    <cellStyle name="Денежный 3 4 3 2 4 2" xfId="2727"/>
    <cellStyle name="Денежный 3 4 3 2 5" xfId="2728"/>
    <cellStyle name="Денежный 3 4 3 3" xfId="1335"/>
    <cellStyle name="Денежный 3 4 3 3 2" xfId="2729"/>
    <cellStyle name="Денежный 3 4 3 4" xfId="1336"/>
    <cellStyle name="Денежный 3 4 3 4 2" xfId="2730"/>
    <cellStyle name="Денежный 3 4 3 5" xfId="1337"/>
    <cellStyle name="Денежный 3 4 3 5 2" xfId="2731"/>
    <cellStyle name="Денежный 3 4 3 6" xfId="1338"/>
    <cellStyle name="Денежный 3 4 3 6 2" xfId="2732"/>
    <cellStyle name="Денежный 3 4 3 7" xfId="1339"/>
    <cellStyle name="Денежный 3 4 3 7 2" xfId="2733"/>
    <cellStyle name="Денежный 3 4 3 8" xfId="2734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5 2" xfId="2735"/>
    <cellStyle name="Денежный 3 5 6" xfId="1345"/>
    <cellStyle name="Денежный 3 5 6 2" xfId="2736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2 2" xfId="2737"/>
    <cellStyle name="Денежный 3 6 2 2 3" xfId="1350"/>
    <cellStyle name="Денежный 3 6 2 2 3 2" xfId="2738"/>
    <cellStyle name="Денежный 3 6 2 2 4" xfId="1351"/>
    <cellStyle name="Денежный 3 6 2 2 4 2" xfId="2739"/>
    <cellStyle name="Денежный 3 6 2 2 5" xfId="2740"/>
    <cellStyle name="Денежный 3 6 2 3" xfId="1352"/>
    <cellStyle name="Денежный 3 6 2 3 2" xfId="2741"/>
    <cellStyle name="Денежный 3 6 2 4" xfId="1353"/>
    <cellStyle name="Денежный 3 6 2 4 2" xfId="2742"/>
    <cellStyle name="Денежный 3 6 2 5" xfId="1354"/>
    <cellStyle name="Денежный 3 6 2 5 2" xfId="2743"/>
    <cellStyle name="Денежный 3 6 2 6" xfId="1355"/>
    <cellStyle name="Денежный 3 6 2 6 2" xfId="2744"/>
    <cellStyle name="Денежный 3 6 2 7" xfId="1356"/>
    <cellStyle name="Денежный 3 6 2 7 2" xfId="2745"/>
    <cellStyle name="Денежный 3 6 2 8" xfId="2746"/>
    <cellStyle name="Денежный 3 6 3" xfId="1357"/>
    <cellStyle name="Денежный 3 7" xfId="1358"/>
    <cellStyle name="Денежный 3 8" xfId="1359"/>
    <cellStyle name="Денежный 3 8 10" xfId="1360"/>
    <cellStyle name="Денежный 3 8 10 2" xfId="2747"/>
    <cellStyle name="Денежный 3 8 11" xfId="2748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2 2" xfId="2749"/>
    <cellStyle name="Денежный 3 8 5 3" xfId="1366"/>
    <cellStyle name="Денежный 3 8 5 3 2" xfId="2750"/>
    <cellStyle name="Денежный 3 8 5 4" xfId="1367"/>
    <cellStyle name="Денежный 3 8 5 4 2" xfId="2751"/>
    <cellStyle name="Денежный 3 8 5 5" xfId="2752"/>
    <cellStyle name="Денежный 3 8 6" xfId="1368"/>
    <cellStyle name="Денежный 3 8 6 2" xfId="2753"/>
    <cellStyle name="Денежный 3 8 7" xfId="1369"/>
    <cellStyle name="Денежный 3 8 7 2" xfId="2754"/>
    <cellStyle name="Денежный 3 8 8" xfId="1370"/>
    <cellStyle name="Денежный 3 8 8 2" xfId="2755"/>
    <cellStyle name="Денежный 3 8 9" xfId="1371"/>
    <cellStyle name="Денежный 3 8 9 2" xfId="2756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1 2" xfId="2757"/>
    <cellStyle name="Денежный 32" xfId="1376"/>
    <cellStyle name="Денежный 32 2" xfId="1377"/>
    <cellStyle name="Денежный 32 2 2" xfId="2758"/>
    <cellStyle name="Денежный 32 3" xfId="2759"/>
    <cellStyle name="Денежный 33" xfId="1378"/>
    <cellStyle name="Денежный 33 2" xfId="2760"/>
    <cellStyle name="Денежный 34" xfId="1379"/>
    <cellStyle name="Денежный 34 2" xfId="2761"/>
    <cellStyle name="Денежный 35" xfId="1380"/>
    <cellStyle name="Денежный 35 2" xfId="2762"/>
    <cellStyle name="Денежный 36" xfId="1381"/>
    <cellStyle name="Денежный 36 2" xfId="2763"/>
    <cellStyle name="Денежный 37" xfId="1382"/>
    <cellStyle name="Денежный 37 2" xfId="2764"/>
    <cellStyle name="Денежный 38" xfId="1383"/>
    <cellStyle name="Денежный 38 2" xfId="2765"/>
    <cellStyle name="Денежный 39" xfId="1384"/>
    <cellStyle name="Денежный 39 2" xfId="2766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0 2" xfId="2767"/>
    <cellStyle name="Денежный 4 14 11" xfId="1393"/>
    <cellStyle name="Денежный 4 14 11 2" xfId="2768"/>
    <cellStyle name="Денежный 4 14 12" xfId="1394"/>
    <cellStyle name="Денежный 4 14 12 2" xfId="2769"/>
    <cellStyle name="Денежный 4 14 13" xfId="2770"/>
    <cellStyle name="Денежный 4 14 2" xfId="1395"/>
    <cellStyle name="Денежный 4 14 2 2" xfId="1396"/>
    <cellStyle name="Денежный 4 14 2 2 2" xfId="1397"/>
    <cellStyle name="Денежный 4 14 2 2 2 2" xfId="2771"/>
    <cellStyle name="Денежный 4 14 2 2 3" xfId="1398"/>
    <cellStyle name="Денежный 4 14 2 2 3 2" xfId="2772"/>
    <cellStyle name="Денежный 4 14 2 2 4" xfId="1399"/>
    <cellStyle name="Денежный 4 14 2 2 4 2" xfId="2773"/>
    <cellStyle name="Денежный 4 14 2 2 5" xfId="2774"/>
    <cellStyle name="Денежный 4 14 2 3" xfId="1400"/>
    <cellStyle name="Денежный 4 14 2 3 2" xfId="2775"/>
    <cellStyle name="Денежный 4 14 2 4" xfId="1401"/>
    <cellStyle name="Денежный 4 14 2 4 2" xfId="2776"/>
    <cellStyle name="Денежный 4 14 2 5" xfId="1402"/>
    <cellStyle name="Денежный 4 14 2 5 2" xfId="2777"/>
    <cellStyle name="Денежный 4 14 2 6" xfId="1403"/>
    <cellStyle name="Денежный 4 14 2 6 2" xfId="2778"/>
    <cellStyle name="Денежный 4 14 2 7" xfId="1404"/>
    <cellStyle name="Денежный 4 14 2 7 2" xfId="2779"/>
    <cellStyle name="Денежный 4 14 2 8" xfId="2780"/>
    <cellStyle name="Денежный 4 14 3" xfId="1405"/>
    <cellStyle name="Денежный 4 14 3 2" xfId="1406"/>
    <cellStyle name="Денежный 4 14 3 2 2" xfId="1407"/>
    <cellStyle name="Денежный 4 14 3 2 2 2" xfId="2781"/>
    <cellStyle name="Денежный 4 14 3 2 3" xfId="1408"/>
    <cellStyle name="Денежный 4 14 3 2 3 2" xfId="2782"/>
    <cellStyle name="Денежный 4 14 3 2 4" xfId="1409"/>
    <cellStyle name="Денежный 4 14 3 2 4 2" xfId="2783"/>
    <cellStyle name="Денежный 4 14 3 2 5" xfId="2784"/>
    <cellStyle name="Денежный 4 14 3 3" xfId="1410"/>
    <cellStyle name="Денежный 4 14 3 3 2" xfId="2785"/>
    <cellStyle name="Денежный 4 14 3 4" xfId="1411"/>
    <cellStyle name="Денежный 4 14 3 4 2" xfId="2786"/>
    <cellStyle name="Денежный 4 14 3 5" xfId="1412"/>
    <cellStyle name="Денежный 4 14 3 5 2" xfId="2787"/>
    <cellStyle name="Денежный 4 14 3 6" xfId="1413"/>
    <cellStyle name="Денежный 4 14 3 6 2" xfId="2788"/>
    <cellStyle name="Денежный 4 14 3 7" xfId="1414"/>
    <cellStyle name="Денежный 4 14 3 7 2" xfId="2789"/>
    <cellStyle name="Денежный 4 14 3 8" xfId="2790"/>
    <cellStyle name="Денежный 4 14 4" xfId="1415"/>
    <cellStyle name="Денежный 4 14 4 2" xfId="1416"/>
    <cellStyle name="Денежный 4 14 4 2 2" xfId="1417"/>
    <cellStyle name="Денежный 4 14 4 2 2 2" xfId="2791"/>
    <cellStyle name="Денежный 4 14 4 2 3" xfId="1418"/>
    <cellStyle name="Денежный 4 14 4 2 3 2" xfId="2792"/>
    <cellStyle name="Денежный 4 14 4 2 4" xfId="1419"/>
    <cellStyle name="Денежный 4 14 4 2 4 2" xfId="2793"/>
    <cellStyle name="Денежный 4 14 4 2 5" xfId="2794"/>
    <cellStyle name="Денежный 4 14 4 3" xfId="1420"/>
    <cellStyle name="Денежный 4 14 4 3 2" xfId="2795"/>
    <cellStyle name="Денежный 4 14 4 4" xfId="1421"/>
    <cellStyle name="Денежный 4 14 4 4 2" xfId="2796"/>
    <cellStyle name="Денежный 4 14 4 5" xfId="1422"/>
    <cellStyle name="Денежный 4 14 4 5 2" xfId="2797"/>
    <cellStyle name="Денежный 4 14 4 6" xfId="1423"/>
    <cellStyle name="Денежный 4 14 4 6 2" xfId="2798"/>
    <cellStyle name="Денежный 4 14 4 7" xfId="1424"/>
    <cellStyle name="Денежный 4 14 4 7 2" xfId="2799"/>
    <cellStyle name="Денежный 4 14 4 8" xfId="2800"/>
    <cellStyle name="Денежный 4 14 5" xfId="1425"/>
    <cellStyle name="Денежный 4 14 5 2" xfId="1426"/>
    <cellStyle name="Денежный 4 14 5 2 2" xfId="1427"/>
    <cellStyle name="Денежный 4 14 5 2 2 2" xfId="2801"/>
    <cellStyle name="Денежный 4 14 5 2 3" xfId="1428"/>
    <cellStyle name="Денежный 4 14 5 2 3 2" xfId="2802"/>
    <cellStyle name="Денежный 4 14 5 2 4" xfId="1429"/>
    <cellStyle name="Денежный 4 14 5 2 4 2" xfId="2803"/>
    <cellStyle name="Денежный 4 14 5 2 5" xfId="2804"/>
    <cellStyle name="Денежный 4 14 5 3" xfId="1430"/>
    <cellStyle name="Денежный 4 14 5 3 2" xfId="2805"/>
    <cellStyle name="Денежный 4 14 5 4" xfId="1431"/>
    <cellStyle name="Денежный 4 14 5 4 2" xfId="2806"/>
    <cellStyle name="Денежный 4 14 5 5" xfId="1432"/>
    <cellStyle name="Денежный 4 14 5 5 2" xfId="2807"/>
    <cellStyle name="Денежный 4 14 5 6" xfId="1433"/>
    <cellStyle name="Денежный 4 14 5 6 2" xfId="2808"/>
    <cellStyle name="Денежный 4 14 5 7" xfId="1434"/>
    <cellStyle name="Денежный 4 14 5 7 2" xfId="2809"/>
    <cellStyle name="Денежный 4 14 5 8" xfId="2810"/>
    <cellStyle name="Денежный 4 14 6" xfId="1435"/>
    <cellStyle name="Денежный 4 14 6 2" xfId="1436"/>
    <cellStyle name="Денежный 4 14 6 2 2" xfId="1437"/>
    <cellStyle name="Денежный 4 14 6 2 2 2" xfId="2811"/>
    <cellStyle name="Денежный 4 14 6 2 3" xfId="1438"/>
    <cellStyle name="Денежный 4 14 6 2 3 2" xfId="2812"/>
    <cellStyle name="Денежный 4 14 6 2 4" xfId="1439"/>
    <cellStyle name="Денежный 4 14 6 2 4 2" xfId="2813"/>
    <cellStyle name="Денежный 4 14 6 2 5" xfId="2814"/>
    <cellStyle name="Денежный 4 14 6 3" xfId="1440"/>
    <cellStyle name="Денежный 4 14 6 3 2" xfId="2815"/>
    <cellStyle name="Денежный 4 14 6 4" xfId="1441"/>
    <cellStyle name="Денежный 4 14 6 4 2" xfId="2816"/>
    <cellStyle name="Денежный 4 14 6 5" xfId="1442"/>
    <cellStyle name="Денежный 4 14 6 5 2" xfId="2817"/>
    <cellStyle name="Денежный 4 14 6 6" xfId="1443"/>
    <cellStyle name="Денежный 4 14 6 6 2" xfId="2818"/>
    <cellStyle name="Денежный 4 14 6 7" xfId="1444"/>
    <cellStyle name="Денежный 4 14 6 7 2" xfId="2819"/>
    <cellStyle name="Денежный 4 14 6 8" xfId="2820"/>
    <cellStyle name="Денежный 4 14 7" xfId="1445"/>
    <cellStyle name="Денежный 4 14 7 2" xfId="1446"/>
    <cellStyle name="Денежный 4 14 7 2 2" xfId="1447"/>
    <cellStyle name="Денежный 4 14 7 2 2 2" xfId="2821"/>
    <cellStyle name="Денежный 4 14 7 2 3" xfId="2822"/>
    <cellStyle name="Денежный 4 14 7 3" xfId="1448"/>
    <cellStyle name="Денежный 4 14 7 3 2" xfId="2823"/>
    <cellStyle name="Денежный 4 14 7 4" xfId="1449"/>
    <cellStyle name="Денежный 4 14 7 4 2" xfId="2824"/>
    <cellStyle name="Денежный 4 14 7 5" xfId="2825"/>
    <cellStyle name="Денежный 4 14 8" xfId="1450"/>
    <cellStyle name="Денежный 4 14 8 2" xfId="2826"/>
    <cellStyle name="Денежный 4 14 9" xfId="1451"/>
    <cellStyle name="Денежный 4 14 9 2" xfId="2827"/>
    <cellStyle name="Денежный 4 15" xfId="1452"/>
    <cellStyle name="Денежный 4 15 2" xfId="1453"/>
    <cellStyle name="Денежный 4 15 2 2" xfId="1454"/>
    <cellStyle name="Денежный 4 15 2 2 2" xfId="2828"/>
    <cellStyle name="Денежный 4 15 2 3" xfId="2829"/>
    <cellStyle name="Денежный 4 15 3" xfId="1455"/>
    <cellStyle name="Денежный 4 15 3 2" xfId="2830"/>
    <cellStyle name="Денежный 4 15 4" xfId="2831"/>
    <cellStyle name="Денежный 4 16" xfId="1456"/>
    <cellStyle name="Денежный 4 16 2" xfId="2833"/>
    <cellStyle name="Денежный 4 16 3" xfId="2834"/>
    <cellStyle name="Денежный 4 16 4" xfId="2832"/>
    <cellStyle name="Денежный 4 2" xfId="1457"/>
    <cellStyle name="Денежный 4 2 2" xfId="1458"/>
    <cellStyle name="Денежный 4 2 3" xfId="1459"/>
    <cellStyle name="Денежный 4 2 4" xfId="1460"/>
    <cellStyle name="Денежный 4 3" xfId="1461"/>
    <cellStyle name="Денежный 4 3 2" xfId="1462"/>
    <cellStyle name="Денежный 4 3 3" xfId="1463"/>
    <cellStyle name="Денежный 4 3 3 2" xfId="1464"/>
    <cellStyle name="Денежный 4 3 3 3" xfId="1465"/>
    <cellStyle name="Денежный 4 3 3 4" xfId="1466"/>
    <cellStyle name="Денежный 4 3 4" xfId="1467"/>
    <cellStyle name="Денежный 4 3 5" xfId="1468"/>
    <cellStyle name="Денежный 4 3 6" xfId="1469"/>
    <cellStyle name="Денежный 4 3 7" xfId="1470"/>
    <cellStyle name="Денежный 4 4" xfId="1471"/>
    <cellStyle name="Денежный 4 4 2" xfId="1472"/>
    <cellStyle name="Денежный 4 5" xfId="1473"/>
    <cellStyle name="Денежный 4 5 2" xfId="1474"/>
    <cellStyle name="Денежный 4 5 2 2" xfId="1475"/>
    <cellStyle name="Денежный 4 5 2 2 2" xfId="1476"/>
    <cellStyle name="Денежный 4 5 2 2 2 2" xfId="2835"/>
    <cellStyle name="Денежный 4 5 2 2 3" xfId="1477"/>
    <cellStyle name="Денежный 4 5 2 2 3 2" xfId="2836"/>
    <cellStyle name="Денежный 4 5 2 2 4" xfId="1478"/>
    <cellStyle name="Денежный 4 5 2 2 4 2" xfId="2837"/>
    <cellStyle name="Денежный 4 5 2 2 5" xfId="2838"/>
    <cellStyle name="Денежный 4 5 2 3" xfId="1479"/>
    <cellStyle name="Денежный 4 5 2 3 2" xfId="2839"/>
    <cellStyle name="Денежный 4 5 2 4" xfId="1480"/>
    <cellStyle name="Денежный 4 5 2 4 2" xfId="2840"/>
    <cellStyle name="Денежный 4 5 2 5" xfId="1481"/>
    <cellStyle name="Денежный 4 5 2 5 2" xfId="2841"/>
    <cellStyle name="Денежный 4 5 2 6" xfId="1482"/>
    <cellStyle name="Денежный 4 5 2 6 2" xfId="2842"/>
    <cellStyle name="Денежный 4 5 2 7" xfId="1483"/>
    <cellStyle name="Денежный 4 5 2 7 2" xfId="2843"/>
    <cellStyle name="Денежный 4 5 2 8" xfId="2844"/>
    <cellStyle name="Денежный 4 6" xfId="1484"/>
    <cellStyle name="Денежный 4 7" xfId="1485"/>
    <cellStyle name="Денежный 4 8" xfId="1486"/>
    <cellStyle name="Денежный 4 9" xfId="1487"/>
    <cellStyle name="Денежный 4_МЛ" xfId="1488"/>
    <cellStyle name="Денежный 40" xfId="1489"/>
    <cellStyle name="Денежный 40 2" xfId="2845"/>
    <cellStyle name="Денежный 41" xfId="1490"/>
    <cellStyle name="Денежный 41 2" xfId="2846"/>
    <cellStyle name="Денежный 42" xfId="1491"/>
    <cellStyle name="Денежный 42 2" xfId="2847"/>
    <cellStyle name="Денежный 43" xfId="1492"/>
    <cellStyle name="Денежный 43 2" xfId="2848"/>
    <cellStyle name="Денежный 44" xfId="1493"/>
    <cellStyle name="Денежный 44 2" xfId="2849"/>
    <cellStyle name="Денежный 45" xfId="1494"/>
    <cellStyle name="Денежный 45 2" xfId="2850"/>
    <cellStyle name="Денежный 46" xfId="1495"/>
    <cellStyle name="Денежный 46 2" xfId="2851"/>
    <cellStyle name="Денежный 47" xfId="1496"/>
    <cellStyle name="Денежный 47 2" xfId="2852"/>
    <cellStyle name="Денежный 48" xfId="1497"/>
    <cellStyle name="Денежный 48 2" xfId="2853"/>
    <cellStyle name="Денежный 49" xfId="1498"/>
    <cellStyle name="Денежный 49 2" xfId="2854"/>
    <cellStyle name="Денежный 5" xfId="1499"/>
    <cellStyle name="Денежный 5 2" xfId="1500"/>
    <cellStyle name="Денежный 5 2 2" xfId="1501"/>
    <cellStyle name="Денежный 5 2 3" xfId="1502"/>
    <cellStyle name="Денежный 5 2 4" xfId="1503"/>
    <cellStyle name="Денежный 5 3" xfId="1504"/>
    <cellStyle name="Денежный 5 3 2" xfId="1505"/>
    <cellStyle name="Денежный 5 4" xfId="1506"/>
    <cellStyle name="Денежный 5 5" xfId="1507"/>
    <cellStyle name="Денежный 5 5 2" xfId="1508"/>
    <cellStyle name="Денежный 5 6" xfId="1509"/>
    <cellStyle name="Денежный 5 6 2" xfId="2855"/>
    <cellStyle name="Денежный 5 7" xfId="1510"/>
    <cellStyle name="Денежный 5 7 2" xfId="2856"/>
    <cellStyle name="Денежный 50" xfId="1511"/>
    <cellStyle name="Денежный 50 2" xfId="2857"/>
    <cellStyle name="Денежный 51" xfId="1512"/>
    <cellStyle name="Денежный 51 2" xfId="2858"/>
    <cellStyle name="Денежный 52" xfId="1513"/>
    <cellStyle name="Денежный 52 2" xfId="2859"/>
    <cellStyle name="Денежный 53" xfId="1514"/>
    <cellStyle name="Денежный 53 2" xfId="2860"/>
    <cellStyle name="Денежный 54" xfId="1515"/>
    <cellStyle name="Денежный 54 2" xfId="2861"/>
    <cellStyle name="Денежный 55" xfId="1516"/>
    <cellStyle name="Денежный 55 2" xfId="2862"/>
    <cellStyle name="Денежный 56" xfId="1517"/>
    <cellStyle name="Денежный 56 2" xfId="2863"/>
    <cellStyle name="Денежный 57" xfId="1518"/>
    <cellStyle name="Денежный 57 2" xfId="2865"/>
    <cellStyle name="Денежный 58" xfId="1519"/>
    <cellStyle name="Денежный 58 2" xfId="2866"/>
    <cellStyle name="Денежный 59" xfId="1520"/>
    <cellStyle name="Денежный 59 2" xfId="2867"/>
    <cellStyle name="Денежный 6" xfId="1521"/>
    <cellStyle name="Денежный 6 10" xfId="1522"/>
    <cellStyle name="Денежный 6 11" xfId="1523"/>
    <cellStyle name="Денежный 6 2" xfId="1524"/>
    <cellStyle name="Денежный 6 2 2" xfId="1525"/>
    <cellStyle name="Денежный 6 2 3" xfId="1526"/>
    <cellStyle name="Денежный 6 2 4" xfId="1527"/>
    <cellStyle name="Денежный 6 3" xfId="1528"/>
    <cellStyle name="Денежный 6 3 2" xfId="1529"/>
    <cellStyle name="Денежный 6 3 3" xfId="1530"/>
    <cellStyle name="Денежный 6 4" xfId="1531"/>
    <cellStyle name="Денежный 6 4 2" xfId="1532"/>
    <cellStyle name="Денежный 6 4 3" xfId="1533"/>
    <cellStyle name="Денежный 6 5" xfId="1534"/>
    <cellStyle name="Денежный 6 5 2" xfId="1535"/>
    <cellStyle name="Денежный 6 6" xfId="1536"/>
    <cellStyle name="Денежный 6 7" xfId="1537"/>
    <cellStyle name="Денежный 6 7 2" xfId="1538"/>
    <cellStyle name="Денежный 6 7 3" xfId="1539"/>
    <cellStyle name="Денежный 6 7 4" xfId="1540"/>
    <cellStyle name="Денежный 6 7 5" xfId="1541"/>
    <cellStyle name="Денежный 6 7 6" xfId="1542"/>
    <cellStyle name="Денежный 6 7 7 10" xfId="3031"/>
    <cellStyle name="Денежный 6 8" xfId="1543"/>
    <cellStyle name="Денежный 6 8 2" xfId="1544"/>
    <cellStyle name="Денежный 6 8 3" xfId="1545"/>
    <cellStyle name="Денежный 6 8 4" xfId="1546"/>
    <cellStyle name="Денежный 6 9" xfId="1547"/>
    <cellStyle name="Денежный 60" xfId="1548"/>
    <cellStyle name="Денежный 60 2" xfId="2868"/>
    <cellStyle name="Денежный 61" xfId="1549"/>
    <cellStyle name="Денежный 61 2" xfId="2869"/>
    <cellStyle name="Денежный 62" xfId="1550"/>
    <cellStyle name="Денежный 62 2" xfId="2870"/>
    <cellStyle name="Денежный 63" xfId="1551"/>
    <cellStyle name="Денежный 63 2" xfId="2871"/>
    <cellStyle name="Денежный 64" xfId="1552"/>
    <cellStyle name="Денежный 64 2" xfId="2872"/>
    <cellStyle name="Денежный 65" xfId="1553"/>
    <cellStyle name="Денежный 65 2" xfId="2873"/>
    <cellStyle name="Денежный 66" xfId="1554"/>
    <cellStyle name="Денежный 66 2" xfId="2874"/>
    <cellStyle name="Денежный 67" xfId="1555"/>
    <cellStyle name="Денежный 67 2" xfId="2875"/>
    <cellStyle name="Денежный 68" xfId="1556"/>
    <cellStyle name="Денежный 68 2" xfId="2876"/>
    <cellStyle name="Денежный 69" xfId="1557"/>
    <cellStyle name="Денежный 69 2" xfId="2877"/>
    <cellStyle name="Денежный 7" xfId="1558"/>
    <cellStyle name="Денежный 7 2" xfId="1559"/>
    <cellStyle name="Денежный 7 2 2" xfId="1560"/>
    <cellStyle name="Денежный 7 2 3" xfId="1561"/>
    <cellStyle name="Денежный 7 2 4" xfId="1562"/>
    <cellStyle name="Денежный 7 3" xfId="1563"/>
    <cellStyle name="Денежный 7 4" xfId="1564"/>
    <cellStyle name="Денежный 7 5" xfId="1565"/>
    <cellStyle name="Денежный 7 5 2" xfId="1566"/>
    <cellStyle name="Денежный 7 6" xfId="1567"/>
    <cellStyle name="Денежный 7 7" xfId="1568"/>
    <cellStyle name="Денежный 7 7 2" xfId="1569"/>
    <cellStyle name="Денежный 7 7 2 2" xfId="1570"/>
    <cellStyle name="Денежный 7 7 2 2 2" xfId="2878"/>
    <cellStyle name="Денежный 7 7 2 3" xfId="2879"/>
    <cellStyle name="Денежный 7 7 3" xfId="1571"/>
    <cellStyle name="Денежный 7 7 3 2" xfId="2880"/>
    <cellStyle name="Денежный 7 7 4" xfId="2881"/>
    <cellStyle name="Денежный 7 8" xfId="1572"/>
    <cellStyle name="Денежный 7 8 2" xfId="1573"/>
    <cellStyle name="Денежный 7 8 2 2" xfId="2882"/>
    <cellStyle name="Денежный 7 8 3" xfId="2883"/>
    <cellStyle name="Денежный 7 9" xfId="2884"/>
    <cellStyle name="Денежный 70" xfId="1574"/>
    <cellStyle name="Денежный 70 2" xfId="2885"/>
    <cellStyle name="Денежный 71" xfId="1575"/>
    <cellStyle name="Денежный 71 2" xfId="2887"/>
    <cellStyle name="Денежный 72" xfId="1576"/>
    <cellStyle name="Денежный 72 2" xfId="2888"/>
    <cellStyle name="Денежный 73" xfId="1577"/>
    <cellStyle name="Денежный 73 2" xfId="2889"/>
    <cellStyle name="Денежный 74" xfId="1578"/>
    <cellStyle name="Денежный 74 2" xfId="2890"/>
    <cellStyle name="Денежный 75" xfId="1579"/>
    <cellStyle name="Денежный 75 2" xfId="2891"/>
    <cellStyle name="Денежный 76" xfId="1580"/>
    <cellStyle name="Денежный 76 2" xfId="2892"/>
    <cellStyle name="Денежный 77" xfId="1581"/>
    <cellStyle name="Денежный 77 2" xfId="2893"/>
    <cellStyle name="Денежный 78" xfId="1582"/>
    <cellStyle name="Денежный 78 2" xfId="2894"/>
    <cellStyle name="Денежный 79" xfId="1583"/>
    <cellStyle name="Денежный 79 2" xfId="2895"/>
    <cellStyle name="Денежный 8" xfId="1584"/>
    <cellStyle name="Денежный 8 2" xfId="1585"/>
    <cellStyle name="Денежный 8 2 2" xfId="1586"/>
    <cellStyle name="Денежный 8 2 3" xfId="1587"/>
    <cellStyle name="Денежный 8 2 4" xfId="1588"/>
    <cellStyle name="Денежный 8 3" xfId="1589"/>
    <cellStyle name="Денежный 8 3 2" xfId="1590"/>
    <cellStyle name="Денежный 8 4" xfId="1591"/>
    <cellStyle name="Денежный 8 5" xfId="1592"/>
    <cellStyle name="Денежный 8 5 2" xfId="1593"/>
    <cellStyle name="Денежный 8 6" xfId="1594"/>
    <cellStyle name="Денежный 8 7" xfId="2896"/>
    <cellStyle name="Денежный 80" xfId="1595"/>
    <cellStyle name="Денежный 80 2" xfId="2897"/>
    <cellStyle name="Денежный 81" xfId="1596"/>
    <cellStyle name="Денежный 81 2" xfId="2898"/>
    <cellStyle name="Денежный 82" xfId="1597"/>
    <cellStyle name="Денежный 82 2" xfId="2899"/>
    <cellStyle name="Денежный 83" xfId="1598"/>
    <cellStyle name="Денежный 83 2" xfId="2900"/>
    <cellStyle name="Денежный 84" xfId="1599"/>
    <cellStyle name="Денежный 84 2" xfId="2901"/>
    <cellStyle name="Денежный 85" xfId="1600"/>
    <cellStyle name="Денежный 85 2" xfId="2902"/>
    <cellStyle name="Денежный 86" xfId="1601"/>
    <cellStyle name="Денежный 86 2" xfId="2903"/>
    <cellStyle name="Денежный 87" xfId="1602"/>
    <cellStyle name="Денежный 87 2" xfId="2904"/>
    <cellStyle name="Денежный 88" xfId="1603"/>
    <cellStyle name="Денежный 88 2" xfId="2905"/>
    <cellStyle name="Денежный 89" xfId="1604"/>
    <cellStyle name="Денежный 89 2" xfId="2906"/>
    <cellStyle name="Денежный 9" xfId="1605"/>
    <cellStyle name="Денежный 9 2" xfId="1606"/>
    <cellStyle name="Денежный 9 2 2" xfId="1607"/>
    <cellStyle name="Денежный 9 2 3" xfId="1608"/>
    <cellStyle name="Денежный 9 2 4" xfId="1609"/>
    <cellStyle name="Денежный 9 2 5" xfId="1610"/>
    <cellStyle name="Денежный 9 3" xfId="1611"/>
    <cellStyle name="Денежный 9 4" xfId="2907"/>
    <cellStyle name="Денежный 90" xfId="1612"/>
    <cellStyle name="Денежный 90 2" xfId="2908"/>
    <cellStyle name="Денежный 91" xfId="1613"/>
    <cellStyle name="Денежный 91 2" xfId="2909"/>
    <cellStyle name="Денежный 92" xfId="1614"/>
    <cellStyle name="Денежный 92 2" xfId="2910"/>
    <cellStyle name="Денежный 93" xfId="1615"/>
    <cellStyle name="Денежный 93 2" xfId="2911"/>
    <cellStyle name="Денежный 94" xfId="1616"/>
    <cellStyle name="Денежный 94 2" xfId="2912"/>
    <cellStyle name="Денежный 95" xfId="1617"/>
    <cellStyle name="Денежный 95 2" xfId="2913"/>
    <cellStyle name="Денежный 96" xfId="1618"/>
    <cellStyle name="Денежный 96 2" xfId="2914"/>
    <cellStyle name="Денежный 97" xfId="1619"/>
    <cellStyle name="Денежный 97 2" xfId="2915"/>
    <cellStyle name="Денежный 98" xfId="1620"/>
    <cellStyle name="Денежный 98 2" xfId="2916"/>
    <cellStyle name="Денежный 99" xfId="1621"/>
    <cellStyle name="Денежный 99 2" xfId="2917"/>
    <cellStyle name="Заголовок 1 2" xfId="1622"/>
    <cellStyle name="Заголовок 1 2 2" xfId="1623"/>
    <cellStyle name="Заголовок 1 3" xfId="1624"/>
    <cellStyle name="Заголовок 1 3 2" xfId="1625"/>
    <cellStyle name="Заголовок 1 4" xfId="1626"/>
    <cellStyle name="Заголовок 2 2" xfId="1627"/>
    <cellStyle name="Заголовок 2 2 2" xfId="1628"/>
    <cellStyle name="Заголовок 2 3" xfId="1629"/>
    <cellStyle name="Заголовок 2 3 2" xfId="1630"/>
    <cellStyle name="Заголовок 2 4" xfId="1631"/>
    <cellStyle name="Заголовок 3 2" xfId="1632"/>
    <cellStyle name="Заголовок 3 2 2" xfId="1633"/>
    <cellStyle name="Заголовок 3 3" xfId="1634"/>
    <cellStyle name="Заголовок 3 3 2" xfId="1635"/>
    <cellStyle name="Заголовок 3 4" xfId="1636"/>
    <cellStyle name="Заголовок 4 2" xfId="1637"/>
    <cellStyle name="Заголовок 4 2 2" xfId="1638"/>
    <cellStyle name="Заголовок 4 3" xfId="1639"/>
    <cellStyle name="Заголовок 4 3 2" xfId="1640"/>
    <cellStyle name="Заголовок 4 4" xfId="1641"/>
    <cellStyle name="Итог 2" xfId="1642"/>
    <cellStyle name="Итог 2 2" xfId="1643"/>
    <cellStyle name="Итог 3" xfId="1644"/>
    <cellStyle name="Итог 3 2" xfId="1645"/>
    <cellStyle name="Итог 4" xfId="1646"/>
    <cellStyle name="Контрольная ячейка 2" xfId="1647"/>
    <cellStyle name="Контрольная ячейка 2 2" xfId="1648"/>
    <cellStyle name="Контрольная ячейка 3" xfId="1649"/>
    <cellStyle name="Контрольная ячейка 3 2" xfId="1650"/>
    <cellStyle name="Контрольная ячейка 4" xfId="1651"/>
    <cellStyle name="Контрольная ячейка 4 2" xfId="1652"/>
    <cellStyle name="Контрольная ячейка 5" xfId="1653"/>
    <cellStyle name="Название 2" xfId="1654"/>
    <cellStyle name="Название 2 2" xfId="1655"/>
    <cellStyle name="Название 3" xfId="1656"/>
    <cellStyle name="Название 3 2" xfId="1657"/>
    <cellStyle name="Название 4" xfId="1658"/>
    <cellStyle name="Нейтральный 2" xfId="1659"/>
    <cellStyle name="Нейтральный 2 2" xfId="1660"/>
    <cellStyle name="Нейтральный 3" xfId="1661"/>
    <cellStyle name="Нейтральный 3 2" xfId="1662"/>
    <cellStyle name="Нейтральный 4" xfId="1663"/>
    <cellStyle name="Нейтральный 4 2" xfId="1664"/>
    <cellStyle name="Нейтральный 5" xfId="1665"/>
    <cellStyle name="Обычный" xfId="0" builtinId="0"/>
    <cellStyle name="Обычный 10" xfId="1666"/>
    <cellStyle name="Обычный 10 2" xfId="1667"/>
    <cellStyle name="Обычный 10 2 2" xfId="1668"/>
    <cellStyle name="Обычный 10 3" xfId="1669"/>
    <cellStyle name="Обычный 11" xfId="1670"/>
    <cellStyle name="Обычный 11 10" xfId="1671"/>
    <cellStyle name="Обычный 11 10 2" xfId="1672"/>
    <cellStyle name="Обычный 11 11" xfId="1673"/>
    <cellStyle name="Обычный 11 12" xfId="1674"/>
    <cellStyle name="Обычный 11 12 2" xfId="1675"/>
    <cellStyle name="Обычный 11 12 2 2" xfId="1676"/>
    <cellStyle name="Обычный 11 12 3" xfId="1677"/>
    <cellStyle name="Обычный 11 2" xfId="1678"/>
    <cellStyle name="Обычный 11 2 2" xfId="1679"/>
    <cellStyle name="Обычный 11 3" xfId="1680"/>
    <cellStyle name="Обычный 11 4" xfId="1681"/>
    <cellStyle name="Обычный 11 5" xfId="1682"/>
    <cellStyle name="Обычный 11 6" xfId="1683"/>
    <cellStyle name="Обычный 11 7" xfId="1684"/>
    <cellStyle name="Обычный 11 8" xfId="1685"/>
    <cellStyle name="Обычный 11 9" xfId="1686"/>
    <cellStyle name="Обычный 12" xfId="1687"/>
    <cellStyle name="Обычный 12 2" xfId="1688"/>
    <cellStyle name="Обычный 12 2 2" xfId="1689"/>
    <cellStyle name="Обычный 12 2 2 2" xfId="1690"/>
    <cellStyle name="Обычный 12 2 2 2 2" xfId="2922"/>
    <cellStyle name="Обычный 12 2 2 2 3" xfId="2921"/>
    <cellStyle name="Обычный 12 2 2 3" xfId="2920"/>
    <cellStyle name="Обычный 12 3" xfId="1691"/>
    <cellStyle name="Обычный 12 4" xfId="1692"/>
    <cellStyle name="Обычный 12 5" xfId="1693"/>
    <cellStyle name="Обычный 12 5 2" xfId="2924"/>
    <cellStyle name="Обычный 12 6" xfId="2919"/>
    <cellStyle name="Обычный 13" xfId="1694"/>
    <cellStyle name="Обычный 13 2" xfId="1695"/>
    <cellStyle name="Обычный 14" xfId="1696"/>
    <cellStyle name="Обычный 14 2" xfId="1697"/>
    <cellStyle name="Обычный 14 3" xfId="1698"/>
    <cellStyle name="Обычный 14 4" xfId="1699"/>
    <cellStyle name="Обычный 14 5" xfId="1700"/>
    <cellStyle name="Обычный 14 6" xfId="1701"/>
    <cellStyle name="Обычный 15" xfId="1702"/>
    <cellStyle name="Обычный 15 2" xfId="1703"/>
    <cellStyle name="Обычный 16" xfId="1704"/>
    <cellStyle name="Обычный 17" xfId="1705"/>
    <cellStyle name="Обычный 17 2" xfId="1706"/>
    <cellStyle name="Обычный 17 3" xfId="1707"/>
    <cellStyle name="Обычный 17 4" xfId="1708"/>
    <cellStyle name="Обычный 17 5" xfId="1709"/>
    <cellStyle name="Обычный 17 6" xfId="1710"/>
    <cellStyle name="Обычный 17 7" xfId="1711"/>
    <cellStyle name="Обычный 18" xfId="1712"/>
    <cellStyle name="Обычный 18 2" xfId="1713"/>
    <cellStyle name="Обычный 18 3" xfId="1714"/>
    <cellStyle name="Обычный 19" xfId="1715"/>
    <cellStyle name="Обычный 2" xfId="1716"/>
    <cellStyle name="Обычный 2 10" xfId="1717"/>
    <cellStyle name="Обычный 2 10 2" xfId="1718"/>
    <cellStyle name="Обычный 2 10 2 2" xfId="1719"/>
    <cellStyle name="Обычный 2 11" xfId="1720"/>
    <cellStyle name="Обычный 2 12" xfId="1721"/>
    <cellStyle name="Обычный 2 13" xfId="1722"/>
    <cellStyle name="Обычный 2 14" xfId="1723"/>
    <cellStyle name="Обычный 2 14 10" xfId="1724"/>
    <cellStyle name="Обычный 2 14 10 2" xfId="1725"/>
    <cellStyle name="Обычный 2 14 11" xfId="1726"/>
    <cellStyle name="Обычный 2 14 12" xfId="1727"/>
    <cellStyle name="Обычный 2 14 2" xfId="1728"/>
    <cellStyle name="Обычный 2 14 2 2" xfId="1729"/>
    <cellStyle name="Обычный 2 14 3" xfId="1730"/>
    <cellStyle name="Обычный 2 14 4" xfId="1731"/>
    <cellStyle name="Обычный 2 14 5" xfId="1732"/>
    <cellStyle name="Обычный 2 14 6" xfId="1733"/>
    <cellStyle name="Обычный 2 14 7" xfId="1734"/>
    <cellStyle name="Обычный 2 14 8" xfId="1735"/>
    <cellStyle name="Обычный 2 14 9" xfId="1736"/>
    <cellStyle name="Обычный 2 15" xfId="1737"/>
    <cellStyle name="Обычный 2 16" xfId="1738"/>
    <cellStyle name="Обычный 2 17" xfId="1739"/>
    <cellStyle name="Обычный 2 18" xfId="1740"/>
    <cellStyle name="Обычный 2 19" xfId="1741"/>
    <cellStyle name="Обычный 2 2" xfId="1742"/>
    <cellStyle name="Обычный 2 2 10" xfId="1743"/>
    <cellStyle name="Обычный 2 2 10 2" xfId="1744"/>
    <cellStyle name="Обычный 2 2 11" xfId="1745"/>
    <cellStyle name="Обычный 2 2 12" xfId="1746"/>
    <cellStyle name="Обычный 2 2 13" xfId="1747"/>
    <cellStyle name="Обычный 2 2 14" xfId="1748"/>
    <cellStyle name="Обычный 2 2 15" xfId="1749"/>
    <cellStyle name="Обычный 2 2 16" xfId="1750"/>
    <cellStyle name="Обычный 2 2 17" xfId="1751"/>
    <cellStyle name="Обычный 2 2 2" xfId="1752"/>
    <cellStyle name="Обычный 2 2 2 2" xfId="1753"/>
    <cellStyle name="Обычный 2 2 2 2 2" xfId="1754"/>
    <cellStyle name="Обычный 2 2 2 2 3" xfId="1755"/>
    <cellStyle name="Обычный 2 2 2 2 3 2" xfId="1756"/>
    <cellStyle name="Обычный 2 2 2 2 4" xfId="1757"/>
    <cellStyle name="Обычный 2 2 2 2 5" xfId="1758"/>
    <cellStyle name="Обычный 2 2 2 3" xfId="1759"/>
    <cellStyle name="Обычный 2 2 2 3 2" xfId="1760"/>
    <cellStyle name="Обычный 2 2 2 4" xfId="1761"/>
    <cellStyle name="Обычный 2 2 2 4 2" xfId="1762"/>
    <cellStyle name="Обычный 2 2 2 4 3" xfId="1763"/>
    <cellStyle name="Обычный 2 2 2 4 4" xfId="1764"/>
    <cellStyle name="Обычный 2 2 2 5" xfId="1765"/>
    <cellStyle name="Обычный 2 2 2 5 2" xfId="1766"/>
    <cellStyle name="Обычный 2 2 2 5 3" xfId="1767"/>
    <cellStyle name="Обычный 2 2 2 5 4" xfId="1768"/>
    <cellStyle name="Обычный 2 2 2 6" xfId="1769"/>
    <cellStyle name="Обычный 2 2 2 7" xfId="1770"/>
    <cellStyle name="Обычный 2 2 2 8" xfId="1771"/>
    <cellStyle name="Обычный 2 2 2 9" xfId="1772"/>
    <cellStyle name="Обычный 2 2 3" xfId="1773"/>
    <cellStyle name="Обычный 2 2 3 2" xfId="1774"/>
    <cellStyle name="Обычный 2 2 3 2 2" xfId="1775"/>
    <cellStyle name="Обычный 2 2 3 2 3" xfId="1776"/>
    <cellStyle name="Обычный 2 2 3 3" xfId="1777"/>
    <cellStyle name="Обычный 2 2 3 4" xfId="1778"/>
    <cellStyle name="Обычный 2 2 3 5" xfId="1779"/>
    <cellStyle name="Обычный 2 2 3 6" xfId="1780"/>
    <cellStyle name="Обычный 2 2 3 7" xfId="1781"/>
    <cellStyle name="Обычный 2 2 3 8" xfId="1782"/>
    <cellStyle name="Обычный 2 2 4" xfId="1783"/>
    <cellStyle name="Обычный 2 2 4 2" xfId="1784"/>
    <cellStyle name="Обычный 2 2 4 3" xfId="1785"/>
    <cellStyle name="Обычный 2 2 4 4" xfId="1786"/>
    <cellStyle name="Обычный 2 2 5" xfId="1787"/>
    <cellStyle name="Обычный 2 2 5 2" xfId="1788"/>
    <cellStyle name="Обычный 2 2 5 3" xfId="1789"/>
    <cellStyle name="Обычный 2 2 5 4" xfId="1790"/>
    <cellStyle name="Обычный 2 2 6" xfId="1791"/>
    <cellStyle name="Обычный 2 2 7" xfId="1792"/>
    <cellStyle name="Обычный 2 2 8" xfId="1793"/>
    <cellStyle name="Обычный 2 2 9" xfId="1794"/>
    <cellStyle name="Обычный 2 2_База1 (version 1)" xfId="1795"/>
    <cellStyle name="Обычный 2 20" xfId="1796"/>
    <cellStyle name="Обычный 2 21" xfId="1797"/>
    <cellStyle name="Обычный 2 22" xfId="1798"/>
    <cellStyle name="Обычный 2 23" xfId="1799"/>
    <cellStyle name="Обычный 2 23 2" xfId="1800"/>
    <cellStyle name="Обычный 2 24" xfId="1801"/>
    <cellStyle name="Обычный 2 24 2" xfId="1802"/>
    <cellStyle name="Обычный 2 24 3" xfId="1803"/>
    <cellStyle name="Обычный 2 24 4" xfId="1804"/>
    <cellStyle name="Обычный 2 24 5" xfId="1805"/>
    <cellStyle name="Обычный 2 25" xfId="1806"/>
    <cellStyle name="Обычный 2 26" xfId="1807"/>
    <cellStyle name="Обычный 2 27" xfId="1808"/>
    <cellStyle name="Обычный 2 28" xfId="1809"/>
    <cellStyle name="Обычный 2 29" xfId="1810"/>
    <cellStyle name="Обычный 2 3" xfId="1811"/>
    <cellStyle name="Обычный 2 3 2" xfId="1812"/>
    <cellStyle name="Обычный 2 3 2 2" xfId="1813"/>
    <cellStyle name="Обычный 2 3 2 3" xfId="1814"/>
    <cellStyle name="Обычный 2 3 2 4" xfId="1815"/>
    <cellStyle name="Обычный 2 3 3" xfId="1816"/>
    <cellStyle name="Обычный 2 3 4" xfId="1817"/>
    <cellStyle name="Обычный 2 3 4 2" xfId="1818"/>
    <cellStyle name="Обычный 2 3 4 3" xfId="1819"/>
    <cellStyle name="Обычный 2 3 5" xfId="1820"/>
    <cellStyle name="Обычный 2 3 6" xfId="1821"/>
    <cellStyle name="Обычный 2 3 7" xfId="1822"/>
    <cellStyle name="Обычный 2 3 8" xfId="1823"/>
    <cellStyle name="Обычный 2 3 9" xfId="1824"/>
    <cellStyle name="Обычный 2 30" xfId="1825"/>
    <cellStyle name="Обычный 2 31" xfId="1826"/>
    <cellStyle name="Обычный 2 32" xfId="1827"/>
    <cellStyle name="Обычный 2 33" xfId="1828"/>
    <cellStyle name="Обычный 2 33 2" xfId="1829"/>
    <cellStyle name="Обычный 2 34" xfId="1830"/>
    <cellStyle name="Обычный 2 35" xfId="1831"/>
    <cellStyle name="Обычный 2 36" xfId="1832"/>
    <cellStyle name="Обычный 2 37" xfId="1833"/>
    <cellStyle name="Обычный 2 38" xfId="1834"/>
    <cellStyle name="Обычный 2 39" xfId="1835"/>
    <cellStyle name="Обычный 2 4" xfId="1836"/>
    <cellStyle name="Обычный 2 4 10" xfId="1837"/>
    <cellStyle name="Обычный 2 4 2" xfId="1838"/>
    <cellStyle name="Обычный 2 4 2 2" xfId="1839"/>
    <cellStyle name="Обычный 2 4 2 3" xfId="1840"/>
    <cellStyle name="Обычный 2 4 2 4" xfId="1841"/>
    <cellStyle name="Обычный 2 4 3" xfId="1842"/>
    <cellStyle name="Обычный 2 4 3 2" xfId="1843"/>
    <cellStyle name="Обычный 2 4 3 3" xfId="1844"/>
    <cellStyle name="Обычный 2 4 4" xfId="1845"/>
    <cellStyle name="Обычный 2 4 5" xfId="1846"/>
    <cellStyle name="Обычный 2 4 6" xfId="1847"/>
    <cellStyle name="Обычный 2 4 7" xfId="1848"/>
    <cellStyle name="Обычный 2 4 8" xfId="1849"/>
    <cellStyle name="Обычный 2 4 9" xfId="1850"/>
    <cellStyle name="Обычный 2 40" xfId="1851"/>
    <cellStyle name="Обычный 2 47" xfId="1852"/>
    <cellStyle name="Обычный 2 5" xfId="1853"/>
    <cellStyle name="Обычный 2 5 2" xfId="1854"/>
    <cellStyle name="Обычный 2 5 2 2" xfId="1855"/>
    <cellStyle name="Обычный 2 5 3" xfId="1856"/>
    <cellStyle name="Обычный 2 5 3 2" xfId="1857"/>
    <cellStyle name="Обычный 2 5 3 3" xfId="1858"/>
    <cellStyle name="Обычный 2 5 3 4" xfId="1859"/>
    <cellStyle name="Обычный 2 51" xfId="1860"/>
    <cellStyle name="Обычный 2 6" xfId="1861"/>
    <cellStyle name="Обычный 2 6 2" xfId="1862"/>
    <cellStyle name="Обычный 2 6 2 2" xfId="1863"/>
    <cellStyle name="Обычный 2 6 2 3" xfId="1864"/>
    <cellStyle name="Обычный 2 7" xfId="1865"/>
    <cellStyle name="Обычный 2 7 2" xfId="1866"/>
    <cellStyle name="Обычный 2 8" xfId="1867"/>
    <cellStyle name="Обычный 2 9" xfId="1868"/>
    <cellStyle name="Обычный 2_12_08_12" xfId="1869"/>
    <cellStyle name="Обычный 20" xfId="1870"/>
    <cellStyle name="Обычный 21" xfId="1871"/>
    <cellStyle name="Обычный 22" xfId="1872"/>
    <cellStyle name="Обычный 23" xfId="1873"/>
    <cellStyle name="Обычный 24" xfId="1874"/>
    <cellStyle name="Обычный 25" xfId="1875"/>
    <cellStyle name="Обычный 26" xfId="1876"/>
    <cellStyle name="Обычный 27" xfId="1877"/>
    <cellStyle name="Обычный 28" xfId="1878"/>
    <cellStyle name="Обычный 29" xfId="1879"/>
    <cellStyle name="Обычный 3" xfId="1880"/>
    <cellStyle name="Обычный 3 10" xfId="1881"/>
    <cellStyle name="Обычный 3 10 2" xfId="1882"/>
    <cellStyle name="Обычный 3 10 2 2" xfId="2929"/>
    <cellStyle name="Обычный 3 10 3" xfId="1883"/>
    <cellStyle name="Обычный 3 10 3 2" xfId="2930"/>
    <cellStyle name="Обычный 3 10 4" xfId="2931"/>
    <cellStyle name="Обычный 3 11" xfId="1884"/>
    <cellStyle name="Обычный 3 11 2" xfId="1885"/>
    <cellStyle name="Обычный 3 11 2 2" xfId="2932"/>
    <cellStyle name="Обычный 3 11 3" xfId="1886"/>
    <cellStyle name="Обычный 3 11 3 2" xfId="2933"/>
    <cellStyle name="Обычный 3 11 4" xfId="2934"/>
    <cellStyle name="Обычный 3 12" xfId="1887"/>
    <cellStyle name="Обычный 3 12 2" xfId="1888"/>
    <cellStyle name="Обычный 3 12 2 2" xfId="2935"/>
    <cellStyle name="Обычный 3 12 3" xfId="1889"/>
    <cellStyle name="Обычный 3 12 3 2" xfId="2936"/>
    <cellStyle name="Обычный 3 12 4" xfId="2937"/>
    <cellStyle name="Обычный 3 13" xfId="1890"/>
    <cellStyle name="Обычный 3 13 2" xfId="1891"/>
    <cellStyle name="Обычный 3 13 2 2" xfId="1892"/>
    <cellStyle name="Обычный 3 13 2 2 2" xfId="1893"/>
    <cellStyle name="Обычный 3 13 2 2 2 2" xfId="2941"/>
    <cellStyle name="Обычный 3 13 2 2 3" xfId="2940"/>
    <cellStyle name="Обычный 3 13 2 3" xfId="1894"/>
    <cellStyle name="Обычный 3 13 2 3 2" xfId="2942"/>
    <cellStyle name="Обычный 3 13 2 4" xfId="2939"/>
    <cellStyle name="Обычный 3 13 3" xfId="1895"/>
    <cellStyle name="Обычный 3 13 3 2" xfId="1896"/>
    <cellStyle name="Обычный 3 13 3 2 2" xfId="2944"/>
    <cellStyle name="Обычный 3 13 3 3" xfId="2943"/>
    <cellStyle name="Обычный 3 13 4" xfId="1897"/>
    <cellStyle name="Обычный 3 13 4 2" xfId="2946"/>
    <cellStyle name="Обычный 3 13 4 3" xfId="2945"/>
    <cellStyle name="Обычный 3 13 5" xfId="1898"/>
    <cellStyle name="Обычный 3 13 5 2" xfId="2947"/>
    <cellStyle name="Обычный 3 13 6" xfId="1899"/>
    <cellStyle name="Обычный 3 13 6 2" xfId="2948"/>
    <cellStyle name="Обычный 3 13 7" xfId="2938"/>
    <cellStyle name="Обычный 3 13_pudost_16-07_17_startovye" xfId="1900"/>
    <cellStyle name="Обычный 3 14" xfId="1901"/>
    <cellStyle name="Обычный 3 14 2" xfId="2950"/>
    <cellStyle name="Обычный 3 14 3" xfId="2949"/>
    <cellStyle name="Обычный 3 15" xfId="1902"/>
    <cellStyle name="Обычный 3 15 2" xfId="2952"/>
    <cellStyle name="Обычный 3 15 3" xfId="2951"/>
    <cellStyle name="Обычный 3 16" xfId="1903"/>
    <cellStyle name="Обычный 3 16 2" xfId="2954"/>
    <cellStyle name="Обычный 3 16 3" xfId="2953"/>
    <cellStyle name="Обычный 3 17" xfId="1904"/>
    <cellStyle name="Обычный 3 17 2" xfId="2956"/>
    <cellStyle name="Обычный 3 17 3" xfId="2955"/>
    <cellStyle name="Обычный 3 18" xfId="1905"/>
    <cellStyle name="Обычный 3 18 2" xfId="2958"/>
    <cellStyle name="Обычный 3 18 3" xfId="2957"/>
    <cellStyle name="Обычный 3 19" xfId="1906"/>
    <cellStyle name="Обычный 3 19 2" xfId="2960"/>
    <cellStyle name="Обычный 3 19 3" xfId="2959"/>
    <cellStyle name="Обычный 3 2" xfId="1907"/>
    <cellStyle name="Обычный 3 2 10" xfId="1908"/>
    <cellStyle name="Обычный 3 2 11" xfId="1909"/>
    <cellStyle name="Обычный 3 2 12" xfId="1910"/>
    <cellStyle name="Обычный 3 2 13" xfId="1911"/>
    <cellStyle name="Обычный 3 2 2" xfId="1912"/>
    <cellStyle name="Обычный 3 2 2 10" xfId="1913"/>
    <cellStyle name="Обычный 3 2 2 2" xfId="1914"/>
    <cellStyle name="Обычный 3 2 2 2 2" xfId="1915"/>
    <cellStyle name="Обычный 3 2 2 3" xfId="1916"/>
    <cellStyle name="Обычный 3 2 2 4" xfId="1917"/>
    <cellStyle name="Обычный 3 2 2 5" xfId="1918"/>
    <cellStyle name="Обычный 3 2 2 6" xfId="1919"/>
    <cellStyle name="Обычный 3 2 2 7" xfId="1920"/>
    <cellStyle name="Обычный 3 2 2 8" xfId="1921"/>
    <cellStyle name="Обычный 3 2 2 9" xfId="1922"/>
    <cellStyle name="Обычный 3 2 3" xfId="1923"/>
    <cellStyle name="Обычный 3 2 4" xfId="1924"/>
    <cellStyle name="Обычный 3 2 4 2" xfId="1925"/>
    <cellStyle name="Обычный 3 2 4 3" xfId="2962"/>
    <cellStyle name="Обычный 3 2 4 4" xfId="2961"/>
    <cellStyle name="Обычный 3 2 5" xfId="1926"/>
    <cellStyle name="Обычный 3 2 6" xfId="1927"/>
    <cellStyle name="Обычный 3 2 7" xfId="1928"/>
    <cellStyle name="Обычный 3 2 8" xfId="1929"/>
    <cellStyle name="Обычный 3 2 9" xfId="1930"/>
    <cellStyle name="Обычный 3 20" xfId="1931"/>
    <cellStyle name="Обычный 3 20 2" xfId="2964"/>
    <cellStyle name="Обычный 3 20 3" xfId="2963"/>
    <cellStyle name="Обычный 3 21" xfId="1932"/>
    <cellStyle name="Обычный 3 21 2" xfId="2966"/>
    <cellStyle name="Обычный 3 21 3" xfId="2965"/>
    <cellStyle name="Обычный 3 22" xfId="1933"/>
    <cellStyle name="Обычный 3 23" xfId="1934"/>
    <cellStyle name="Обычный 3 23 2" xfId="2967"/>
    <cellStyle name="Обычный 3 24" xfId="1935"/>
    <cellStyle name="Обычный 3 24 2" xfId="2968"/>
    <cellStyle name="Обычный 3 25" xfId="2928"/>
    <cellStyle name="Обычный 3 3" xfId="1936"/>
    <cellStyle name="Обычный 3 3 2" xfId="1937"/>
    <cellStyle name="Обычный 3 3 3" xfId="1938"/>
    <cellStyle name="Обычный 3 3 4" xfId="1939"/>
    <cellStyle name="Обычный 3 3 5" xfId="1940"/>
    <cellStyle name="Обычный 3 4" xfId="1941"/>
    <cellStyle name="Обычный 3 4 2" xfId="1942"/>
    <cellStyle name="Обычный 3 4 3" xfId="1943"/>
    <cellStyle name="Обычный 3 5" xfId="1944"/>
    <cellStyle name="Обычный 3 5 2" xfId="1945"/>
    <cellStyle name="Обычный 3 5 2 2" xfId="2971"/>
    <cellStyle name="Обычный 3 5 2 3" xfId="2970"/>
    <cellStyle name="Обычный 3 5 3" xfId="1946"/>
    <cellStyle name="Обычный 3 5 4" xfId="1947"/>
    <cellStyle name="Обычный 3 5 5" xfId="1948"/>
    <cellStyle name="Обычный 3 6" xfId="1949"/>
    <cellStyle name="Обычный 3 6 2" xfId="1950"/>
    <cellStyle name="Обычный 3 6 3" xfId="1951"/>
    <cellStyle name="Обычный 3 7" xfId="1952"/>
    <cellStyle name="Обычный 3 7 2" xfId="1953"/>
    <cellStyle name="Обычный 3 7 3" xfId="2972"/>
    <cellStyle name="Обычный 3 8" xfId="1954"/>
    <cellStyle name="Обычный 3 8 2" xfId="1955"/>
    <cellStyle name="Обычный 3 8 2 2" xfId="2974"/>
    <cellStyle name="Обычный 3 8 3" xfId="1956"/>
    <cellStyle name="Обычный 3 8 4" xfId="2973"/>
    <cellStyle name="Обычный 3 9" xfId="1957"/>
    <cellStyle name="Обычный 3 9 2" xfId="1958"/>
    <cellStyle name="Обычный 3 9 2 2" xfId="2975"/>
    <cellStyle name="Обычный 3 9 3" xfId="1959"/>
    <cellStyle name="Обычный 3 9 3 2" xfId="2976"/>
    <cellStyle name="Обычный 3 9 4" xfId="2977"/>
    <cellStyle name="Обычный 3_1443_germes-27.07.2014 финал" xfId="1960"/>
    <cellStyle name="Обычный 30" xfId="1961"/>
    <cellStyle name="Обычный 30 12" xfId="1962"/>
    <cellStyle name="Обычный 30 16" xfId="1963"/>
    <cellStyle name="Обычный 30 3" xfId="1964"/>
    <cellStyle name="Обычный 30 4" xfId="1965"/>
    <cellStyle name="Обычный 30 5" xfId="1966"/>
    <cellStyle name="Обычный 31" xfId="1967"/>
    <cellStyle name="Обычный 32" xfId="2187"/>
    <cellStyle name="Обычный 34" xfId="1968"/>
    <cellStyle name="Обычный 35" xfId="1969"/>
    <cellStyle name="Обычный 36" xfId="1970"/>
    <cellStyle name="Обычный 39" xfId="1971"/>
    <cellStyle name="Обычный 4" xfId="1972"/>
    <cellStyle name="Обычный 4 10" xfId="1973"/>
    <cellStyle name="Обычный 4 11" xfId="1974"/>
    <cellStyle name="Обычный 4 12" xfId="1975"/>
    <cellStyle name="Обычный 4 13" xfId="1976"/>
    <cellStyle name="Обычный 4 13 2" xfId="1977"/>
    <cellStyle name="Обычный 4 13 2 2" xfId="2978"/>
    <cellStyle name="Обычный 4 13 3" xfId="1978"/>
    <cellStyle name="Обычный 4 13 3 2" xfId="2979"/>
    <cellStyle name="Обычный 4 13 4" xfId="2980"/>
    <cellStyle name="Обычный 4 14" xfId="1979"/>
    <cellStyle name="Обычный 4 14 2" xfId="1980"/>
    <cellStyle name="Обычный 4 14 3" xfId="1981"/>
    <cellStyle name="Обычный 4 14 4" xfId="1982"/>
    <cellStyle name="Обычный 4 15" xfId="1983"/>
    <cellStyle name="Обычный 4 16" xfId="1984"/>
    <cellStyle name="Обычный 4 17" xfId="1985"/>
    <cellStyle name="Обычный 4 2" xfId="1986"/>
    <cellStyle name="Обычный 4 2 2" xfId="1987"/>
    <cellStyle name="Обычный 4 2 2 2" xfId="1988"/>
    <cellStyle name="Обычный 4 2 2 2 2" xfId="2981"/>
    <cellStyle name="Обычный 4 2 2 3" xfId="1989"/>
    <cellStyle name="Обычный 4 2 2 3 2" xfId="2982"/>
    <cellStyle name="Обычный 4 2 2 4" xfId="2983"/>
    <cellStyle name="Обычный 4 2 3" xfId="1990"/>
    <cellStyle name="Обычный 4 2 4" xfId="1991"/>
    <cellStyle name="Обычный 4 3" xfId="1992"/>
    <cellStyle name="Обычный 4 4" xfId="1993"/>
    <cellStyle name="Обычный 4 5" xfId="1994"/>
    <cellStyle name="Обычный 4 6" xfId="1995"/>
    <cellStyle name="Обычный 4 7" xfId="1996"/>
    <cellStyle name="Обычный 4 8" xfId="1997"/>
    <cellStyle name="Обычный 4 9" xfId="1998"/>
    <cellStyle name="Обычный 4_МЛ" xfId="1999"/>
    <cellStyle name="Обычный 40" xfId="2000"/>
    <cellStyle name="Обычный 42" xfId="2001"/>
    <cellStyle name="Обычный 43" xfId="2002"/>
    <cellStyle name="Обычный 45" xfId="2003"/>
    <cellStyle name="Обычный 5" xfId="2004"/>
    <cellStyle name="Обычный 5 10" xfId="2005"/>
    <cellStyle name="Обычный 5 11" xfId="2006"/>
    <cellStyle name="Обычный 5 12" xfId="2007"/>
    <cellStyle name="Обычный 5 13" xfId="2008"/>
    <cellStyle name="Обычный 5 13 2" xfId="2986"/>
    <cellStyle name="Обычный 5 13 3" xfId="2985"/>
    <cellStyle name="Обычный 5 14" xfId="2009"/>
    <cellStyle name="Обычный 5 14 2" xfId="2010"/>
    <cellStyle name="Обычный 5 14 2 2" xfId="2987"/>
    <cellStyle name="Обычный 5 14 3" xfId="2011"/>
    <cellStyle name="Обычный 5 14 3 2" xfId="2988"/>
    <cellStyle name="Обычный 5 14 4" xfId="2989"/>
    <cellStyle name="Обычный 5 15" xfId="2012"/>
    <cellStyle name="Обычный 5 16" xfId="2013"/>
    <cellStyle name="Обычный 5 17" xfId="2014"/>
    <cellStyle name="Обычный 5 18" xfId="2015"/>
    <cellStyle name="Обычный 5 19" xfId="2016"/>
    <cellStyle name="Обычный 5 19 2" xfId="2017"/>
    <cellStyle name="Обычный 5 19 2 2" xfId="2990"/>
    <cellStyle name="Обычный 5 19 3" xfId="2018"/>
    <cellStyle name="Обычный 5 19 3 2" xfId="2991"/>
    <cellStyle name="Обычный 5 19 4" xfId="2992"/>
    <cellStyle name="Обычный 5 2" xfId="2019"/>
    <cellStyle name="Обычный 5 2 2" xfId="2020"/>
    <cellStyle name="Обычный 5 2 2 2" xfId="2021"/>
    <cellStyle name="Обычный 5 2 2 3" xfId="2022"/>
    <cellStyle name="Обычный 5 2 2 3 2" xfId="2993"/>
    <cellStyle name="Обычный 5 2 3" xfId="2023"/>
    <cellStyle name="Обычный 5 2 3 2" xfId="2024"/>
    <cellStyle name="Обычный 5 2 3 2 2" xfId="2995"/>
    <cellStyle name="Обычный 5 2 3 3" xfId="2025"/>
    <cellStyle name="Обычный 5 2 3 4" xfId="2994"/>
    <cellStyle name="Обычный 5 2 4" xfId="2026"/>
    <cellStyle name="Обычный 5 2 4 2" xfId="2997"/>
    <cellStyle name="Обычный 5 2 4 3" xfId="2996"/>
    <cellStyle name="Обычный 5 2 5" xfId="2027"/>
    <cellStyle name="Обычный 5 2 5 2" xfId="2998"/>
    <cellStyle name="Обычный 5 2 6" xfId="2999"/>
    <cellStyle name="Обычный 5 20" xfId="2028"/>
    <cellStyle name="Обычный 5 20 2" xfId="2029"/>
    <cellStyle name="Обычный 5 20 2 2" xfId="3000"/>
    <cellStyle name="Обычный 5 20 3" xfId="2030"/>
    <cellStyle name="Обычный 5 20 3 2" xfId="3001"/>
    <cellStyle name="Обычный 5 20 4" xfId="3002"/>
    <cellStyle name="Обычный 5 21" xfId="2031"/>
    <cellStyle name="Обычный 5 21 2" xfId="2032"/>
    <cellStyle name="Обычный 5 21 2 2" xfId="2033"/>
    <cellStyle name="Обычный 5 21 2 2 2" xfId="3003"/>
    <cellStyle name="Обычный 5 21 2 3" xfId="3004"/>
    <cellStyle name="Обычный 5 21 3" xfId="2034"/>
    <cellStyle name="Обычный 5 21 3 2" xfId="3005"/>
    <cellStyle name="Обычный 5 21 4" xfId="3006"/>
    <cellStyle name="Обычный 5 22" xfId="2035"/>
    <cellStyle name="Обычный 5 22 2" xfId="3008"/>
    <cellStyle name="Обычный 5 22 3" xfId="3007"/>
    <cellStyle name="Обычный 5 23" xfId="3009"/>
    <cellStyle name="Обычный 5 3" xfId="2036"/>
    <cellStyle name="Обычный 5 3 2" xfId="2037"/>
    <cellStyle name="Обычный 5 3 2 2" xfId="2038"/>
    <cellStyle name="Обычный 5 3 2 3" xfId="2039"/>
    <cellStyle name="Обычный 5 3 2 3 2" xfId="3010"/>
    <cellStyle name="Обычный 5 3 3" xfId="2040"/>
    <cellStyle name="Обычный 5 3 3 2" xfId="3012"/>
    <cellStyle name="Обычный 5 3 3 3" xfId="3011"/>
    <cellStyle name="Обычный 5 3 4" xfId="2041"/>
    <cellStyle name="Обычный 5 3 4 2" xfId="2042"/>
    <cellStyle name="Обычный 5 3 4 2 2" xfId="3013"/>
    <cellStyle name="Обычный 5 3 4 3" xfId="3014"/>
    <cellStyle name="Обычный 5 3 5" xfId="2043"/>
    <cellStyle name="Обычный 5 3 5 2" xfId="3015"/>
    <cellStyle name="Обычный 5 3 6" xfId="3016"/>
    <cellStyle name="Обычный 5 4" xfId="2044"/>
    <cellStyle name="Обычный 5 4 2" xfId="2045"/>
    <cellStyle name="Обычный 5 4 2 2" xfId="2046"/>
    <cellStyle name="Обычный 5 4 2 2 2" xfId="3017"/>
    <cellStyle name="Обычный 5 4 2 3" xfId="2047"/>
    <cellStyle name="Обычный 5 4 2 3 2" xfId="3018"/>
    <cellStyle name="Обычный 5 4 2 4" xfId="3019"/>
    <cellStyle name="Обычный 5 4 3" xfId="2048"/>
    <cellStyle name="Обычный 5 4 3 2" xfId="3021"/>
    <cellStyle name="Обычный 5 4 3 3" xfId="3020"/>
    <cellStyle name="Обычный 5 4 4" xfId="3022"/>
    <cellStyle name="Обычный 5 5" xfId="2049"/>
    <cellStyle name="Обычный 5 6" xfId="2050"/>
    <cellStyle name="Обычный 5 7" xfId="2051"/>
    <cellStyle name="Обычный 5 8" xfId="2052"/>
    <cellStyle name="Обычный 5 9" xfId="2053"/>
    <cellStyle name="Обычный 5_15_06_2014_prinevskoe" xfId="2054"/>
    <cellStyle name="Обычный 6" xfId="2055"/>
    <cellStyle name="Обычный 6 10" xfId="2056"/>
    <cellStyle name="Обычный 6 11" xfId="2057"/>
    <cellStyle name="Обычный 6 12" xfId="2058"/>
    <cellStyle name="Обычный 6 13" xfId="2059"/>
    <cellStyle name="Обычный 6 14" xfId="2060"/>
    <cellStyle name="Обычный 6 15" xfId="2061"/>
    <cellStyle name="Обычный 6 16" xfId="2062"/>
    <cellStyle name="Обычный 6 17" xfId="2063"/>
    <cellStyle name="Обычный 6 2" xfId="2064"/>
    <cellStyle name="Обычный 6 2 2" xfId="2065"/>
    <cellStyle name="Обычный 6 2 3" xfId="2066"/>
    <cellStyle name="Обычный 6 3" xfId="2067"/>
    <cellStyle name="Обычный 6 4" xfId="2068"/>
    <cellStyle name="Обычный 6 5" xfId="2069"/>
    <cellStyle name="Обычный 6 6" xfId="2070"/>
    <cellStyle name="Обычный 6 7" xfId="2071"/>
    <cellStyle name="Обычный 6 8" xfId="2072"/>
    <cellStyle name="Обычный 6 9" xfId="2073"/>
    <cellStyle name="Обычный 6_Гермес 26.09.15" xfId="2074"/>
    <cellStyle name="Обычный 7" xfId="2075"/>
    <cellStyle name="Обычный 7 10" xfId="2076"/>
    <cellStyle name="Обычный 7 11" xfId="2077"/>
    <cellStyle name="Обычный 7 12" xfId="2078"/>
    <cellStyle name="Обычный 7 13" xfId="2079"/>
    <cellStyle name="Обычный 7 13 2" xfId="3025"/>
    <cellStyle name="Обычный 7 14" xfId="3024"/>
    <cellStyle name="Обычный 7 2" xfId="2080"/>
    <cellStyle name="Обычный 7 3" xfId="2081"/>
    <cellStyle name="Обычный 7 4" xfId="2082"/>
    <cellStyle name="Обычный 7 5" xfId="2083"/>
    <cellStyle name="Обычный 7 6" xfId="2084"/>
    <cellStyle name="Обычный 7 7" xfId="2085"/>
    <cellStyle name="Обычный 7 8" xfId="2086"/>
    <cellStyle name="Обычный 7 9" xfId="2087"/>
    <cellStyle name="Обычный 8" xfId="2088"/>
    <cellStyle name="Обычный 8 2" xfId="2089"/>
    <cellStyle name="Обычный 8 3" xfId="2090"/>
    <cellStyle name="Обычный 8 4" xfId="2091"/>
    <cellStyle name="Обычный 8 5" xfId="2092"/>
    <cellStyle name="Обычный 9" xfId="2093"/>
    <cellStyle name="Обычный 9 2" xfId="2094"/>
    <cellStyle name="Обычный 9 3" xfId="2095"/>
    <cellStyle name="Обычный_База 2 2 2 2 2 2" xfId="2096"/>
    <cellStyle name="Обычный_База_База1 2_База1 (version 1)" xfId="2097"/>
    <cellStyle name="Обычный_Выездка технические1 2" xfId="2098"/>
    <cellStyle name="Обычный_конкур1 11 2" xfId="2099"/>
    <cellStyle name="Обычный_конкур1 2 2" xfId="2100"/>
    <cellStyle name="Обычный_Лист Microsoft Excel 10" xfId="2101"/>
    <cellStyle name="Обычный_Лист Microsoft Excel 2" xfId="2102"/>
    <cellStyle name="Обычный_Лист Microsoft Excel 2 12 2" xfId="3032"/>
    <cellStyle name="Плохой 2" xfId="2103"/>
    <cellStyle name="Плохой 2 2" xfId="2104"/>
    <cellStyle name="Плохой 3" xfId="2105"/>
    <cellStyle name="Плохой 3 2" xfId="2106"/>
    <cellStyle name="Плохой 4" xfId="2107"/>
    <cellStyle name="Плохой 4 2" xfId="2108"/>
    <cellStyle name="Плохой 5" xfId="2109"/>
    <cellStyle name="Пояснение 2" xfId="2110"/>
    <cellStyle name="Пояснение 2 2" xfId="2111"/>
    <cellStyle name="Пояснение 3" xfId="2112"/>
    <cellStyle name="Пояснение 3 2" xfId="2113"/>
    <cellStyle name="Пояснение 4" xfId="2114"/>
    <cellStyle name="Примечание 2" xfId="2115"/>
    <cellStyle name="Примечание 2 2" xfId="2116"/>
    <cellStyle name="Примечание 2 2 2" xfId="3026"/>
    <cellStyle name="Примечание 2 3" xfId="2117"/>
    <cellStyle name="Примечание 2 3 2" xfId="3027"/>
    <cellStyle name="Примечание 2 4" xfId="3028"/>
    <cellStyle name="Примечание 3" xfId="2118"/>
    <cellStyle name="Примечание 4" xfId="2119"/>
    <cellStyle name="Примечание 5" xfId="2120"/>
    <cellStyle name="Примечание 6" xfId="2121"/>
    <cellStyle name="Процентный 2" xfId="2122"/>
    <cellStyle name="Процентный 2 2" xfId="2123"/>
    <cellStyle name="Связанная ячейка 2" xfId="2124"/>
    <cellStyle name="Связанная ячейка 2 2" xfId="2125"/>
    <cellStyle name="Связанная ячейка 3" xfId="2126"/>
    <cellStyle name="Связанная ячейка 3 2" xfId="2127"/>
    <cellStyle name="Связанная ячейка 4" xfId="2128"/>
    <cellStyle name="Текст предупреждения 2" xfId="2129"/>
    <cellStyle name="Текст предупреждения 2 2" xfId="2130"/>
    <cellStyle name="Текст предупреждения 3" xfId="2131"/>
    <cellStyle name="Текст предупреждения 3 2" xfId="2132"/>
    <cellStyle name="Текст предупреждения 4" xfId="2133"/>
    <cellStyle name="Финансовый 2" xfId="2134"/>
    <cellStyle name="Финансовый 2 2" xfId="2135"/>
    <cellStyle name="Финансовый 2 2 2" xfId="2136"/>
    <cellStyle name="Финансовый 2 2 2 2" xfId="2137"/>
    <cellStyle name="Финансовый 2 2 2 2 2" xfId="2138"/>
    <cellStyle name="Финансовый 2 2 3" xfId="2139"/>
    <cellStyle name="Финансовый 2 2 3 2" xfId="2140"/>
    <cellStyle name="Финансовый 2 2 3 3" xfId="2141"/>
    <cellStyle name="Финансовый 2 2 3 4" xfId="2142"/>
    <cellStyle name="Финансовый 2 2 3 5" xfId="2143"/>
    <cellStyle name="Финансовый 2 2 3 6" xfId="2144"/>
    <cellStyle name="Финансовый 2 2 4" xfId="2145"/>
    <cellStyle name="Финансовый 2 2 4 2" xfId="2146"/>
    <cellStyle name="Финансовый 2 2 4 2 2" xfId="2147"/>
    <cellStyle name="Финансовый 2 2 5" xfId="2148"/>
    <cellStyle name="Финансовый 2 2 5 2" xfId="2149"/>
    <cellStyle name="Финансовый 2 2 5 2 2" xfId="2150"/>
    <cellStyle name="Финансовый 2 2 6" xfId="2151"/>
    <cellStyle name="Финансовый 2 2 6 2" xfId="2152"/>
    <cellStyle name="Финансовый 2 2 6 2 2" xfId="2153"/>
    <cellStyle name="Финансовый 2 2 7" xfId="2154"/>
    <cellStyle name="Финансовый 2 3" xfId="2155"/>
    <cellStyle name="Финансовый 2 3 2" xfId="2156"/>
    <cellStyle name="Финансовый 2 3 2 2" xfId="2157"/>
    <cellStyle name="Финансовый 2 4" xfId="2158"/>
    <cellStyle name="Финансовый 2 4 2" xfId="2159"/>
    <cellStyle name="Финансовый 2 4 2 2" xfId="2160"/>
    <cellStyle name="Финансовый 2 5" xfId="2161"/>
    <cellStyle name="Финансовый 2 6" xfId="2162"/>
    <cellStyle name="Финансовый 2 7" xfId="2163"/>
    <cellStyle name="Финансовый 2 8" xfId="2164"/>
    <cellStyle name="Финансовый 2 9" xfId="2165"/>
    <cellStyle name="Финансовый 3" xfId="2166"/>
    <cellStyle name="Финансовый 3 2" xfId="2167"/>
    <cellStyle name="Финансовый 3 2 2" xfId="2168"/>
    <cellStyle name="Финансовый 3 2 2 2" xfId="2169"/>
    <cellStyle name="Финансовый 3 3" xfId="2170"/>
    <cellStyle name="Финансовый 3 3 2" xfId="2171"/>
    <cellStyle name="Финансовый 4" xfId="2172"/>
    <cellStyle name="Финансовый 4 2" xfId="2173"/>
    <cellStyle name="Финансовый 4 2 2" xfId="2174"/>
    <cellStyle name="Финансовый 4 2 3" xfId="2175"/>
    <cellStyle name="Финансовый 4 2 4" xfId="2176"/>
    <cellStyle name="Финансовый 4 2 5" xfId="2177"/>
    <cellStyle name="Финансовый 4 2 6" xfId="2178"/>
    <cellStyle name="Финансовый 4 3" xfId="2179"/>
    <cellStyle name="Хороший 2" xfId="2180"/>
    <cellStyle name="Хороший 2 2" xfId="2181"/>
    <cellStyle name="Хороший 3" xfId="2182"/>
    <cellStyle name="Хороший 3 2" xfId="2183"/>
    <cellStyle name="Хороший 4" xfId="2184"/>
    <cellStyle name="Хороший 4 2" xfId="2185"/>
    <cellStyle name="Хороший 5" xfId="2186"/>
  </cellStyles>
  <dxfs count="160"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447675</xdr:colOff>
      <xdr:row>0</xdr:row>
      <xdr:rowOff>114300</xdr:rowOff>
    </xdr:from>
    <xdr:to>
      <xdr:col>12</xdr:col>
      <xdr:colOff>657224</xdr:colOff>
      <xdr:row>0</xdr:row>
      <xdr:rowOff>749504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8400" y="114300"/>
          <a:ext cx="1504949" cy="63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0</xdr:row>
      <xdr:rowOff>219075</xdr:rowOff>
    </xdr:from>
    <xdr:to>
      <xdr:col>4</xdr:col>
      <xdr:colOff>95250</xdr:colOff>
      <xdr:row>0</xdr:row>
      <xdr:rowOff>742950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1" y="219075"/>
          <a:ext cx="19526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1</xdr:row>
      <xdr:rowOff>123825</xdr:rowOff>
    </xdr:from>
    <xdr:to>
      <xdr:col>15</xdr:col>
      <xdr:colOff>171450</xdr:colOff>
      <xdr:row>1</xdr:row>
      <xdr:rowOff>819150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58150" y="123825"/>
          <a:ext cx="1152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1</xdr:row>
      <xdr:rowOff>123825</xdr:rowOff>
    </xdr:from>
    <xdr:to>
      <xdr:col>3</xdr:col>
      <xdr:colOff>809625</xdr:colOff>
      <xdr:row>1</xdr:row>
      <xdr:rowOff>647700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23825"/>
          <a:ext cx="2057400" cy="5238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1</xdr:row>
      <xdr:rowOff>76200</xdr:rowOff>
    </xdr:from>
    <xdr:to>
      <xdr:col>15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5275" y="76200"/>
          <a:ext cx="1152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</xdr:row>
      <xdr:rowOff>28575</xdr:rowOff>
    </xdr:from>
    <xdr:to>
      <xdr:col>3</xdr:col>
      <xdr:colOff>998220</xdr:colOff>
      <xdr:row>1</xdr:row>
      <xdr:rowOff>542925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28575"/>
          <a:ext cx="1750695" cy="5143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1400175</xdr:colOff>
      <xdr:row>1</xdr:row>
      <xdr:rowOff>76200</xdr:rowOff>
    </xdr:from>
    <xdr:to>
      <xdr:col>14</xdr:col>
      <xdr:colOff>276226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67800" y="76200"/>
          <a:ext cx="124777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19050</xdr:rowOff>
    </xdr:from>
    <xdr:to>
      <xdr:col>3</xdr:col>
      <xdr:colOff>914400</xdr:colOff>
      <xdr:row>1</xdr:row>
      <xdr:rowOff>495300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50"/>
          <a:ext cx="2000250" cy="4762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76200</xdr:rowOff>
    </xdr:from>
    <xdr:to>
      <xdr:col>14</xdr:col>
      <xdr:colOff>276226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44025" y="76200"/>
          <a:ext cx="1209676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19049</xdr:rowOff>
    </xdr:from>
    <xdr:to>
      <xdr:col>3</xdr:col>
      <xdr:colOff>914400</xdr:colOff>
      <xdr:row>1</xdr:row>
      <xdr:rowOff>638174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9049"/>
          <a:ext cx="2190750" cy="6191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180976</xdr:rowOff>
    </xdr:from>
    <xdr:to>
      <xdr:col>3</xdr:col>
      <xdr:colOff>1038224</xdr:colOff>
      <xdr:row>1</xdr:row>
      <xdr:rowOff>742240</xdr:rowOff>
    </xdr:to>
    <xdr:pic>
      <xdr:nvPicPr>
        <xdr:cNvPr id="820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80976"/>
          <a:ext cx="1790699" cy="561264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1</xdr:row>
      <xdr:rowOff>200026</xdr:rowOff>
    </xdr:from>
    <xdr:to>
      <xdr:col>16</xdr:col>
      <xdr:colOff>400051</xdr:colOff>
      <xdr:row>1</xdr:row>
      <xdr:rowOff>838200</xdr:rowOff>
    </xdr:to>
    <xdr:pic>
      <xdr:nvPicPr>
        <xdr:cNvPr id="820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91550" y="200026"/>
          <a:ext cx="1343026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3</xdr:col>
      <xdr:colOff>827766</xdr:colOff>
      <xdr:row>1</xdr:row>
      <xdr:rowOff>676275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580240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171450</xdr:colOff>
      <xdr:row>1</xdr:row>
      <xdr:rowOff>200026</xdr:rowOff>
    </xdr:from>
    <xdr:to>
      <xdr:col>16</xdr:col>
      <xdr:colOff>400050</xdr:colOff>
      <xdr:row>1</xdr:row>
      <xdr:rowOff>838200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200026"/>
          <a:ext cx="1562100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3</xdr:col>
      <xdr:colOff>827766</xdr:colOff>
      <xdr:row>1</xdr:row>
      <xdr:rowOff>676275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580240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171449</xdr:colOff>
      <xdr:row>1</xdr:row>
      <xdr:rowOff>200026</xdr:rowOff>
    </xdr:from>
    <xdr:to>
      <xdr:col>16</xdr:col>
      <xdr:colOff>400050</xdr:colOff>
      <xdr:row>1</xdr:row>
      <xdr:rowOff>838200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49" y="200026"/>
          <a:ext cx="1562101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180976</xdr:rowOff>
    </xdr:from>
    <xdr:to>
      <xdr:col>3</xdr:col>
      <xdr:colOff>827766</xdr:colOff>
      <xdr:row>1</xdr:row>
      <xdr:rowOff>676275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580240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314325</xdr:colOff>
      <xdr:row>1</xdr:row>
      <xdr:rowOff>200026</xdr:rowOff>
    </xdr:from>
    <xdr:to>
      <xdr:col>16</xdr:col>
      <xdr:colOff>400051</xdr:colOff>
      <xdr:row>1</xdr:row>
      <xdr:rowOff>838200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48875" y="200026"/>
          <a:ext cx="1419226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9526</xdr:colOff>
      <xdr:row>1</xdr:row>
      <xdr:rowOff>180976</xdr:rowOff>
    </xdr:from>
    <xdr:to>
      <xdr:col>3</xdr:col>
      <xdr:colOff>827766</xdr:colOff>
      <xdr:row>1</xdr:row>
      <xdr:rowOff>676275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180976"/>
          <a:ext cx="1580240" cy="4952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314325</xdr:colOff>
      <xdr:row>1</xdr:row>
      <xdr:rowOff>200026</xdr:rowOff>
    </xdr:from>
    <xdr:to>
      <xdr:col>16</xdr:col>
      <xdr:colOff>400051</xdr:colOff>
      <xdr:row>1</xdr:row>
      <xdr:rowOff>838200</xdr:rowOff>
    </xdr:to>
    <xdr:pic>
      <xdr:nvPicPr>
        <xdr:cNvPr id="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200026"/>
          <a:ext cx="1419226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171449</xdr:colOff>
      <xdr:row>1</xdr:row>
      <xdr:rowOff>333375</xdr:rowOff>
    </xdr:from>
    <xdr:to>
      <xdr:col>14</xdr:col>
      <xdr:colOff>361949</xdr:colOff>
      <xdr:row>1</xdr:row>
      <xdr:rowOff>952501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4" y="333375"/>
          <a:ext cx="1171575" cy="619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419100</xdr:rowOff>
    </xdr:from>
    <xdr:to>
      <xdr:col>3</xdr:col>
      <xdr:colOff>914400</xdr:colOff>
      <xdr:row>1</xdr:row>
      <xdr:rowOff>974282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19100"/>
          <a:ext cx="1628775" cy="555182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76200"/>
          <a:ext cx="1428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3</xdr:col>
      <xdr:colOff>1021080</xdr:colOff>
      <xdr:row>1</xdr:row>
      <xdr:rowOff>581025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7625"/>
          <a:ext cx="1954530" cy="5334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466725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7000" y="76200"/>
          <a:ext cx="1409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3</xdr:col>
      <xdr:colOff>1142184</xdr:colOff>
      <xdr:row>1</xdr:row>
      <xdr:rowOff>638175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6200"/>
          <a:ext cx="2047059" cy="5619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0300" y="76200"/>
          <a:ext cx="1524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95249</xdr:rowOff>
    </xdr:from>
    <xdr:to>
      <xdr:col>3</xdr:col>
      <xdr:colOff>1128713</xdr:colOff>
      <xdr:row>1</xdr:row>
      <xdr:rowOff>657224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49"/>
          <a:ext cx="1900238" cy="5619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76200"/>
          <a:ext cx="14382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114299</xdr:colOff>
      <xdr:row>1</xdr:row>
      <xdr:rowOff>19049</xdr:rowOff>
    </xdr:from>
    <xdr:to>
      <xdr:col>3</xdr:col>
      <xdr:colOff>904874</xdr:colOff>
      <xdr:row>1</xdr:row>
      <xdr:rowOff>614248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299" y="19049"/>
          <a:ext cx="1724025" cy="595199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104774</xdr:colOff>
      <xdr:row>1</xdr:row>
      <xdr:rowOff>76200</xdr:rowOff>
    </xdr:from>
    <xdr:to>
      <xdr:col>14</xdr:col>
      <xdr:colOff>276224</xdr:colOff>
      <xdr:row>1</xdr:row>
      <xdr:rowOff>713581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62899" y="76200"/>
          <a:ext cx="1152525" cy="637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57150</xdr:rowOff>
    </xdr:from>
    <xdr:to>
      <xdr:col>3</xdr:col>
      <xdr:colOff>627821</xdr:colOff>
      <xdr:row>1</xdr:row>
      <xdr:rowOff>504825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"/>
          <a:ext cx="1827971" cy="44767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76200"/>
          <a:ext cx="1428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3</xdr:col>
      <xdr:colOff>1181100</xdr:colOff>
      <xdr:row>1</xdr:row>
      <xdr:rowOff>580715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971675" cy="57119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1</xdr:row>
      <xdr:rowOff>76200</xdr:rowOff>
    </xdr:from>
    <xdr:to>
      <xdr:col>16</xdr:col>
      <xdr:colOff>276225</xdr:colOff>
      <xdr:row>1</xdr:row>
      <xdr:rowOff>771525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76200"/>
          <a:ext cx="1428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114301</xdr:colOff>
      <xdr:row>1</xdr:row>
      <xdr:rowOff>19050</xdr:rowOff>
    </xdr:from>
    <xdr:to>
      <xdr:col>3</xdr:col>
      <xdr:colOff>896712</xdr:colOff>
      <xdr:row>1</xdr:row>
      <xdr:rowOff>495300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19050"/>
          <a:ext cx="1687286" cy="4762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BreakPreview" zoomScaleSheetLayoutView="100" workbookViewId="0">
      <pane ySplit="7" topLeftCell="A8" activePane="bottomLeft" state="frozen"/>
      <selection pane="bottomLeft" activeCell="G10" sqref="G10"/>
    </sheetView>
  </sheetViews>
  <sheetFormatPr defaultRowHeight="12.75" x14ac:dyDescent="0.2"/>
  <cols>
    <col min="1" max="2" width="5.140625" style="109" customWidth="1"/>
    <col min="3" max="3" width="7.5703125" style="109" hidden="1" customWidth="1"/>
    <col min="4" max="4" width="20.140625" style="2" customWidth="1"/>
    <col min="5" max="5" width="10.5703125" style="9" customWidth="1"/>
    <col min="6" max="6" width="6.7109375" style="109" customWidth="1"/>
    <col min="7" max="7" width="33" style="2" customWidth="1"/>
    <col min="8" max="8" width="10" style="2" customWidth="1"/>
    <col min="9" max="9" width="17.7109375" style="8" customWidth="1"/>
    <col min="10" max="10" width="16.28515625" style="8" customWidth="1"/>
    <col min="11" max="11" width="19.42578125" style="109" customWidth="1"/>
    <col min="12" max="12" width="19.42578125" style="157" customWidth="1"/>
    <col min="13" max="13" width="14" style="109" customWidth="1"/>
    <col min="14" max="16384" width="9.140625" style="2"/>
  </cols>
  <sheetData>
    <row r="1" spans="1:13" ht="95.25" customHeight="1" x14ac:dyDescent="0.2">
      <c r="A1" s="226" t="s">
        <v>423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9.5" customHeight="1" x14ac:dyDescent="0.2">
      <c r="A2" s="228" t="s">
        <v>386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s="3" customFormat="1" ht="15" customHeight="1" x14ac:dyDescent="0.2">
      <c r="A3" s="228" t="s">
        <v>265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1:13" s="3" customFormat="1" ht="15" customHeight="1" x14ac:dyDescent="0.2">
      <c r="A4" s="228" t="s">
        <v>22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" ht="18.75" customHeight="1" x14ac:dyDescent="0.2">
      <c r="A5" s="229" t="s">
        <v>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1:13" s="6" customFormat="1" ht="21.75" customHeight="1" x14ac:dyDescent="0.15">
      <c r="A6" s="10" t="s">
        <v>387</v>
      </c>
      <c r="B6" s="10"/>
      <c r="C6" s="10"/>
      <c r="D6" s="10"/>
      <c r="E6" s="10"/>
      <c r="F6" s="10"/>
      <c r="G6" s="10"/>
      <c r="H6" s="4"/>
      <c r="I6" s="5"/>
      <c r="J6" s="5"/>
      <c r="K6" s="13"/>
      <c r="L6" s="13"/>
      <c r="M6" s="13" t="s">
        <v>266</v>
      </c>
    </row>
    <row r="7" spans="1:13" s="7" customFormat="1" ht="58.5" customHeight="1" x14ac:dyDescent="0.2">
      <c r="A7" s="110" t="s">
        <v>5</v>
      </c>
      <c r="B7" s="110" t="s">
        <v>6</v>
      </c>
      <c r="C7" s="110"/>
      <c r="D7" s="111" t="s">
        <v>7</v>
      </c>
      <c r="E7" s="112" t="s">
        <v>8</v>
      </c>
      <c r="F7" s="110" t="s">
        <v>9</v>
      </c>
      <c r="G7" s="111" t="s">
        <v>10</v>
      </c>
      <c r="H7" s="111" t="s">
        <v>8</v>
      </c>
      <c r="I7" s="111" t="s">
        <v>11</v>
      </c>
      <c r="J7" s="111" t="s">
        <v>12</v>
      </c>
      <c r="K7" s="176" t="s">
        <v>103</v>
      </c>
      <c r="L7" s="176" t="s">
        <v>55</v>
      </c>
      <c r="M7" s="111" t="s">
        <v>13</v>
      </c>
    </row>
    <row r="8" spans="1:13" s="108" customFormat="1" ht="38.25" customHeight="1" x14ac:dyDescent="0.2">
      <c r="A8" s="1">
        <v>1</v>
      </c>
      <c r="B8" s="162" t="s">
        <v>336</v>
      </c>
      <c r="C8" s="132"/>
      <c r="D8" s="126" t="s">
        <v>105</v>
      </c>
      <c r="E8" s="127" t="s">
        <v>106</v>
      </c>
      <c r="F8" s="128" t="s">
        <v>15</v>
      </c>
      <c r="G8" s="129" t="s">
        <v>107</v>
      </c>
      <c r="H8" s="127" t="s">
        <v>108</v>
      </c>
      <c r="I8" s="128" t="s">
        <v>109</v>
      </c>
      <c r="J8" s="128" t="s">
        <v>110</v>
      </c>
      <c r="K8" s="130" t="s">
        <v>111</v>
      </c>
      <c r="L8" s="131" t="s">
        <v>3</v>
      </c>
      <c r="M8" s="18" t="s">
        <v>397</v>
      </c>
    </row>
    <row r="9" spans="1:13" s="108" customFormat="1" ht="38.25" customHeight="1" x14ac:dyDescent="0.2">
      <c r="A9" s="1">
        <v>2</v>
      </c>
      <c r="B9" s="162" t="s">
        <v>337</v>
      </c>
      <c r="C9" s="132"/>
      <c r="D9" s="126" t="s">
        <v>105</v>
      </c>
      <c r="E9" s="127" t="s">
        <v>106</v>
      </c>
      <c r="F9" s="128" t="s">
        <v>15</v>
      </c>
      <c r="G9" s="129" t="s">
        <v>112</v>
      </c>
      <c r="H9" s="127" t="s">
        <v>113</v>
      </c>
      <c r="I9" s="128" t="s">
        <v>109</v>
      </c>
      <c r="J9" s="128" t="s">
        <v>110</v>
      </c>
      <c r="K9" s="130" t="s">
        <v>111</v>
      </c>
      <c r="L9" s="131" t="s">
        <v>3</v>
      </c>
      <c r="M9" s="18" t="s">
        <v>397</v>
      </c>
    </row>
    <row r="10" spans="1:13" s="108" customFormat="1" ht="38.25" customHeight="1" x14ac:dyDescent="0.2">
      <c r="A10" s="1">
        <v>3</v>
      </c>
      <c r="B10" s="182">
        <v>210</v>
      </c>
      <c r="C10" s="134"/>
      <c r="D10" s="126" t="s">
        <v>114</v>
      </c>
      <c r="E10" s="127" t="s">
        <v>115</v>
      </c>
      <c r="F10" s="128">
        <v>3</v>
      </c>
      <c r="G10" s="129" t="s">
        <v>116</v>
      </c>
      <c r="H10" s="127" t="s">
        <v>117</v>
      </c>
      <c r="I10" s="128" t="s">
        <v>118</v>
      </c>
      <c r="J10" s="135" t="s">
        <v>119</v>
      </c>
      <c r="K10" s="130" t="s">
        <v>120</v>
      </c>
      <c r="L10" s="131" t="s">
        <v>77</v>
      </c>
      <c r="M10" s="18" t="s">
        <v>397</v>
      </c>
    </row>
    <row r="11" spans="1:13" s="108" customFormat="1" ht="38.25" customHeight="1" x14ac:dyDescent="0.2">
      <c r="A11" s="1">
        <v>4</v>
      </c>
      <c r="B11" s="162" t="s">
        <v>350</v>
      </c>
      <c r="C11" s="125"/>
      <c r="D11" s="126" t="s">
        <v>132</v>
      </c>
      <c r="E11" s="127" t="s">
        <v>127</v>
      </c>
      <c r="F11" s="128" t="s">
        <v>14</v>
      </c>
      <c r="G11" s="129" t="s">
        <v>319</v>
      </c>
      <c r="H11" s="127" t="s">
        <v>133</v>
      </c>
      <c r="I11" s="128" t="s">
        <v>128</v>
      </c>
      <c r="J11" s="128" t="s">
        <v>129</v>
      </c>
      <c r="K11" s="130" t="s">
        <v>130</v>
      </c>
      <c r="L11" s="131" t="s">
        <v>131</v>
      </c>
      <c r="M11" s="18" t="s">
        <v>397</v>
      </c>
    </row>
    <row r="12" spans="1:13" s="108" customFormat="1" ht="38.25" customHeight="1" x14ac:dyDescent="0.2">
      <c r="A12" s="1">
        <v>5</v>
      </c>
      <c r="B12" s="162" t="s">
        <v>338</v>
      </c>
      <c r="C12" s="134"/>
      <c r="D12" s="126" t="s">
        <v>134</v>
      </c>
      <c r="E12" s="139" t="s">
        <v>135</v>
      </c>
      <c r="F12" s="140" t="s">
        <v>20</v>
      </c>
      <c r="G12" s="129" t="s">
        <v>356</v>
      </c>
      <c r="H12" s="155" t="s">
        <v>318</v>
      </c>
      <c r="I12" s="156" t="s">
        <v>138</v>
      </c>
      <c r="J12" s="128" t="s">
        <v>16</v>
      </c>
      <c r="K12" s="142" t="s">
        <v>136</v>
      </c>
      <c r="L12" s="131" t="s">
        <v>47</v>
      </c>
      <c r="M12" s="18" t="s">
        <v>397</v>
      </c>
    </row>
    <row r="13" spans="1:13" s="108" customFormat="1" ht="38.25" customHeight="1" x14ac:dyDescent="0.2">
      <c r="A13" s="1">
        <v>6</v>
      </c>
      <c r="B13" s="162" t="s">
        <v>339</v>
      </c>
      <c r="C13" s="132"/>
      <c r="D13" s="146" t="s">
        <v>139</v>
      </c>
      <c r="E13" s="147" t="s">
        <v>140</v>
      </c>
      <c r="F13" s="148" t="s">
        <v>14</v>
      </c>
      <c r="G13" s="141" t="s">
        <v>141</v>
      </c>
      <c r="H13" s="139" t="s">
        <v>142</v>
      </c>
      <c r="I13" s="140" t="s">
        <v>143</v>
      </c>
      <c r="J13" s="140" t="s">
        <v>16</v>
      </c>
      <c r="K13" s="142" t="s">
        <v>122</v>
      </c>
      <c r="L13" s="143" t="s">
        <v>47</v>
      </c>
      <c r="M13" s="18" t="s">
        <v>397</v>
      </c>
    </row>
    <row r="14" spans="1:13" s="108" customFormat="1" ht="38.25" customHeight="1" x14ac:dyDescent="0.2">
      <c r="A14" s="1">
        <v>7</v>
      </c>
      <c r="B14" s="162" t="s">
        <v>369</v>
      </c>
      <c r="C14" s="132"/>
      <c r="D14" s="126" t="s">
        <v>144</v>
      </c>
      <c r="E14" s="139" t="s">
        <v>145</v>
      </c>
      <c r="F14" s="140" t="s">
        <v>20</v>
      </c>
      <c r="G14" s="141" t="s">
        <v>146</v>
      </c>
      <c r="H14" s="139" t="s">
        <v>147</v>
      </c>
      <c r="I14" s="140" t="s">
        <v>126</v>
      </c>
      <c r="J14" s="140" t="s">
        <v>148</v>
      </c>
      <c r="K14" s="142" t="s">
        <v>149</v>
      </c>
      <c r="L14" s="143" t="s">
        <v>3</v>
      </c>
      <c r="M14" s="18" t="s">
        <v>397</v>
      </c>
    </row>
    <row r="15" spans="1:13" s="108" customFormat="1" ht="38.25" customHeight="1" x14ac:dyDescent="0.2">
      <c r="A15" s="1">
        <v>8</v>
      </c>
      <c r="B15" s="162" t="s">
        <v>340</v>
      </c>
      <c r="C15" s="132"/>
      <c r="D15" s="126" t="s">
        <v>357</v>
      </c>
      <c r="E15" s="127" t="s">
        <v>95</v>
      </c>
      <c r="F15" s="128">
        <v>1</v>
      </c>
      <c r="G15" s="129" t="s">
        <v>151</v>
      </c>
      <c r="H15" s="127" t="s">
        <v>96</v>
      </c>
      <c r="I15" s="128" t="s">
        <v>97</v>
      </c>
      <c r="J15" s="128" t="s">
        <v>152</v>
      </c>
      <c r="K15" s="130" t="s">
        <v>153</v>
      </c>
      <c r="L15" s="131" t="s">
        <v>3</v>
      </c>
      <c r="M15" s="18" t="s">
        <v>397</v>
      </c>
    </row>
    <row r="16" spans="1:13" s="108" customFormat="1" ht="38.25" customHeight="1" x14ac:dyDescent="0.2">
      <c r="A16" s="1">
        <v>9</v>
      </c>
      <c r="B16" s="162" t="s">
        <v>351</v>
      </c>
      <c r="C16" s="132"/>
      <c r="D16" s="126" t="s">
        <v>154</v>
      </c>
      <c r="E16" s="139" t="s">
        <v>155</v>
      </c>
      <c r="F16" s="140">
        <v>2</v>
      </c>
      <c r="G16" s="141" t="s">
        <v>156</v>
      </c>
      <c r="H16" s="139" t="s">
        <v>157</v>
      </c>
      <c r="I16" s="140" t="s">
        <v>158</v>
      </c>
      <c r="J16" s="140" t="s">
        <v>21</v>
      </c>
      <c r="K16" s="142" t="s">
        <v>159</v>
      </c>
      <c r="L16" s="143" t="s">
        <v>47</v>
      </c>
      <c r="M16" s="18" t="s">
        <v>397</v>
      </c>
    </row>
    <row r="17" spans="1:13" s="108" customFormat="1" ht="38.25" customHeight="1" x14ac:dyDescent="0.2">
      <c r="A17" s="1">
        <v>10</v>
      </c>
      <c r="B17" s="177">
        <v>224</v>
      </c>
      <c r="C17" s="186"/>
      <c r="D17" s="126" t="s">
        <v>161</v>
      </c>
      <c r="E17" s="127" t="s">
        <v>94</v>
      </c>
      <c r="F17" s="128">
        <v>1</v>
      </c>
      <c r="G17" s="129" t="s">
        <v>162</v>
      </c>
      <c r="H17" s="127" t="s">
        <v>163</v>
      </c>
      <c r="I17" s="128" t="s">
        <v>0</v>
      </c>
      <c r="J17" s="128" t="s">
        <v>0</v>
      </c>
      <c r="K17" s="130" t="s">
        <v>164</v>
      </c>
      <c r="L17" s="131" t="s">
        <v>47</v>
      </c>
      <c r="M17" s="18" t="s">
        <v>397</v>
      </c>
    </row>
    <row r="18" spans="1:13" s="108" customFormat="1" ht="38.25" customHeight="1" x14ac:dyDescent="0.2">
      <c r="A18" s="1">
        <v>11</v>
      </c>
      <c r="B18" s="162" t="s">
        <v>349</v>
      </c>
      <c r="C18" s="134"/>
      <c r="D18" s="126" t="s">
        <v>169</v>
      </c>
      <c r="E18" s="127" t="s">
        <v>1</v>
      </c>
      <c r="F18" s="128" t="s">
        <v>20</v>
      </c>
      <c r="G18" s="129" t="s">
        <v>171</v>
      </c>
      <c r="H18" s="127" t="s">
        <v>172</v>
      </c>
      <c r="I18" s="128" t="s">
        <v>0</v>
      </c>
      <c r="J18" s="128" t="s">
        <v>170</v>
      </c>
      <c r="K18" s="130" t="s">
        <v>164</v>
      </c>
      <c r="L18" s="131" t="s">
        <v>47</v>
      </c>
      <c r="M18" s="18" t="s">
        <v>397</v>
      </c>
    </row>
    <row r="19" spans="1:13" s="108" customFormat="1" ht="38.25" customHeight="1" x14ac:dyDescent="0.2">
      <c r="A19" s="1">
        <v>12</v>
      </c>
      <c r="B19" s="162" t="s">
        <v>341</v>
      </c>
      <c r="C19" s="132"/>
      <c r="D19" s="126" t="s">
        <v>169</v>
      </c>
      <c r="E19" s="127" t="s">
        <v>1</v>
      </c>
      <c r="F19" s="128" t="s">
        <v>20</v>
      </c>
      <c r="G19" s="129" t="s">
        <v>361</v>
      </c>
      <c r="H19" s="127" t="s">
        <v>173</v>
      </c>
      <c r="I19" s="128" t="s">
        <v>0</v>
      </c>
      <c r="J19" s="128" t="s">
        <v>170</v>
      </c>
      <c r="K19" s="130" t="s">
        <v>164</v>
      </c>
      <c r="L19" s="131" t="s">
        <v>47</v>
      </c>
      <c r="M19" s="18" t="s">
        <v>397</v>
      </c>
    </row>
    <row r="20" spans="1:13" s="108" customFormat="1" ht="38.25" customHeight="1" x14ac:dyDescent="0.2">
      <c r="A20" s="1">
        <v>13</v>
      </c>
      <c r="B20" s="196" t="s">
        <v>328</v>
      </c>
      <c r="C20" s="134"/>
      <c r="D20" s="126" t="s">
        <v>174</v>
      </c>
      <c r="E20" s="139" t="s">
        <v>25</v>
      </c>
      <c r="F20" s="140">
        <v>2</v>
      </c>
      <c r="G20" s="141" t="s">
        <v>175</v>
      </c>
      <c r="H20" s="139" t="s">
        <v>68</v>
      </c>
      <c r="I20" s="140" t="s">
        <v>69</v>
      </c>
      <c r="J20" s="140" t="s">
        <v>2</v>
      </c>
      <c r="K20" s="142" t="s">
        <v>150</v>
      </c>
      <c r="L20" s="143" t="s">
        <v>47</v>
      </c>
      <c r="M20" s="18" t="s">
        <v>397</v>
      </c>
    </row>
    <row r="21" spans="1:13" s="108" customFormat="1" ht="38.25" customHeight="1" x14ac:dyDescent="0.2">
      <c r="A21" s="1">
        <v>14</v>
      </c>
      <c r="B21" s="162" t="s">
        <v>322</v>
      </c>
      <c r="C21" s="134"/>
      <c r="D21" s="126" t="s">
        <v>367</v>
      </c>
      <c r="E21" s="139" t="s">
        <v>92</v>
      </c>
      <c r="F21" s="140">
        <v>3</v>
      </c>
      <c r="G21" s="141" t="s">
        <v>176</v>
      </c>
      <c r="H21" s="139" t="s">
        <v>93</v>
      </c>
      <c r="I21" s="140" t="s">
        <v>2</v>
      </c>
      <c r="J21" s="140" t="s">
        <v>2</v>
      </c>
      <c r="K21" s="142" t="s">
        <v>150</v>
      </c>
      <c r="L21" s="143" t="s">
        <v>47</v>
      </c>
      <c r="M21" s="18" t="s">
        <v>397</v>
      </c>
    </row>
    <row r="22" spans="1:13" s="108" customFormat="1" ht="38.25" customHeight="1" x14ac:dyDescent="0.2">
      <c r="A22" s="1">
        <v>15</v>
      </c>
      <c r="B22" s="118" t="s">
        <v>388</v>
      </c>
      <c r="C22" s="185"/>
      <c r="D22" s="133" t="s">
        <v>372</v>
      </c>
      <c r="E22" s="127" t="s">
        <v>373</v>
      </c>
      <c r="F22" s="128" t="s">
        <v>14</v>
      </c>
      <c r="G22" s="129" t="s">
        <v>406</v>
      </c>
      <c r="H22" s="127" t="s">
        <v>374</v>
      </c>
      <c r="I22" s="128" t="s">
        <v>375</v>
      </c>
      <c r="J22" s="128" t="s">
        <v>376</v>
      </c>
      <c r="K22" s="130" t="s">
        <v>111</v>
      </c>
      <c r="L22" s="131" t="s">
        <v>3</v>
      </c>
      <c r="M22" s="18" t="s">
        <v>397</v>
      </c>
    </row>
    <row r="23" spans="1:13" s="108" customFormat="1" ht="38.25" customHeight="1" x14ac:dyDescent="0.2">
      <c r="A23" s="1">
        <v>16</v>
      </c>
      <c r="B23" s="165" t="s">
        <v>342</v>
      </c>
      <c r="C23" s="132"/>
      <c r="D23" s="126" t="s">
        <v>178</v>
      </c>
      <c r="E23" s="139" t="s">
        <v>179</v>
      </c>
      <c r="F23" s="140">
        <v>2</v>
      </c>
      <c r="G23" s="141" t="s">
        <v>180</v>
      </c>
      <c r="H23" s="139" t="s">
        <v>181</v>
      </c>
      <c r="I23" s="140" t="s">
        <v>182</v>
      </c>
      <c r="J23" s="140" t="s">
        <v>16</v>
      </c>
      <c r="K23" s="142" t="s">
        <v>183</v>
      </c>
      <c r="L23" s="143" t="s">
        <v>3</v>
      </c>
      <c r="M23" s="18" t="s">
        <v>397</v>
      </c>
    </row>
    <row r="24" spans="1:13" s="108" customFormat="1" ht="38.25" customHeight="1" x14ac:dyDescent="0.2">
      <c r="A24" s="1">
        <v>17</v>
      </c>
      <c r="B24" s="164" t="s">
        <v>329</v>
      </c>
      <c r="C24" s="134"/>
      <c r="D24" s="126" t="s">
        <v>184</v>
      </c>
      <c r="E24" s="137" t="s">
        <v>80</v>
      </c>
      <c r="F24" s="138">
        <v>2</v>
      </c>
      <c r="G24" s="129" t="s">
        <v>368</v>
      </c>
      <c r="H24" s="127" t="s">
        <v>81</v>
      </c>
      <c r="I24" s="128" t="s">
        <v>17</v>
      </c>
      <c r="J24" s="128" t="s">
        <v>79</v>
      </c>
      <c r="K24" s="145" t="s">
        <v>185</v>
      </c>
      <c r="L24" s="131" t="s">
        <v>3</v>
      </c>
      <c r="M24" s="18" t="s">
        <v>397</v>
      </c>
    </row>
    <row r="25" spans="1:13" s="108" customFormat="1" ht="38.25" customHeight="1" x14ac:dyDescent="0.2">
      <c r="A25" s="1">
        <v>18</v>
      </c>
      <c r="B25" s="196" t="s">
        <v>330</v>
      </c>
      <c r="C25" s="134"/>
      <c r="D25" s="126" t="s">
        <v>186</v>
      </c>
      <c r="E25" s="139" t="s">
        <v>187</v>
      </c>
      <c r="F25" s="140">
        <v>2</v>
      </c>
      <c r="G25" s="141" t="s">
        <v>188</v>
      </c>
      <c r="H25" s="139" t="s">
        <v>189</v>
      </c>
      <c r="I25" s="140" t="s">
        <v>138</v>
      </c>
      <c r="J25" s="140" t="s">
        <v>190</v>
      </c>
      <c r="K25" s="142" t="s">
        <v>165</v>
      </c>
      <c r="L25" s="143" t="s">
        <v>77</v>
      </c>
      <c r="M25" s="18" t="s">
        <v>397</v>
      </c>
    </row>
    <row r="26" spans="1:13" s="108" customFormat="1" ht="38.25" customHeight="1" x14ac:dyDescent="0.2">
      <c r="A26" s="1">
        <v>19</v>
      </c>
      <c r="B26" s="163" t="s">
        <v>323</v>
      </c>
      <c r="C26" s="134"/>
      <c r="D26" s="144" t="s">
        <v>191</v>
      </c>
      <c r="E26" s="137" t="s">
        <v>78</v>
      </c>
      <c r="F26" s="138">
        <v>2</v>
      </c>
      <c r="G26" s="136" t="s">
        <v>427</v>
      </c>
      <c r="H26" s="137" t="s">
        <v>193</v>
      </c>
      <c r="I26" s="138" t="s">
        <v>194</v>
      </c>
      <c r="J26" s="151" t="s">
        <v>79</v>
      </c>
      <c r="K26" s="145" t="s">
        <v>185</v>
      </c>
      <c r="L26" s="131" t="s">
        <v>3</v>
      </c>
      <c r="M26" s="18" t="s">
        <v>397</v>
      </c>
    </row>
    <row r="27" spans="1:13" s="108" customFormat="1" ht="38.25" customHeight="1" x14ac:dyDescent="0.2">
      <c r="A27" s="1">
        <v>20</v>
      </c>
      <c r="B27" s="162" t="s">
        <v>343</v>
      </c>
      <c r="C27" s="132"/>
      <c r="D27" s="126" t="s">
        <v>196</v>
      </c>
      <c r="E27" s="127" t="s">
        <v>197</v>
      </c>
      <c r="F27" s="128">
        <v>2</v>
      </c>
      <c r="G27" s="141" t="s">
        <v>198</v>
      </c>
      <c r="H27" s="139" t="s">
        <v>199</v>
      </c>
      <c r="I27" s="140" t="s">
        <v>128</v>
      </c>
      <c r="J27" s="140" t="s">
        <v>98</v>
      </c>
      <c r="K27" s="130" t="s">
        <v>200</v>
      </c>
      <c r="L27" s="131" t="s">
        <v>3</v>
      </c>
      <c r="M27" s="18" t="s">
        <v>397</v>
      </c>
    </row>
    <row r="28" spans="1:13" s="108" customFormat="1" ht="38.25" customHeight="1" x14ac:dyDescent="0.2">
      <c r="A28" s="1">
        <v>21</v>
      </c>
      <c r="B28" s="194" t="s">
        <v>324</v>
      </c>
      <c r="C28" s="195"/>
      <c r="D28" s="126" t="s">
        <v>203</v>
      </c>
      <c r="E28" s="127" t="s">
        <v>204</v>
      </c>
      <c r="F28" s="128">
        <v>3</v>
      </c>
      <c r="G28" s="129" t="s">
        <v>321</v>
      </c>
      <c r="H28" s="127" t="s">
        <v>320</v>
      </c>
      <c r="I28" s="128" t="s">
        <v>23</v>
      </c>
      <c r="J28" s="128" t="s">
        <v>2</v>
      </c>
      <c r="K28" s="130" t="s">
        <v>150</v>
      </c>
      <c r="L28" s="131" t="s">
        <v>47</v>
      </c>
      <c r="M28" s="18" t="s">
        <v>397</v>
      </c>
    </row>
    <row r="29" spans="1:13" s="108" customFormat="1" ht="38.25" customHeight="1" x14ac:dyDescent="0.2">
      <c r="A29" s="1">
        <v>22</v>
      </c>
      <c r="B29" s="188" t="s">
        <v>413</v>
      </c>
      <c r="C29" s="185"/>
      <c r="D29" s="126" t="s">
        <v>203</v>
      </c>
      <c r="E29" s="127" t="s">
        <v>204</v>
      </c>
      <c r="F29" s="128">
        <v>3</v>
      </c>
      <c r="G29" s="129" t="s">
        <v>205</v>
      </c>
      <c r="H29" s="127" t="s">
        <v>206</v>
      </c>
      <c r="I29" s="128" t="s">
        <v>23</v>
      </c>
      <c r="J29" s="128" t="s">
        <v>2</v>
      </c>
      <c r="K29" s="130" t="s">
        <v>150</v>
      </c>
      <c r="L29" s="131" t="s">
        <v>47</v>
      </c>
      <c r="M29" s="18" t="s">
        <v>397</v>
      </c>
    </row>
    <row r="30" spans="1:13" s="108" customFormat="1" ht="38.25" customHeight="1" x14ac:dyDescent="0.2">
      <c r="A30" s="1">
        <v>23</v>
      </c>
      <c r="B30" s="187" t="s">
        <v>344</v>
      </c>
      <c r="C30" s="185"/>
      <c r="D30" s="126" t="s">
        <v>358</v>
      </c>
      <c r="E30" s="127" t="s">
        <v>207</v>
      </c>
      <c r="F30" s="128">
        <v>1</v>
      </c>
      <c r="G30" s="129" t="s">
        <v>403</v>
      </c>
      <c r="H30" s="127" t="s">
        <v>402</v>
      </c>
      <c r="I30" s="128" t="s">
        <v>208</v>
      </c>
      <c r="J30" s="128" t="s">
        <v>209</v>
      </c>
      <c r="K30" s="130" t="s">
        <v>210</v>
      </c>
      <c r="L30" s="131" t="s">
        <v>3</v>
      </c>
      <c r="M30" s="18" t="s">
        <v>397</v>
      </c>
    </row>
    <row r="31" spans="1:13" s="108" customFormat="1" ht="38.25" customHeight="1" x14ac:dyDescent="0.2">
      <c r="A31" s="1">
        <v>24</v>
      </c>
      <c r="B31" s="196" t="s">
        <v>331</v>
      </c>
      <c r="C31" s="134"/>
      <c r="D31" s="126" t="s">
        <v>211</v>
      </c>
      <c r="E31" s="127" t="s">
        <v>212</v>
      </c>
      <c r="F31" s="128">
        <v>2</v>
      </c>
      <c r="G31" s="129" t="s">
        <v>213</v>
      </c>
      <c r="H31" s="127" t="s">
        <v>214</v>
      </c>
      <c r="I31" s="128" t="s">
        <v>215</v>
      </c>
      <c r="J31" s="128" t="s">
        <v>216</v>
      </c>
      <c r="K31" s="130" t="s">
        <v>217</v>
      </c>
      <c r="L31" s="131" t="s">
        <v>3</v>
      </c>
      <c r="M31" s="18" t="s">
        <v>397</v>
      </c>
    </row>
    <row r="32" spans="1:13" s="108" customFormat="1" ht="38.25" customHeight="1" x14ac:dyDescent="0.2">
      <c r="A32" s="1">
        <v>25</v>
      </c>
      <c r="B32" s="187" t="s">
        <v>389</v>
      </c>
      <c r="C32" s="185"/>
      <c r="D32" s="133" t="s">
        <v>377</v>
      </c>
      <c r="E32" s="127" t="s">
        <v>378</v>
      </c>
      <c r="F32" s="128">
        <v>1</v>
      </c>
      <c r="G32" s="129" t="s">
        <v>405</v>
      </c>
      <c r="H32" s="127" t="s">
        <v>379</v>
      </c>
      <c r="I32" s="183" t="s">
        <v>404</v>
      </c>
      <c r="J32" s="128" t="s">
        <v>376</v>
      </c>
      <c r="K32" s="130" t="s">
        <v>111</v>
      </c>
      <c r="L32" s="131" t="s">
        <v>3</v>
      </c>
      <c r="M32" s="18" t="s">
        <v>397</v>
      </c>
    </row>
    <row r="33" spans="1:13" s="108" customFormat="1" ht="38.25" customHeight="1" x14ac:dyDescent="0.2">
      <c r="A33" s="1">
        <v>26</v>
      </c>
      <c r="B33" s="196" t="s">
        <v>332</v>
      </c>
      <c r="C33" s="134"/>
      <c r="D33" s="126" t="s">
        <v>366</v>
      </c>
      <c r="E33" s="127" t="s">
        <v>218</v>
      </c>
      <c r="F33" s="128">
        <v>1</v>
      </c>
      <c r="G33" s="129" t="s">
        <v>219</v>
      </c>
      <c r="H33" s="127" t="s">
        <v>220</v>
      </c>
      <c r="I33" s="128" t="s">
        <v>21</v>
      </c>
      <c r="J33" s="128" t="s">
        <v>160</v>
      </c>
      <c r="K33" s="130" t="s">
        <v>159</v>
      </c>
      <c r="L33" s="149" t="s">
        <v>3</v>
      </c>
      <c r="M33" s="18" t="s">
        <v>397</v>
      </c>
    </row>
    <row r="34" spans="1:13" s="108" customFormat="1" ht="38.25" customHeight="1" x14ac:dyDescent="0.2">
      <c r="A34" s="1">
        <v>27</v>
      </c>
      <c r="B34" s="164" t="s">
        <v>333</v>
      </c>
      <c r="C34" s="134"/>
      <c r="D34" s="126" t="s">
        <v>366</v>
      </c>
      <c r="E34" s="127" t="s">
        <v>218</v>
      </c>
      <c r="F34" s="128">
        <v>1</v>
      </c>
      <c r="G34" s="129" t="s">
        <v>221</v>
      </c>
      <c r="H34" s="127" t="s">
        <v>222</v>
      </c>
      <c r="I34" s="128" t="s">
        <v>160</v>
      </c>
      <c r="J34" s="128" t="s">
        <v>160</v>
      </c>
      <c r="K34" s="130" t="s">
        <v>159</v>
      </c>
      <c r="L34" s="149" t="s">
        <v>3</v>
      </c>
      <c r="M34" s="18" t="s">
        <v>397</v>
      </c>
    </row>
    <row r="35" spans="1:13" s="108" customFormat="1" ht="38.25" customHeight="1" x14ac:dyDescent="0.2">
      <c r="A35" s="1">
        <v>28</v>
      </c>
      <c r="B35" s="162" t="s">
        <v>352</v>
      </c>
      <c r="C35" s="132"/>
      <c r="D35" s="126" t="s">
        <v>366</v>
      </c>
      <c r="E35" s="127" t="s">
        <v>218</v>
      </c>
      <c r="F35" s="128">
        <v>1</v>
      </c>
      <c r="G35" s="129" t="s">
        <v>223</v>
      </c>
      <c r="H35" s="127" t="s">
        <v>224</v>
      </c>
      <c r="I35" s="128" t="s">
        <v>225</v>
      </c>
      <c r="J35" s="128" t="s">
        <v>160</v>
      </c>
      <c r="K35" s="130" t="s">
        <v>159</v>
      </c>
      <c r="L35" s="131" t="s">
        <v>3</v>
      </c>
      <c r="M35" s="18" t="s">
        <v>397</v>
      </c>
    </row>
    <row r="36" spans="1:13" s="108" customFormat="1" ht="38.25" customHeight="1" x14ac:dyDescent="0.2">
      <c r="A36" s="1">
        <v>29</v>
      </c>
      <c r="B36" s="164" t="s">
        <v>334</v>
      </c>
      <c r="C36" s="134"/>
      <c r="D36" s="126" t="s">
        <v>226</v>
      </c>
      <c r="E36" s="139" t="s">
        <v>227</v>
      </c>
      <c r="F36" s="140" t="s">
        <v>104</v>
      </c>
      <c r="G36" s="141" t="s">
        <v>228</v>
      </c>
      <c r="H36" s="139" t="s">
        <v>229</v>
      </c>
      <c r="I36" s="140" t="s">
        <v>138</v>
      </c>
      <c r="J36" s="140" t="s">
        <v>137</v>
      </c>
      <c r="K36" s="142" t="s">
        <v>136</v>
      </c>
      <c r="L36" s="131" t="s">
        <v>47</v>
      </c>
      <c r="M36" s="18" t="s">
        <v>397</v>
      </c>
    </row>
    <row r="37" spans="1:13" s="108" customFormat="1" ht="38.25" customHeight="1" x14ac:dyDescent="0.2">
      <c r="A37" s="1">
        <v>30</v>
      </c>
      <c r="B37" s="182">
        <v>212</v>
      </c>
      <c r="C37" s="134"/>
      <c r="D37" s="126" t="s">
        <v>230</v>
      </c>
      <c r="E37" s="127" t="s">
        <v>231</v>
      </c>
      <c r="F37" s="128" t="s">
        <v>82</v>
      </c>
      <c r="G37" s="129" t="s">
        <v>232</v>
      </c>
      <c r="H37" s="127" t="s">
        <v>233</v>
      </c>
      <c r="I37" s="128" t="s">
        <v>234</v>
      </c>
      <c r="J37" s="135" t="s">
        <v>119</v>
      </c>
      <c r="K37" s="130" t="s">
        <v>120</v>
      </c>
      <c r="L37" s="131" t="s">
        <v>77</v>
      </c>
      <c r="M37" s="18" t="s">
        <v>397</v>
      </c>
    </row>
    <row r="38" spans="1:13" s="108" customFormat="1" ht="38.25" customHeight="1" x14ac:dyDescent="0.2">
      <c r="A38" s="1">
        <v>31</v>
      </c>
      <c r="B38" s="194" t="s">
        <v>325</v>
      </c>
      <c r="C38" s="195"/>
      <c r="D38" s="126" t="s">
        <v>236</v>
      </c>
      <c r="E38" s="127" t="s">
        <v>237</v>
      </c>
      <c r="F38" s="128" t="s">
        <v>104</v>
      </c>
      <c r="G38" s="129" t="s">
        <v>238</v>
      </c>
      <c r="H38" s="127" t="s">
        <v>239</v>
      </c>
      <c r="I38" s="128" t="s">
        <v>168</v>
      </c>
      <c r="J38" s="128" t="s">
        <v>177</v>
      </c>
      <c r="K38" s="130" t="s">
        <v>121</v>
      </c>
      <c r="L38" s="131" t="s">
        <v>3</v>
      </c>
      <c r="M38" s="18" t="s">
        <v>397</v>
      </c>
    </row>
    <row r="39" spans="1:13" s="108" customFormat="1" ht="38.25" customHeight="1" x14ac:dyDescent="0.2">
      <c r="A39" s="1">
        <v>32</v>
      </c>
      <c r="B39" s="163" t="s">
        <v>326</v>
      </c>
      <c r="C39" s="134"/>
      <c r="D39" s="126" t="s">
        <v>236</v>
      </c>
      <c r="E39" s="137" t="s">
        <v>237</v>
      </c>
      <c r="F39" s="138" t="s">
        <v>104</v>
      </c>
      <c r="G39" s="141" t="s">
        <v>166</v>
      </c>
      <c r="H39" s="139" t="s">
        <v>167</v>
      </c>
      <c r="I39" s="140" t="s">
        <v>168</v>
      </c>
      <c r="J39" s="138" t="s">
        <v>177</v>
      </c>
      <c r="K39" s="145" t="s">
        <v>121</v>
      </c>
      <c r="L39" s="131" t="s">
        <v>3</v>
      </c>
      <c r="M39" s="18" t="s">
        <v>397</v>
      </c>
    </row>
    <row r="40" spans="1:13" s="108" customFormat="1" ht="38.25" customHeight="1" x14ac:dyDescent="0.2">
      <c r="A40" s="1">
        <v>33</v>
      </c>
      <c r="B40" s="164" t="s">
        <v>383</v>
      </c>
      <c r="C40" s="132"/>
      <c r="D40" s="126" t="s">
        <v>240</v>
      </c>
      <c r="E40" s="139" t="s">
        <v>241</v>
      </c>
      <c r="F40" s="140">
        <v>3</v>
      </c>
      <c r="G40" s="141" t="s">
        <v>242</v>
      </c>
      <c r="H40" s="139" t="s">
        <v>243</v>
      </c>
      <c r="I40" s="140" t="s">
        <v>244</v>
      </c>
      <c r="J40" s="140" t="s">
        <v>21</v>
      </c>
      <c r="K40" s="142" t="s">
        <v>149</v>
      </c>
      <c r="L40" s="143" t="s">
        <v>3</v>
      </c>
      <c r="M40" s="18" t="s">
        <v>397</v>
      </c>
    </row>
    <row r="41" spans="1:13" s="108" customFormat="1" ht="38.25" customHeight="1" x14ac:dyDescent="0.2">
      <c r="A41" s="1">
        <v>34</v>
      </c>
      <c r="B41" s="162" t="s">
        <v>345</v>
      </c>
      <c r="C41" s="132"/>
      <c r="D41" s="126" t="s">
        <v>245</v>
      </c>
      <c r="E41" s="127" t="s">
        <v>246</v>
      </c>
      <c r="F41" s="128">
        <v>2</v>
      </c>
      <c r="G41" s="129" t="s">
        <v>247</v>
      </c>
      <c r="H41" s="127" t="s">
        <v>248</v>
      </c>
      <c r="I41" s="128" t="s">
        <v>249</v>
      </c>
      <c r="J41" s="128" t="s">
        <v>124</v>
      </c>
      <c r="K41" s="130" t="s">
        <v>125</v>
      </c>
      <c r="L41" s="131" t="s">
        <v>47</v>
      </c>
      <c r="M41" s="18" t="s">
        <v>397</v>
      </c>
    </row>
    <row r="42" spans="1:13" s="108" customFormat="1" ht="38.25" customHeight="1" x14ac:dyDescent="0.2">
      <c r="A42" s="1">
        <v>35</v>
      </c>
      <c r="B42" s="164" t="s">
        <v>335</v>
      </c>
      <c r="C42" s="134"/>
      <c r="D42" s="133" t="s">
        <v>245</v>
      </c>
      <c r="E42" s="127" t="s">
        <v>246</v>
      </c>
      <c r="F42" s="128">
        <v>2</v>
      </c>
      <c r="G42" s="129" t="s">
        <v>250</v>
      </c>
      <c r="H42" s="127" t="s">
        <v>251</v>
      </c>
      <c r="I42" s="128" t="s">
        <v>123</v>
      </c>
      <c r="J42" s="128" t="s">
        <v>124</v>
      </c>
      <c r="K42" s="130" t="s">
        <v>125</v>
      </c>
      <c r="L42" s="131" t="s">
        <v>47</v>
      </c>
      <c r="M42" s="18" t="s">
        <v>397</v>
      </c>
    </row>
    <row r="43" spans="1:13" s="108" customFormat="1" ht="38.25" customHeight="1" x14ac:dyDescent="0.2">
      <c r="A43" s="1">
        <v>36</v>
      </c>
      <c r="B43" s="162" t="s">
        <v>346</v>
      </c>
      <c r="C43" s="132"/>
      <c r="D43" s="126" t="s">
        <v>359</v>
      </c>
      <c r="E43" s="127" t="s">
        <v>309</v>
      </c>
      <c r="F43" s="128" t="s">
        <v>20</v>
      </c>
      <c r="G43" s="129" t="s">
        <v>362</v>
      </c>
      <c r="H43" s="127" t="s">
        <v>311</v>
      </c>
      <c r="I43" s="128" t="s">
        <v>312</v>
      </c>
      <c r="J43" s="128" t="s">
        <v>312</v>
      </c>
      <c r="K43" s="130" t="s">
        <v>313</v>
      </c>
      <c r="L43" s="131" t="s">
        <v>49</v>
      </c>
      <c r="M43" s="18" t="s">
        <v>397</v>
      </c>
    </row>
    <row r="44" spans="1:13" s="108" customFormat="1" ht="38.25" customHeight="1" x14ac:dyDescent="0.2">
      <c r="A44" s="1">
        <v>37</v>
      </c>
      <c r="B44" s="162" t="s">
        <v>353</v>
      </c>
      <c r="C44" s="132"/>
      <c r="D44" s="126" t="s">
        <v>359</v>
      </c>
      <c r="E44" s="127" t="s">
        <v>309</v>
      </c>
      <c r="F44" s="128" t="s">
        <v>20</v>
      </c>
      <c r="G44" s="129" t="s">
        <v>364</v>
      </c>
      <c r="H44" s="127" t="s">
        <v>314</v>
      </c>
      <c r="I44" s="128" t="s">
        <v>312</v>
      </c>
      <c r="J44" s="128" t="s">
        <v>312</v>
      </c>
      <c r="K44" s="130" t="s">
        <v>313</v>
      </c>
      <c r="L44" s="131" t="s">
        <v>49</v>
      </c>
      <c r="M44" s="18" t="s">
        <v>397</v>
      </c>
    </row>
    <row r="45" spans="1:13" s="108" customFormat="1" ht="38.25" customHeight="1" x14ac:dyDescent="0.2">
      <c r="A45" s="1">
        <v>38</v>
      </c>
      <c r="B45" s="162" t="s">
        <v>354</v>
      </c>
      <c r="C45" s="134"/>
      <c r="D45" s="126" t="s">
        <v>359</v>
      </c>
      <c r="E45" s="127" t="s">
        <v>309</v>
      </c>
      <c r="F45" s="128" t="s">
        <v>20</v>
      </c>
      <c r="G45" s="129" t="s">
        <v>365</v>
      </c>
      <c r="H45" s="127" t="s">
        <v>315</v>
      </c>
      <c r="I45" s="128" t="s">
        <v>316</v>
      </c>
      <c r="J45" s="128" t="s">
        <v>312</v>
      </c>
      <c r="K45" s="130" t="s">
        <v>313</v>
      </c>
      <c r="L45" s="149" t="s">
        <v>49</v>
      </c>
      <c r="M45" s="18" t="s">
        <v>397</v>
      </c>
    </row>
    <row r="46" spans="1:13" s="108" customFormat="1" ht="38.25" customHeight="1" x14ac:dyDescent="0.2">
      <c r="A46" s="1">
        <v>39</v>
      </c>
      <c r="B46" s="162" t="s">
        <v>347</v>
      </c>
      <c r="C46" s="134"/>
      <c r="D46" s="126" t="s">
        <v>360</v>
      </c>
      <c r="E46" s="127" t="s">
        <v>310</v>
      </c>
      <c r="F46" s="128" t="s">
        <v>14</v>
      </c>
      <c r="G46" s="129" t="s">
        <v>363</v>
      </c>
      <c r="H46" s="127" t="s">
        <v>317</v>
      </c>
      <c r="I46" s="128" t="s">
        <v>316</v>
      </c>
      <c r="J46" s="128" t="s">
        <v>312</v>
      </c>
      <c r="K46" s="130" t="s">
        <v>313</v>
      </c>
      <c r="L46" s="131" t="s">
        <v>49</v>
      </c>
      <c r="M46" s="18" t="s">
        <v>397</v>
      </c>
    </row>
    <row r="47" spans="1:13" s="108" customFormat="1" ht="38.25" customHeight="1" x14ac:dyDescent="0.2">
      <c r="A47" s="1">
        <v>40</v>
      </c>
      <c r="B47" s="139" t="s">
        <v>327</v>
      </c>
      <c r="C47" s="195"/>
      <c r="D47" s="126" t="s">
        <v>252</v>
      </c>
      <c r="E47" s="139" t="s">
        <v>253</v>
      </c>
      <c r="F47" s="140">
        <v>3</v>
      </c>
      <c r="G47" s="129" t="s">
        <v>254</v>
      </c>
      <c r="H47" s="127" t="s">
        <v>255</v>
      </c>
      <c r="I47" s="128" t="s">
        <v>256</v>
      </c>
      <c r="J47" s="128" t="s">
        <v>235</v>
      </c>
      <c r="K47" s="130" t="s">
        <v>111</v>
      </c>
      <c r="L47" s="131" t="s">
        <v>3</v>
      </c>
      <c r="M47" s="18" t="s">
        <v>397</v>
      </c>
    </row>
    <row r="48" spans="1:13" s="108" customFormat="1" ht="38.25" customHeight="1" x14ac:dyDescent="0.2">
      <c r="A48" s="1">
        <v>41</v>
      </c>
      <c r="B48" s="162" t="s">
        <v>348</v>
      </c>
      <c r="C48" s="134"/>
      <c r="D48" s="126" t="s">
        <v>260</v>
      </c>
      <c r="E48" s="139" t="s">
        <v>257</v>
      </c>
      <c r="F48" s="140" t="s">
        <v>15</v>
      </c>
      <c r="G48" s="129" t="s">
        <v>258</v>
      </c>
      <c r="H48" s="127" t="s">
        <v>259</v>
      </c>
      <c r="I48" s="128" t="s">
        <v>98</v>
      </c>
      <c r="J48" s="128" t="s">
        <v>98</v>
      </c>
      <c r="K48" s="130" t="s">
        <v>200</v>
      </c>
      <c r="L48" s="131" t="s">
        <v>47</v>
      </c>
      <c r="M48" s="18" t="s">
        <v>397</v>
      </c>
    </row>
    <row r="49" spans="1:13" s="108" customFormat="1" ht="38.25" customHeight="1" x14ac:dyDescent="0.2">
      <c r="A49" s="1">
        <v>42</v>
      </c>
      <c r="B49" s="162" t="s">
        <v>355</v>
      </c>
      <c r="C49" s="132"/>
      <c r="D49" s="133" t="s">
        <v>261</v>
      </c>
      <c r="E49" s="127" t="s">
        <v>262</v>
      </c>
      <c r="F49" s="128" t="s">
        <v>14</v>
      </c>
      <c r="G49" s="129" t="s">
        <v>264</v>
      </c>
      <c r="H49" s="127" t="s">
        <v>201</v>
      </c>
      <c r="I49" s="128" t="s">
        <v>202</v>
      </c>
      <c r="J49" s="128" t="s">
        <v>263</v>
      </c>
      <c r="K49" s="130" t="s">
        <v>200</v>
      </c>
      <c r="L49" s="131" t="s">
        <v>47</v>
      </c>
      <c r="M49" s="18" t="s">
        <v>397</v>
      </c>
    </row>
    <row r="50" spans="1:13" ht="78" customHeight="1" x14ac:dyDescent="0.2">
      <c r="D50" s="66"/>
      <c r="E50" s="14"/>
      <c r="F50" s="15"/>
      <c r="G50" s="67"/>
      <c r="H50" s="68"/>
      <c r="I50" s="15"/>
      <c r="J50" s="69"/>
      <c r="K50" s="15"/>
      <c r="L50" s="15"/>
    </row>
    <row r="51" spans="1:13" ht="55.5" customHeight="1" x14ac:dyDescent="0.2">
      <c r="D51" s="11" t="s">
        <v>18</v>
      </c>
      <c r="E51" s="14"/>
      <c r="F51" s="15"/>
      <c r="G51" s="61"/>
      <c r="H51" s="11" t="s">
        <v>267</v>
      </c>
      <c r="I51" s="58"/>
      <c r="J51" s="55"/>
    </row>
    <row r="52" spans="1:13" ht="55.5" customHeight="1" x14ac:dyDescent="0.2">
      <c r="D52" s="11" t="s">
        <v>24</v>
      </c>
      <c r="E52" s="14"/>
      <c r="F52" s="15"/>
      <c r="G52" s="61"/>
      <c r="H52" s="11" t="s">
        <v>101</v>
      </c>
      <c r="I52" s="58"/>
      <c r="J52" s="55"/>
    </row>
    <row r="53" spans="1:13" ht="55.5" customHeight="1" x14ac:dyDescent="0.2">
      <c r="D53" s="11" t="s">
        <v>19</v>
      </c>
      <c r="E53" s="14"/>
      <c r="F53" s="15"/>
      <c r="G53" s="61"/>
      <c r="H53" s="11" t="s">
        <v>268</v>
      </c>
      <c r="I53" s="58"/>
      <c r="J53" s="55"/>
    </row>
    <row r="54" spans="1:13" ht="55.5" customHeight="1" x14ac:dyDescent="0.2">
      <c r="D54" s="11" t="s">
        <v>26</v>
      </c>
      <c r="E54" s="14"/>
      <c r="F54" s="15"/>
      <c r="G54" s="61"/>
      <c r="H54" s="11" t="s">
        <v>99</v>
      </c>
      <c r="I54" s="58"/>
      <c r="J54" s="55"/>
    </row>
  </sheetData>
  <sortState ref="A8:M111">
    <sortCondition ref="D8:D111"/>
    <sortCondition ref="G8:G111"/>
  </sortState>
  <mergeCells count="5">
    <mergeCell ref="A1:M1"/>
    <mergeCell ref="A2:M2"/>
    <mergeCell ref="A3:M3"/>
    <mergeCell ref="A4:M4"/>
    <mergeCell ref="A5:M5"/>
  </mergeCells>
  <conditionalFormatting sqref="B8:L49">
    <cfRule type="timePeriod" dxfId="159" priority="126" timePeriod="thisWeek">
      <formula>AND(TODAY()-ROUNDDOWN(B8,0)&lt;=WEEKDAY(TODAY())-1,ROUNDDOWN(B8,0)-TODAY()&lt;=7-WEEKDAY(TODAY()))</formula>
    </cfRule>
  </conditionalFormatting>
  <conditionalFormatting sqref="B13:L49 B9:B13 D9:L13 C8:C13 J8">
    <cfRule type="timePeriod" dxfId="158" priority="125" stopIfTrue="1" timePeriod="last7Days">
      <formula>AND(TODAY()-FLOOR(B8,1)&lt;=6,FLOOR(B8,1)&lt;=TODAY())</formula>
    </cfRule>
  </conditionalFormatting>
  <pageMargins left="0.19685039370078741" right="0.19685039370078741" top="0.39370078740157483" bottom="0.39370078740157483" header="0.51181102362204722" footer="0.51181102362204722"/>
  <pageSetup paperSize="9" scale="57" fitToHeight="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view="pageBreakPreview" topLeftCell="A20" zoomScaleNormal="100" zoomScaleSheetLayoutView="100" workbookViewId="0">
      <selection activeCell="G24" sqref="G24"/>
    </sheetView>
  </sheetViews>
  <sheetFormatPr defaultRowHeight="12.75" x14ac:dyDescent="0.2"/>
  <cols>
    <col min="1" max="1" width="7.7109375" style="54" customWidth="1"/>
    <col min="2" max="2" width="6.7109375" style="54" customWidth="1"/>
    <col min="3" max="3" width="6.140625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2.28515625" style="114" customWidth="1"/>
    <col min="8" max="8" width="8.85546875" style="114" customWidth="1"/>
    <col min="9" max="9" width="16.140625" style="55" hidden="1" customWidth="1"/>
    <col min="10" max="10" width="14.7109375" style="55" hidden="1" customWidth="1"/>
    <col min="11" max="11" width="21.5703125" style="119" hidden="1" customWidth="1"/>
    <col min="12" max="12" width="20" style="157" customWidth="1"/>
    <col min="13" max="13" width="6.7109375" style="119" customWidth="1"/>
    <col min="14" max="14" width="7.85546875" style="119" customWidth="1"/>
    <col min="15" max="15" width="6.7109375" style="54" customWidth="1"/>
    <col min="16" max="16" width="8" style="56" customWidth="1"/>
    <col min="17" max="17" width="8.28515625" style="114" hidden="1" customWidth="1"/>
    <col min="18" max="16384" width="9.140625" style="114"/>
  </cols>
  <sheetData>
    <row r="1" spans="1:19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36</v>
      </c>
      <c r="N1" s="43" t="s">
        <v>40</v>
      </c>
      <c r="O1" s="42" t="s">
        <v>41</v>
      </c>
      <c r="P1" s="43" t="s">
        <v>42</v>
      </c>
    </row>
    <row r="2" spans="1:19" ht="77.25" customHeight="1" x14ac:dyDescent="0.2">
      <c r="A2" s="252" t="s">
        <v>414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9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9" s="44" customFormat="1" ht="21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9" s="45" customForma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9" s="45" customFormat="1" x14ac:dyDescent="0.2">
      <c r="A6" s="240" t="s">
        <v>287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9" s="45" customFormat="1" x14ac:dyDescent="0.2">
      <c r="A7" s="240" t="s">
        <v>382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9" s="45" customFormat="1" ht="13.5" customHeight="1" x14ac:dyDescent="0.2">
      <c r="A8" s="245" t="s">
        <v>27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9" ht="11.25" hidden="1" customHeight="1" x14ac:dyDescent="0.2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</row>
    <row r="10" spans="1:19" ht="11.25" hidden="1" customHeight="1" x14ac:dyDescent="0.2">
      <c r="A10" s="249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</row>
    <row r="11" spans="1:19" s="48" customFormat="1" ht="22.5" customHeight="1" x14ac:dyDescent="0.15">
      <c r="A11" s="10" t="s">
        <v>387</v>
      </c>
      <c r="B11" s="10"/>
      <c r="C11" s="10"/>
      <c r="D11" s="10"/>
      <c r="E11" s="10"/>
      <c r="F11" s="10"/>
      <c r="G11" s="10"/>
      <c r="H11" s="46"/>
      <c r="I11" s="46"/>
      <c r="J11" s="47"/>
      <c r="N11" s="49"/>
      <c r="O11" s="50"/>
      <c r="P11" s="13" t="s">
        <v>288</v>
      </c>
      <c r="Q11" s="13"/>
      <c r="R11" s="51"/>
      <c r="S11" s="51"/>
    </row>
    <row r="12" spans="1:19" ht="15" customHeight="1" x14ac:dyDescent="0.2">
      <c r="A12" s="230" t="s">
        <v>34</v>
      </c>
      <c r="B12" s="230" t="s">
        <v>6</v>
      </c>
      <c r="C12" s="230" t="s">
        <v>33</v>
      </c>
      <c r="D12" s="244" t="s">
        <v>7</v>
      </c>
      <c r="E12" s="251" t="s">
        <v>8</v>
      </c>
      <c r="F12" s="230" t="s">
        <v>9</v>
      </c>
      <c r="G12" s="244" t="s">
        <v>10</v>
      </c>
      <c r="H12" s="244" t="s">
        <v>8</v>
      </c>
      <c r="I12" s="244" t="s">
        <v>11</v>
      </c>
      <c r="J12" s="231" t="s">
        <v>12</v>
      </c>
      <c r="K12" s="244" t="s">
        <v>103</v>
      </c>
      <c r="L12" s="244" t="s">
        <v>55</v>
      </c>
      <c r="M12" s="244" t="s">
        <v>30</v>
      </c>
      <c r="N12" s="244"/>
      <c r="O12" s="244"/>
      <c r="P12" s="244"/>
      <c r="Q12" s="244" t="s">
        <v>43</v>
      </c>
    </row>
    <row r="13" spans="1:19" ht="15.75" customHeight="1" x14ac:dyDescent="0.2">
      <c r="A13" s="230"/>
      <c r="B13" s="230"/>
      <c r="C13" s="230"/>
      <c r="D13" s="244"/>
      <c r="E13" s="251"/>
      <c r="F13" s="230"/>
      <c r="G13" s="244"/>
      <c r="H13" s="244"/>
      <c r="I13" s="244"/>
      <c r="J13" s="232"/>
      <c r="K13" s="244"/>
      <c r="L13" s="244"/>
      <c r="M13" s="244" t="s">
        <v>44</v>
      </c>
      <c r="N13" s="244"/>
      <c r="O13" s="244" t="s">
        <v>45</v>
      </c>
      <c r="P13" s="244"/>
      <c r="Q13" s="244"/>
    </row>
    <row r="14" spans="1:19" ht="27" customHeight="1" x14ac:dyDescent="0.2">
      <c r="A14" s="230"/>
      <c r="B14" s="230"/>
      <c r="C14" s="230"/>
      <c r="D14" s="244"/>
      <c r="E14" s="251"/>
      <c r="F14" s="230"/>
      <c r="G14" s="244"/>
      <c r="H14" s="244"/>
      <c r="I14" s="244"/>
      <c r="J14" s="233"/>
      <c r="K14" s="244"/>
      <c r="L14" s="244"/>
      <c r="M14" s="120" t="s">
        <v>29</v>
      </c>
      <c r="N14" s="120" t="s">
        <v>28</v>
      </c>
      <c r="O14" s="120" t="s">
        <v>29</v>
      </c>
      <c r="P14" s="120" t="s">
        <v>28</v>
      </c>
      <c r="Q14" s="244"/>
    </row>
    <row r="15" spans="1:19" ht="44.25" customHeight="1" x14ac:dyDescent="0.2">
      <c r="A15" s="117">
        <v>1</v>
      </c>
      <c r="B15" s="162" t="s">
        <v>340</v>
      </c>
      <c r="C15" s="134"/>
      <c r="D15" s="126" t="s">
        <v>357</v>
      </c>
      <c r="E15" s="127" t="s">
        <v>95</v>
      </c>
      <c r="F15" s="128">
        <v>1</v>
      </c>
      <c r="G15" s="129" t="s">
        <v>151</v>
      </c>
      <c r="H15" s="127" t="s">
        <v>96</v>
      </c>
      <c r="I15" s="128" t="s">
        <v>97</v>
      </c>
      <c r="J15" s="128" t="s">
        <v>152</v>
      </c>
      <c r="K15" s="130" t="s">
        <v>153</v>
      </c>
      <c r="L15" s="131" t="s">
        <v>3</v>
      </c>
      <c r="M15" s="23">
        <v>0</v>
      </c>
      <c r="N15" s="18">
        <v>76.77</v>
      </c>
      <c r="O15" s="116"/>
      <c r="P15" s="24"/>
      <c r="Q15" s="87"/>
    </row>
    <row r="16" spans="1:19" ht="44.25" customHeight="1" x14ac:dyDescent="0.2">
      <c r="A16" s="117">
        <v>2</v>
      </c>
      <c r="B16" s="162" t="s">
        <v>348</v>
      </c>
      <c r="C16" s="134"/>
      <c r="D16" s="126" t="s">
        <v>260</v>
      </c>
      <c r="E16" s="139" t="s">
        <v>257</v>
      </c>
      <c r="F16" s="140" t="s">
        <v>15</v>
      </c>
      <c r="G16" s="129" t="s">
        <v>258</v>
      </c>
      <c r="H16" s="127" t="s">
        <v>259</v>
      </c>
      <c r="I16" s="128" t="s">
        <v>98</v>
      </c>
      <c r="J16" s="128" t="s">
        <v>98</v>
      </c>
      <c r="K16" s="130" t="s">
        <v>200</v>
      </c>
      <c r="L16" s="131" t="s">
        <v>47</v>
      </c>
      <c r="M16" s="113">
        <v>4</v>
      </c>
      <c r="N16" s="12" t="s">
        <v>421</v>
      </c>
      <c r="O16" s="113"/>
      <c r="P16" s="12"/>
      <c r="Q16" s="87"/>
      <c r="R16" s="115"/>
      <c r="S16" s="115"/>
    </row>
    <row r="17" spans="1:17" ht="44.25" customHeight="1" x14ac:dyDescent="0.2">
      <c r="A17" s="117">
        <v>3</v>
      </c>
      <c r="B17" s="162" t="s">
        <v>336</v>
      </c>
      <c r="C17" s="125"/>
      <c r="D17" s="126" t="s">
        <v>105</v>
      </c>
      <c r="E17" s="127" t="s">
        <v>106</v>
      </c>
      <c r="F17" s="128" t="s">
        <v>15</v>
      </c>
      <c r="G17" s="129" t="s">
        <v>107</v>
      </c>
      <c r="H17" s="127" t="s">
        <v>108</v>
      </c>
      <c r="I17" s="128" t="s">
        <v>109</v>
      </c>
      <c r="J17" s="128" t="s">
        <v>110</v>
      </c>
      <c r="K17" s="130" t="s">
        <v>111</v>
      </c>
      <c r="L17" s="131" t="s">
        <v>3</v>
      </c>
      <c r="M17" s="23">
        <v>4</v>
      </c>
      <c r="N17" s="18">
        <v>71.38</v>
      </c>
      <c r="O17" s="116"/>
      <c r="P17" s="24"/>
      <c r="Q17" s="87"/>
    </row>
    <row r="18" spans="1:17" ht="44.25" customHeight="1" x14ac:dyDescent="0.2">
      <c r="A18" s="117">
        <v>4</v>
      </c>
      <c r="B18" s="162" t="s">
        <v>345</v>
      </c>
      <c r="C18" s="134"/>
      <c r="D18" s="126" t="s">
        <v>245</v>
      </c>
      <c r="E18" s="127" t="s">
        <v>246</v>
      </c>
      <c r="F18" s="128">
        <v>2</v>
      </c>
      <c r="G18" s="129" t="s">
        <v>247</v>
      </c>
      <c r="H18" s="127" t="s">
        <v>248</v>
      </c>
      <c r="I18" s="128" t="s">
        <v>249</v>
      </c>
      <c r="J18" s="128" t="s">
        <v>124</v>
      </c>
      <c r="K18" s="130" t="s">
        <v>125</v>
      </c>
      <c r="L18" s="149" t="s">
        <v>47</v>
      </c>
      <c r="M18" s="23">
        <v>4</v>
      </c>
      <c r="N18" s="18">
        <v>72.52</v>
      </c>
      <c r="O18" s="116"/>
      <c r="P18" s="24"/>
      <c r="Q18" s="87"/>
    </row>
    <row r="19" spans="1:17" ht="44.25" customHeight="1" x14ac:dyDescent="0.2">
      <c r="A19" s="117">
        <v>5</v>
      </c>
      <c r="B19" s="162" t="s">
        <v>343</v>
      </c>
      <c r="C19" s="134"/>
      <c r="D19" s="126" t="s">
        <v>196</v>
      </c>
      <c r="E19" s="127" t="s">
        <v>197</v>
      </c>
      <c r="F19" s="128">
        <v>2</v>
      </c>
      <c r="G19" s="141" t="s">
        <v>198</v>
      </c>
      <c r="H19" s="139" t="s">
        <v>199</v>
      </c>
      <c r="I19" s="140" t="s">
        <v>128</v>
      </c>
      <c r="J19" s="140" t="s">
        <v>98</v>
      </c>
      <c r="K19" s="130" t="s">
        <v>200</v>
      </c>
      <c r="L19" s="131" t="s">
        <v>3</v>
      </c>
      <c r="M19" s="23">
        <v>4</v>
      </c>
      <c r="N19" s="18">
        <v>75.25</v>
      </c>
      <c r="O19" s="116"/>
      <c r="P19" s="24"/>
      <c r="Q19" s="87"/>
    </row>
    <row r="20" spans="1:17" ht="44.25" customHeight="1" x14ac:dyDescent="0.2">
      <c r="A20" s="117">
        <v>6</v>
      </c>
      <c r="B20" s="162" t="s">
        <v>337</v>
      </c>
      <c r="C20" s="125"/>
      <c r="D20" s="126" t="s">
        <v>105</v>
      </c>
      <c r="E20" s="127" t="s">
        <v>106</v>
      </c>
      <c r="F20" s="128" t="s">
        <v>15</v>
      </c>
      <c r="G20" s="129" t="s">
        <v>112</v>
      </c>
      <c r="H20" s="127" t="s">
        <v>113</v>
      </c>
      <c r="I20" s="128" t="s">
        <v>109</v>
      </c>
      <c r="J20" s="128" t="s">
        <v>110</v>
      </c>
      <c r="K20" s="130" t="s">
        <v>111</v>
      </c>
      <c r="L20" s="131" t="s">
        <v>3</v>
      </c>
      <c r="M20" s="17">
        <v>4</v>
      </c>
      <c r="N20" s="52">
        <v>76.77</v>
      </c>
      <c r="O20" s="117"/>
      <c r="P20" s="53"/>
      <c r="Q20" s="87"/>
    </row>
    <row r="21" spans="1:17" ht="44.25" customHeight="1" x14ac:dyDescent="0.2">
      <c r="A21" s="117">
        <v>7</v>
      </c>
      <c r="B21" s="162" t="s">
        <v>346</v>
      </c>
      <c r="C21" s="134"/>
      <c r="D21" s="126" t="s">
        <v>359</v>
      </c>
      <c r="E21" s="127" t="s">
        <v>309</v>
      </c>
      <c r="F21" s="128" t="s">
        <v>20</v>
      </c>
      <c r="G21" s="129" t="s">
        <v>362</v>
      </c>
      <c r="H21" s="127" t="s">
        <v>311</v>
      </c>
      <c r="I21" s="128" t="s">
        <v>312</v>
      </c>
      <c r="J21" s="128" t="s">
        <v>312</v>
      </c>
      <c r="K21" s="130" t="s">
        <v>313</v>
      </c>
      <c r="L21" s="131" t="s">
        <v>49</v>
      </c>
      <c r="M21" s="23">
        <v>4</v>
      </c>
      <c r="N21" s="18">
        <v>81.45</v>
      </c>
      <c r="O21" s="116"/>
      <c r="P21" s="24"/>
      <c r="Q21" s="87"/>
    </row>
    <row r="22" spans="1:17" ht="44.25" customHeight="1" x14ac:dyDescent="0.2">
      <c r="A22" s="117">
        <v>8</v>
      </c>
      <c r="B22" s="162" t="s">
        <v>347</v>
      </c>
      <c r="C22" s="134"/>
      <c r="D22" s="126" t="s">
        <v>360</v>
      </c>
      <c r="E22" s="127" t="s">
        <v>310</v>
      </c>
      <c r="F22" s="128" t="s">
        <v>14</v>
      </c>
      <c r="G22" s="129" t="s">
        <v>363</v>
      </c>
      <c r="H22" s="127" t="s">
        <v>317</v>
      </c>
      <c r="I22" s="128" t="s">
        <v>316</v>
      </c>
      <c r="J22" s="128" t="s">
        <v>312</v>
      </c>
      <c r="K22" s="130" t="s">
        <v>313</v>
      </c>
      <c r="L22" s="131" t="s">
        <v>49</v>
      </c>
      <c r="M22" s="23">
        <v>19</v>
      </c>
      <c r="N22" s="18">
        <v>94.69</v>
      </c>
      <c r="O22" s="116"/>
      <c r="P22" s="24"/>
      <c r="Q22" s="87"/>
    </row>
    <row r="23" spans="1:17" ht="53.25" customHeight="1" x14ac:dyDescent="0.2">
      <c r="A23" s="57"/>
      <c r="B23" s="58"/>
      <c r="C23" s="57"/>
      <c r="D23" s="59"/>
      <c r="E23" s="60"/>
      <c r="F23" s="58"/>
      <c r="G23" s="61"/>
      <c r="H23" s="62"/>
      <c r="I23" s="58"/>
      <c r="J23" s="63"/>
      <c r="K23" s="58"/>
      <c r="L23" s="58"/>
      <c r="M23" s="64"/>
      <c r="N23" s="64"/>
      <c r="O23" s="57"/>
      <c r="P23" s="65"/>
    </row>
    <row r="24" spans="1:17" ht="53.25" customHeight="1" x14ac:dyDescent="0.2">
      <c r="D24" s="11" t="s">
        <v>18</v>
      </c>
      <c r="E24" s="14"/>
      <c r="F24" s="15"/>
      <c r="G24" s="61"/>
      <c r="H24" s="11" t="s">
        <v>267</v>
      </c>
      <c r="I24" s="58"/>
    </row>
    <row r="25" spans="1:17" ht="53.25" customHeight="1" x14ac:dyDescent="0.2">
      <c r="D25" s="11" t="s">
        <v>24</v>
      </c>
      <c r="E25" s="11"/>
      <c r="F25" s="11"/>
      <c r="G25" s="11"/>
      <c r="H25" s="11" t="s">
        <v>101</v>
      </c>
      <c r="I25" s="58"/>
    </row>
    <row r="26" spans="1:17" ht="53.25" customHeight="1" x14ac:dyDescent="0.2">
      <c r="D26" s="11" t="s">
        <v>19</v>
      </c>
      <c r="E26" s="14"/>
      <c r="F26" s="15"/>
      <c r="G26" s="61"/>
      <c r="H26" s="11" t="s">
        <v>268</v>
      </c>
      <c r="I26" s="11"/>
    </row>
  </sheetData>
  <sortState ref="A15:S22">
    <sortCondition ref="M15:M22"/>
    <sortCondition ref="N15:N22"/>
  </sortState>
  <mergeCells count="25">
    <mergeCell ref="M12:P12"/>
    <mergeCell ref="Q12:Q14"/>
    <mergeCell ref="A7:Q7"/>
    <mergeCell ref="A2:Q2"/>
    <mergeCell ref="A3:Q3"/>
    <mergeCell ref="A4:Q4"/>
    <mergeCell ref="A5:Q5"/>
    <mergeCell ref="A6:Q6"/>
    <mergeCell ref="L12:L14"/>
    <mergeCell ref="M13:N13"/>
    <mergeCell ref="O13:P13"/>
    <mergeCell ref="A8:Q8"/>
    <mergeCell ref="A9:Q9"/>
    <mergeCell ref="A10:Q10"/>
    <mergeCell ref="A12:A14"/>
    <mergeCell ref="B12:B14"/>
    <mergeCell ref="H12:H14"/>
    <mergeCell ref="I12:I14"/>
    <mergeCell ref="J12:J14"/>
    <mergeCell ref="K12:K14"/>
    <mergeCell ref="C12:C14"/>
    <mergeCell ref="D12:D14"/>
    <mergeCell ref="E12:E14"/>
    <mergeCell ref="F12:F14"/>
    <mergeCell ref="G12:G14"/>
  </mergeCells>
  <conditionalFormatting sqref="B15:L22">
    <cfRule type="timePeriod" dxfId="66" priority="14" timePeriod="thisWeek">
      <formula>AND(TODAY()-ROUNDDOWN(B15,0)&lt;=WEEKDAY(TODAY())-1,ROUNDDOWN(B15,0)-TODAY()&lt;=7-WEEKDAY(TODAY()))</formula>
    </cfRule>
  </conditionalFormatting>
  <conditionalFormatting sqref="B17:L22">
    <cfRule type="timePeriod" dxfId="65" priority="12" stopIfTrue="1" timePeriod="last7Days">
      <formula>AND(TODAY()-FLOOR(B17,1)&lt;=6,FLOOR(B17,1)&lt;=TODAY())</formula>
    </cfRule>
  </conditionalFormatting>
  <conditionalFormatting sqref="B15:L15">
    <cfRule type="timePeriod" dxfId="64" priority="1" stopIfTrue="1" timePeriod="last7Days">
      <formula>AND(TODAY()-FLOOR(B15,1)&lt;=6,FLOOR(B15,1)&lt;=TODAY())</formula>
    </cfRule>
  </conditionalFormatting>
  <pageMargins left="0.27" right="0.27" top="0.38" bottom="0.34" header="0.31496062992125984" footer="0.31496062992125984"/>
  <pageSetup paperSize="9" scale="70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view="pageBreakPreview" topLeftCell="A9" zoomScaleNormal="100" zoomScaleSheetLayoutView="100" workbookViewId="0">
      <selection activeCell="F20" sqref="F20"/>
    </sheetView>
  </sheetViews>
  <sheetFormatPr defaultRowHeight="12.75" x14ac:dyDescent="0.2"/>
  <cols>
    <col min="1" max="1" width="6.5703125" style="54" customWidth="1"/>
    <col min="2" max="2" width="5.28515625" style="54" customWidth="1"/>
    <col min="3" max="3" width="6.140625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2.28515625" style="114" customWidth="1"/>
    <col min="8" max="8" width="8.85546875" style="114" customWidth="1"/>
    <col min="9" max="9" width="16.140625" style="55" hidden="1" customWidth="1"/>
    <col min="10" max="10" width="14.7109375" style="55" hidden="1" customWidth="1"/>
    <col min="11" max="11" width="21.5703125" style="119" hidden="1" customWidth="1"/>
    <col min="12" max="12" width="20.42578125" style="157" customWidth="1"/>
    <col min="13" max="13" width="6.7109375" style="119" customWidth="1"/>
    <col min="14" max="14" width="7.85546875" style="119" customWidth="1"/>
    <col min="15" max="15" width="6.7109375" style="54" customWidth="1"/>
    <col min="16" max="16" width="8" style="56" customWidth="1"/>
    <col min="17" max="17" width="8.28515625" style="114" hidden="1" customWidth="1"/>
    <col min="18" max="16384" width="9.140625" style="114"/>
  </cols>
  <sheetData>
    <row r="1" spans="1:19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36</v>
      </c>
      <c r="N1" s="43" t="s">
        <v>40</v>
      </c>
      <c r="O1" s="42" t="s">
        <v>41</v>
      </c>
      <c r="P1" s="43" t="s">
        <v>42</v>
      </c>
    </row>
    <row r="2" spans="1:19" ht="86.25" customHeight="1" x14ac:dyDescent="0.2">
      <c r="A2" s="252" t="s">
        <v>426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9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9" s="44" customFormat="1" ht="21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9" s="45" customForma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9" s="45" customFormat="1" x14ac:dyDescent="0.2">
      <c r="A6" s="240" t="s">
        <v>289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9" s="45" customFormat="1" x14ac:dyDescent="0.2">
      <c r="A7" s="240" t="s">
        <v>420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9" s="45" customFormat="1" ht="13.5" hidden="1" customHeight="1" x14ac:dyDescent="0.2">
      <c r="A8" s="245" t="s">
        <v>27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9" s="45" customFormat="1" ht="18" customHeight="1" x14ac:dyDescent="0.2">
      <c r="A9" s="245" t="s">
        <v>27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</row>
    <row r="10" spans="1:19" s="45" customFormat="1" ht="8.25" hidden="1" customHeight="1" x14ac:dyDescent="0.2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</row>
    <row r="11" spans="1:19" ht="8.25" hidden="1" customHeight="1" x14ac:dyDescent="0.2">
      <c r="A11" s="249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</row>
    <row r="12" spans="1:19" ht="8.25" hidden="1" customHeight="1" x14ac:dyDescent="0.2">
      <c r="A12" s="261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s="48" customFormat="1" ht="22.5" customHeight="1" x14ac:dyDescent="0.15">
      <c r="A13" s="10" t="s">
        <v>387</v>
      </c>
      <c r="B13" s="10"/>
      <c r="C13" s="10"/>
      <c r="D13" s="10"/>
      <c r="E13" s="10"/>
      <c r="F13" s="10"/>
      <c r="G13" s="10"/>
      <c r="H13" s="46"/>
      <c r="I13" s="46"/>
      <c r="J13" s="47"/>
      <c r="N13" s="49"/>
      <c r="O13" s="50"/>
      <c r="P13" s="13" t="s">
        <v>288</v>
      </c>
      <c r="Q13" s="13"/>
      <c r="R13" s="51"/>
      <c r="S13" s="51"/>
    </row>
    <row r="14" spans="1:19" ht="15" customHeight="1" x14ac:dyDescent="0.2">
      <c r="A14" s="230" t="s">
        <v>274</v>
      </c>
      <c r="B14" s="230" t="s">
        <v>6</v>
      </c>
      <c r="C14" s="230" t="s">
        <v>33</v>
      </c>
      <c r="D14" s="244" t="s">
        <v>7</v>
      </c>
      <c r="E14" s="251" t="s">
        <v>8</v>
      </c>
      <c r="F14" s="230" t="s">
        <v>9</v>
      </c>
      <c r="G14" s="244" t="s">
        <v>10</v>
      </c>
      <c r="H14" s="244" t="s">
        <v>8</v>
      </c>
      <c r="I14" s="244" t="s">
        <v>11</v>
      </c>
      <c r="J14" s="231" t="s">
        <v>12</v>
      </c>
      <c r="K14" s="244" t="s">
        <v>103</v>
      </c>
      <c r="L14" s="244" t="s">
        <v>55</v>
      </c>
      <c r="M14" s="244" t="s">
        <v>30</v>
      </c>
      <c r="N14" s="244"/>
      <c r="O14" s="244"/>
      <c r="P14" s="244"/>
      <c r="Q14" s="244" t="s">
        <v>43</v>
      </c>
    </row>
    <row r="15" spans="1:19" ht="15.75" customHeight="1" x14ac:dyDescent="0.2">
      <c r="A15" s="230"/>
      <c r="B15" s="230"/>
      <c r="C15" s="230"/>
      <c r="D15" s="244"/>
      <c r="E15" s="251"/>
      <c r="F15" s="230"/>
      <c r="G15" s="244"/>
      <c r="H15" s="244"/>
      <c r="I15" s="244"/>
      <c r="J15" s="232"/>
      <c r="K15" s="244"/>
      <c r="L15" s="244"/>
      <c r="M15" s="244" t="s">
        <v>44</v>
      </c>
      <c r="N15" s="244"/>
      <c r="O15" s="244" t="s">
        <v>45</v>
      </c>
      <c r="P15" s="244"/>
      <c r="Q15" s="244"/>
    </row>
    <row r="16" spans="1:19" ht="27" customHeight="1" x14ac:dyDescent="0.2">
      <c r="A16" s="230"/>
      <c r="B16" s="230"/>
      <c r="C16" s="230"/>
      <c r="D16" s="244"/>
      <c r="E16" s="251"/>
      <c r="F16" s="230"/>
      <c r="G16" s="244"/>
      <c r="H16" s="244"/>
      <c r="I16" s="244"/>
      <c r="J16" s="233"/>
      <c r="K16" s="244"/>
      <c r="L16" s="244"/>
      <c r="M16" s="120" t="s">
        <v>29</v>
      </c>
      <c r="N16" s="120" t="s">
        <v>28</v>
      </c>
      <c r="O16" s="120" t="s">
        <v>29</v>
      </c>
      <c r="P16" s="120" t="s">
        <v>28</v>
      </c>
      <c r="Q16" s="244"/>
    </row>
    <row r="17" spans="1:17" ht="39" customHeight="1" x14ac:dyDescent="0.2">
      <c r="A17" s="117">
        <v>1</v>
      </c>
      <c r="B17" s="162" t="s">
        <v>349</v>
      </c>
      <c r="C17" s="132"/>
      <c r="D17" s="126" t="s">
        <v>169</v>
      </c>
      <c r="E17" s="127" t="s">
        <v>1</v>
      </c>
      <c r="F17" s="128" t="s">
        <v>20</v>
      </c>
      <c r="G17" s="129" t="s">
        <v>171</v>
      </c>
      <c r="H17" s="127" t="s">
        <v>172</v>
      </c>
      <c r="I17" s="128" t="s">
        <v>0</v>
      </c>
      <c r="J17" s="128" t="s">
        <v>170</v>
      </c>
      <c r="K17" s="130" t="s">
        <v>164</v>
      </c>
      <c r="L17" s="131" t="s">
        <v>47</v>
      </c>
      <c r="M17" s="23">
        <v>0</v>
      </c>
      <c r="N17" s="18">
        <v>84.15</v>
      </c>
      <c r="O17" s="116">
        <v>0</v>
      </c>
      <c r="P17" s="24">
        <v>48.61</v>
      </c>
      <c r="Q17" s="87" t="s">
        <v>15</v>
      </c>
    </row>
    <row r="18" spans="1:17" ht="39" customHeight="1" x14ac:dyDescent="0.2">
      <c r="A18" s="117">
        <v>2</v>
      </c>
      <c r="B18" s="162" t="s">
        <v>355</v>
      </c>
      <c r="C18" s="132"/>
      <c r="D18" s="126" t="s">
        <v>261</v>
      </c>
      <c r="E18" s="127" t="s">
        <v>262</v>
      </c>
      <c r="F18" s="128" t="s">
        <v>14</v>
      </c>
      <c r="G18" s="129" t="s">
        <v>264</v>
      </c>
      <c r="H18" s="127" t="s">
        <v>201</v>
      </c>
      <c r="I18" s="128" t="s">
        <v>202</v>
      </c>
      <c r="J18" s="128" t="s">
        <v>263</v>
      </c>
      <c r="K18" s="130" t="s">
        <v>200</v>
      </c>
      <c r="L18" s="131" t="s">
        <v>47</v>
      </c>
      <c r="M18" s="23">
        <v>0</v>
      </c>
      <c r="N18" s="18">
        <v>86.28</v>
      </c>
      <c r="O18" s="116" t="s">
        <v>398</v>
      </c>
      <c r="P18" s="24"/>
      <c r="Q18" s="87" t="s">
        <v>15</v>
      </c>
    </row>
    <row r="19" spans="1:17" ht="39" customHeight="1" x14ac:dyDescent="0.2">
      <c r="A19" s="117">
        <v>3</v>
      </c>
      <c r="B19" s="162" t="s">
        <v>354</v>
      </c>
      <c r="C19" s="132"/>
      <c r="D19" s="126" t="s">
        <v>359</v>
      </c>
      <c r="E19" s="127" t="s">
        <v>309</v>
      </c>
      <c r="F19" s="128" t="s">
        <v>20</v>
      </c>
      <c r="G19" s="129" t="s">
        <v>365</v>
      </c>
      <c r="H19" s="127" t="s">
        <v>315</v>
      </c>
      <c r="I19" s="128" t="s">
        <v>316</v>
      </c>
      <c r="J19" s="128" t="s">
        <v>312</v>
      </c>
      <c r="K19" s="130" t="s">
        <v>313</v>
      </c>
      <c r="L19" s="131" t="s">
        <v>49</v>
      </c>
      <c r="M19" s="23">
        <v>4</v>
      </c>
      <c r="N19" s="18">
        <v>79.44</v>
      </c>
      <c r="O19" s="116"/>
      <c r="P19" s="24"/>
      <c r="Q19" s="87">
        <v>1</v>
      </c>
    </row>
    <row r="20" spans="1:17" ht="39" customHeight="1" x14ac:dyDescent="0.2">
      <c r="A20" s="117">
        <v>4</v>
      </c>
      <c r="B20" s="162" t="s">
        <v>350</v>
      </c>
      <c r="C20" s="125"/>
      <c r="D20" s="126" t="s">
        <v>132</v>
      </c>
      <c r="E20" s="127" t="s">
        <v>127</v>
      </c>
      <c r="F20" s="128" t="s">
        <v>14</v>
      </c>
      <c r="G20" s="129" t="s">
        <v>319</v>
      </c>
      <c r="H20" s="127" t="s">
        <v>133</v>
      </c>
      <c r="I20" s="128" t="s">
        <v>128</v>
      </c>
      <c r="J20" s="128" t="s">
        <v>129</v>
      </c>
      <c r="K20" s="130" t="s">
        <v>130</v>
      </c>
      <c r="L20" s="131" t="s">
        <v>131</v>
      </c>
      <c r="M20" s="23">
        <v>4</v>
      </c>
      <c r="N20" s="18">
        <v>83.43</v>
      </c>
      <c r="O20" s="116"/>
      <c r="P20" s="24"/>
      <c r="Q20" s="87">
        <v>1</v>
      </c>
    </row>
    <row r="21" spans="1:17" ht="39" customHeight="1" x14ac:dyDescent="0.2">
      <c r="A21" s="117">
        <v>5</v>
      </c>
      <c r="B21" s="162" t="s">
        <v>352</v>
      </c>
      <c r="C21" s="132"/>
      <c r="D21" s="126" t="s">
        <v>366</v>
      </c>
      <c r="E21" s="127" t="s">
        <v>218</v>
      </c>
      <c r="F21" s="128">
        <v>1</v>
      </c>
      <c r="G21" s="129" t="s">
        <v>223</v>
      </c>
      <c r="H21" s="127" t="s">
        <v>224</v>
      </c>
      <c r="I21" s="128" t="s">
        <v>225</v>
      </c>
      <c r="J21" s="128" t="s">
        <v>160</v>
      </c>
      <c r="K21" s="130" t="s">
        <v>159</v>
      </c>
      <c r="L21" s="149" t="s">
        <v>3</v>
      </c>
      <c r="M21" s="23">
        <v>4</v>
      </c>
      <c r="N21" s="18">
        <v>84.79</v>
      </c>
      <c r="O21" s="116"/>
      <c r="P21" s="24"/>
      <c r="Q21" s="87">
        <v>1</v>
      </c>
    </row>
    <row r="22" spans="1:17" ht="39" customHeight="1" x14ac:dyDescent="0.2">
      <c r="A22" s="117">
        <v>6</v>
      </c>
      <c r="B22" s="162" t="s">
        <v>351</v>
      </c>
      <c r="C22" s="132"/>
      <c r="D22" s="126" t="s">
        <v>154</v>
      </c>
      <c r="E22" s="139" t="s">
        <v>155</v>
      </c>
      <c r="F22" s="140">
        <v>2</v>
      </c>
      <c r="G22" s="141" t="s">
        <v>156</v>
      </c>
      <c r="H22" s="139" t="s">
        <v>157</v>
      </c>
      <c r="I22" s="140" t="s">
        <v>158</v>
      </c>
      <c r="J22" s="140" t="s">
        <v>21</v>
      </c>
      <c r="K22" s="142" t="s">
        <v>159</v>
      </c>
      <c r="L22" s="150" t="s">
        <v>47</v>
      </c>
      <c r="M22" s="23">
        <v>12</v>
      </c>
      <c r="N22" s="18">
        <v>84.84</v>
      </c>
      <c r="O22" s="116"/>
      <c r="P22" s="24"/>
      <c r="Q22" s="87" t="s">
        <v>48</v>
      </c>
    </row>
    <row r="23" spans="1:17" ht="72.75" customHeight="1" x14ac:dyDescent="0.2">
      <c r="A23" s="57"/>
      <c r="B23" s="58"/>
      <c r="C23" s="57"/>
      <c r="D23" s="59"/>
      <c r="E23" s="60"/>
      <c r="F23" s="58"/>
      <c r="G23" s="61"/>
      <c r="H23" s="62"/>
      <c r="I23" s="58"/>
      <c r="J23" s="63"/>
      <c r="K23" s="58"/>
      <c r="L23" s="58"/>
      <c r="M23" s="64"/>
      <c r="N23" s="64"/>
      <c r="O23" s="57"/>
      <c r="P23" s="65"/>
    </row>
    <row r="24" spans="1:17" ht="60" customHeight="1" x14ac:dyDescent="0.2">
      <c r="D24" s="11" t="s">
        <v>18</v>
      </c>
      <c r="E24" s="14"/>
      <c r="F24" s="15"/>
      <c r="G24" s="61"/>
      <c r="H24" s="11" t="s">
        <v>267</v>
      </c>
      <c r="I24" s="58"/>
    </row>
    <row r="25" spans="1:17" ht="60" customHeight="1" x14ac:dyDescent="0.2">
      <c r="D25" s="11" t="s">
        <v>24</v>
      </c>
      <c r="E25" s="11"/>
      <c r="F25" s="11"/>
      <c r="G25" s="11"/>
      <c r="H25" s="11" t="s">
        <v>101</v>
      </c>
      <c r="I25" s="58"/>
    </row>
    <row r="26" spans="1:17" ht="60" customHeight="1" x14ac:dyDescent="0.2">
      <c r="D26" s="11" t="s">
        <v>19</v>
      </c>
      <c r="E26" s="14"/>
      <c r="F26" s="15"/>
      <c r="G26" s="61"/>
      <c r="H26" s="11" t="s">
        <v>268</v>
      </c>
      <c r="I26" s="11"/>
    </row>
  </sheetData>
  <sortState ref="A17:S22">
    <sortCondition ref="M17:M22"/>
    <sortCondition ref="N17:N22"/>
  </sortState>
  <mergeCells count="27">
    <mergeCell ref="A10:Q10"/>
    <mergeCell ref="A9:Q9"/>
    <mergeCell ref="M14:P14"/>
    <mergeCell ref="Q14:Q16"/>
    <mergeCell ref="A7:Q7"/>
    <mergeCell ref="L14:L16"/>
    <mergeCell ref="M15:N15"/>
    <mergeCell ref="O15:P15"/>
    <mergeCell ref="A8:Q8"/>
    <mergeCell ref="A11:Q11"/>
    <mergeCell ref="A12:Q12"/>
    <mergeCell ref="A14:A16"/>
    <mergeCell ref="B14:B16"/>
    <mergeCell ref="H14:H16"/>
    <mergeCell ref="I14:I16"/>
    <mergeCell ref="J14:J16"/>
    <mergeCell ref="A2:Q2"/>
    <mergeCell ref="A3:Q3"/>
    <mergeCell ref="A4:Q4"/>
    <mergeCell ref="A5:Q5"/>
    <mergeCell ref="A6:Q6"/>
    <mergeCell ref="K14:K16"/>
    <mergeCell ref="C14:C16"/>
    <mergeCell ref="D14:D16"/>
    <mergeCell ref="E14:E16"/>
    <mergeCell ref="F14:F16"/>
    <mergeCell ref="G14:G16"/>
  </mergeCells>
  <conditionalFormatting sqref="B17:L22">
    <cfRule type="timePeriod" dxfId="63" priority="10" timePeriod="thisWeek">
      <formula>AND(TODAY()-ROUNDDOWN(B17,0)&lt;=WEEKDAY(TODAY())-1,ROUNDDOWN(B17,0)-TODAY()&lt;=7-WEEKDAY(TODAY()))</formula>
    </cfRule>
  </conditionalFormatting>
  <conditionalFormatting sqref="B17:L22">
    <cfRule type="timePeriod" dxfId="62" priority="9" stopIfTrue="1" timePeriod="last7Days">
      <formula>AND(TODAY()-FLOOR(B17,1)&lt;=6,FLOOR(B17,1)&lt;=TODAY())</formula>
    </cfRule>
  </conditionalFormatting>
  <conditionalFormatting sqref="G21:L21">
    <cfRule type="timePeriod" dxfId="61" priority="6" timePeriod="thisWeek">
      <formula>AND(TODAY()-ROUNDDOWN(G21,0)&lt;=WEEKDAY(TODAY())-1,ROUNDDOWN(G21,0)-TODAY()&lt;=7-WEEKDAY(TODAY()))</formula>
    </cfRule>
  </conditionalFormatting>
  <conditionalFormatting sqref="G21:L21">
    <cfRule type="timePeriod" dxfId="60" priority="5" stopIfTrue="1" timePeriod="last7Days">
      <formula>AND(TODAY()-FLOOR(G21,1)&lt;=6,FLOOR(G21,1)&lt;=TODAY())</formula>
    </cfRule>
  </conditionalFormatting>
  <conditionalFormatting sqref="G20:L20 J20:J21">
    <cfRule type="timePeriod" dxfId="59" priority="4" timePeriod="thisWeek">
      <formula>AND(TODAY()-ROUNDDOWN(G20,0)&lt;=WEEKDAY(TODAY())-1,ROUNDDOWN(G20,0)-TODAY()&lt;=7-WEEKDAY(TODAY()))</formula>
    </cfRule>
  </conditionalFormatting>
  <conditionalFormatting sqref="G20:L20 J20:J21">
    <cfRule type="timePeriod" dxfId="58" priority="3" stopIfTrue="1" timePeriod="last7Days">
      <formula>AND(TODAY()-FLOOR(G20,1)&lt;=6,FLOOR(G20,1)&lt;=TODAY())</formula>
    </cfRule>
  </conditionalFormatting>
  <conditionalFormatting sqref="G20:L20 J20:J21">
    <cfRule type="timePeriod" dxfId="57" priority="2" timePeriod="thisWeek">
      <formula>AND(TODAY()-ROUNDDOWN(G20,0)&lt;=WEEKDAY(TODAY())-1,ROUNDDOWN(G20,0)-TODAY()&lt;=7-WEEKDAY(TODAY()))</formula>
    </cfRule>
  </conditionalFormatting>
  <conditionalFormatting sqref="G20:L20 J20:J21">
    <cfRule type="timePeriod" dxfId="56" priority="1" stopIfTrue="1" timePeriod="last7Days">
      <formula>AND(TODAY()-FLOOR(G20,1)&lt;=6,FLOOR(G20,1)&lt;=TODAY())</formula>
    </cfRule>
  </conditionalFormatting>
  <pageMargins left="0.27" right="0.27" top="0.38" bottom="0.34" header="0.31496062992125984" footer="0.31496062992125984"/>
  <pageSetup paperSize="9" scale="71" fitToHeight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topLeftCell="A5" zoomScaleNormal="100" zoomScaleSheetLayoutView="100" workbookViewId="0">
      <selection activeCell="Q17" sqref="Q17"/>
    </sheetView>
  </sheetViews>
  <sheetFormatPr defaultRowHeight="12.75" x14ac:dyDescent="0.2"/>
  <cols>
    <col min="1" max="1" width="5" style="54" customWidth="1"/>
    <col min="2" max="2" width="5.28515625" style="54" customWidth="1"/>
    <col min="3" max="3" width="6.140625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2.28515625" style="114" customWidth="1"/>
    <col min="8" max="8" width="8.85546875" style="114" customWidth="1"/>
    <col min="9" max="9" width="16.140625" style="55" hidden="1" customWidth="1"/>
    <col min="10" max="10" width="14.7109375" style="55" hidden="1" customWidth="1"/>
    <col min="11" max="11" width="21.5703125" style="221" hidden="1" customWidth="1"/>
    <col min="12" max="12" width="18.140625" style="221" customWidth="1"/>
    <col min="13" max="13" width="6.7109375" style="221" customWidth="1"/>
    <col min="14" max="14" width="7.85546875" style="221" customWidth="1"/>
    <col min="15" max="15" width="8.28515625" style="114" customWidth="1"/>
    <col min="16" max="16384" width="9.140625" style="114"/>
  </cols>
  <sheetData>
    <row r="1" spans="1:17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36</v>
      </c>
      <c r="N1" s="43" t="s">
        <v>40</v>
      </c>
    </row>
    <row r="2" spans="1:17" ht="89.25" customHeight="1" x14ac:dyDescent="0.2">
      <c r="A2" s="241" t="s">
        <v>384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7" s="44" customFormat="1" ht="18.7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7" s="44" customFormat="1" ht="18.75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17" s="45" customFormat="1" ht="18.75" customHeigh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7" s="45" customFormat="1" ht="18.75" customHeight="1" x14ac:dyDescent="0.2">
      <c r="A6" s="240" t="s">
        <v>290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7" s="45" customFormat="1" ht="18.75" customHeight="1" x14ac:dyDescent="0.2">
      <c r="A7" s="240" t="s">
        <v>291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7" s="45" customFormat="1" ht="18.75" customHeight="1" x14ac:dyDescent="0.2">
      <c r="A8" s="245" t="s">
        <v>70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</row>
    <row r="9" spans="1:17" ht="13.5" hidden="1" customHeight="1" x14ac:dyDescent="0.2">
      <c r="A9" s="258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</row>
    <row r="10" spans="1:17" ht="13.5" hidden="1" customHeight="1" x14ac:dyDescent="0.2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</row>
    <row r="11" spans="1:17" s="48" customFormat="1" ht="22.5" customHeight="1" x14ac:dyDescent="0.15">
      <c r="A11" s="10" t="s">
        <v>387</v>
      </c>
      <c r="B11" s="10"/>
      <c r="C11" s="10"/>
      <c r="D11" s="10"/>
      <c r="E11" s="10"/>
      <c r="F11" s="10"/>
      <c r="G11" s="10"/>
      <c r="H11" s="46"/>
      <c r="I11" s="46"/>
      <c r="J11" s="47"/>
      <c r="N11" s="49"/>
      <c r="O11" s="13" t="s">
        <v>288</v>
      </c>
      <c r="P11" s="51"/>
      <c r="Q11" s="51"/>
    </row>
    <row r="12" spans="1:17" ht="15" customHeight="1" x14ac:dyDescent="0.2">
      <c r="A12" s="230" t="s">
        <v>34</v>
      </c>
      <c r="B12" s="230" t="s">
        <v>6</v>
      </c>
      <c r="C12" s="230" t="s">
        <v>33</v>
      </c>
      <c r="D12" s="244" t="s">
        <v>7</v>
      </c>
      <c r="E12" s="251" t="s">
        <v>8</v>
      </c>
      <c r="F12" s="230" t="s">
        <v>9</v>
      </c>
      <c r="G12" s="244" t="s">
        <v>10</v>
      </c>
      <c r="H12" s="244" t="s">
        <v>8</v>
      </c>
      <c r="I12" s="244" t="s">
        <v>11</v>
      </c>
      <c r="J12" s="231" t="s">
        <v>12</v>
      </c>
      <c r="K12" s="244" t="s">
        <v>103</v>
      </c>
      <c r="L12" s="244" t="s">
        <v>55</v>
      </c>
      <c r="M12" s="244" t="s">
        <v>30</v>
      </c>
      <c r="N12" s="244"/>
      <c r="O12" s="244" t="s">
        <v>43</v>
      </c>
    </row>
    <row r="13" spans="1:17" ht="15.75" customHeight="1" x14ac:dyDescent="0.2">
      <c r="A13" s="230"/>
      <c r="B13" s="230"/>
      <c r="C13" s="230"/>
      <c r="D13" s="244"/>
      <c r="E13" s="251"/>
      <c r="F13" s="230"/>
      <c r="G13" s="244"/>
      <c r="H13" s="244"/>
      <c r="I13" s="244"/>
      <c r="J13" s="232"/>
      <c r="K13" s="244"/>
      <c r="L13" s="244"/>
      <c r="M13" s="244" t="s">
        <v>44</v>
      </c>
      <c r="N13" s="244"/>
      <c r="O13" s="244"/>
    </row>
    <row r="14" spans="1:17" ht="27" customHeight="1" x14ac:dyDescent="0.2">
      <c r="A14" s="230"/>
      <c r="B14" s="230"/>
      <c r="C14" s="230"/>
      <c r="D14" s="244"/>
      <c r="E14" s="251"/>
      <c r="F14" s="230"/>
      <c r="G14" s="244"/>
      <c r="H14" s="244"/>
      <c r="I14" s="244"/>
      <c r="J14" s="233"/>
      <c r="K14" s="244"/>
      <c r="L14" s="244"/>
      <c r="M14" s="222" t="s">
        <v>29</v>
      </c>
      <c r="N14" s="222" t="s">
        <v>28</v>
      </c>
      <c r="O14" s="244"/>
    </row>
    <row r="15" spans="1:17" ht="39" customHeight="1" x14ac:dyDescent="0.2">
      <c r="A15" s="117">
        <v>1</v>
      </c>
      <c r="B15" s="139" t="s">
        <v>322</v>
      </c>
      <c r="C15" s="134"/>
      <c r="D15" s="126" t="s">
        <v>367</v>
      </c>
      <c r="E15" s="139" t="s">
        <v>92</v>
      </c>
      <c r="F15" s="140">
        <v>3</v>
      </c>
      <c r="G15" s="141" t="s">
        <v>176</v>
      </c>
      <c r="H15" s="139" t="s">
        <v>93</v>
      </c>
      <c r="I15" s="140" t="s">
        <v>2</v>
      </c>
      <c r="J15" s="140" t="s">
        <v>2</v>
      </c>
      <c r="K15" s="142" t="s">
        <v>150</v>
      </c>
      <c r="L15" s="143" t="s">
        <v>47</v>
      </c>
      <c r="M15" s="17">
        <v>0</v>
      </c>
      <c r="N15" s="52">
        <v>57.13</v>
      </c>
      <c r="O15" s="87">
        <v>3</v>
      </c>
    </row>
    <row r="16" spans="1:17" ht="39" customHeight="1" x14ac:dyDescent="0.2">
      <c r="A16" s="117">
        <v>2</v>
      </c>
      <c r="B16" s="194" t="s">
        <v>326</v>
      </c>
      <c r="C16" s="134"/>
      <c r="D16" s="126" t="s">
        <v>236</v>
      </c>
      <c r="E16" s="137" t="s">
        <v>237</v>
      </c>
      <c r="F16" s="138" t="s">
        <v>104</v>
      </c>
      <c r="G16" s="141" t="s">
        <v>166</v>
      </c>
      <c r="H16" s="139" t="s">
        <v>167</v>
      </c>
      <c r="I16" s="140" t="s">
        <v>168</v>
      </c>
      <c r="J16" s="138" t="s">
        <v>177</v>
      </c>
      <c r="K16" s="145" t="s">
        <v>121</v>
      </c>
      <c r="L16" s="131" t="s">
        <v>3</v>
      </c>
      <c r="M16" s="23">
        <v>4</v>
      </c>
      <c r="N16" s="18">
        <v>57.87</v>
      </c>
      <c r="O16" s="87" t="s">
        <v>82</v>
      </c>
    </row>
    <row r="17" spans="1:15" ht="39" customHeight="1" x14ac:dyDescent="0.2">
      <c r="A17" s="117">
        <v>3</v>
      </c>
      <c r="B17" s="194" t="s">
        <v>413</v>
      </c>
      <c r="C17" s="134"/>
      <c r="D17" s="133" t="s">
        <v>203</v>
      </c>
      <c r="E17" s="127" t="s">
        <v>204</v>
      </c>
      <c r="F17" s="128">
        <v>3</v>
      </c>
      <c r="G17" s="129" t="s">
        <v>205</v>
      </c>
      <c r="H17" s="127" t="s">
        <v>206</v>
      </c>
      <c r="I17" s="128" t="s">
        <v>23</v>
      </c>
      <c r="J17" s="128" t="s">
        <v>2</v>
      </c>
      <c r="K17" s="130" t="s">
        <v>150</v>
      </c>
      <c r="L17" s="131" t="s">
        <v>47</v>
      </c>
      <c r="M17" s="23">
        <v>8</v>
      </c>
      <c r="N17" s="18">
        <v>61.76</v>
      </c>
      <c r="O17" s="87" t="s">
        <v>48</v>
      </c>
    </row>
    <row r="18" spans="1:15" ht="39" customHeight="1" x14ac:dyDescent="0.2">
      <c r="A18" s="117"/>
      <c r="B18" s="139" t="s">
        <v>327</v>
      </c>
      <c r="C18" s="134"/>
      <c r="D18" s="126" t="s">
        <v>252</v>
      </c>
      <c r="E18" s="139" t="s">
        <v>253</v>
      </c>
      <c r="F18" s="140">
        <v>3</v>
      </c>
      <c r="G18" s="129" t="s">
        <v>254</v>
      </c>
      <c r="H18" s="127" t="s">
        <v>255</v>
      </c>
      <c r="I18" s="128" t="s">
        <v>256</v>
      </c>
      <c r="J18" s="128" t="s">
        <v>235</v>
      </c>
      <c r="K18" s="130" t="s">
        <v>111</v>
      </c>
      <c r="L18" s="131" t="s">
        <v>3</v>
      </c>
      <c r="M18" s="23" t="s">
        <v>398</v>
      </c>
      <c r="N18" s="18"/>
      <c r="O18" s="87" t="s">
        <v>48</v>
      </c>
    </row>
    <row r="19" spans="1:15" ht="72.75" customHeight="1" x14ac:dyDescent="0.2">
      <c r="A19" s="57"/>
      <c r="B19" s="58"/>
      <c r="C19" s="57"/>
      <c r="D19" s="59"/>
      <c r="E19" s="60"/>
      <c r="F19" s="58"/>
      <c r="G19" s="61"/>
      <c r="H19" s="62"/>
      <c r="I19" s="58"/>
      <c r="J19" s="63"/>
      <c r="K19" s="58"/>
      <c r="L19" s="58"/>
      <c r="M19" s="64"/>
      <c r="N19" s="64"/>
    </row>
    <row r="20" spans="1:15" ht="60" customHeight="1" x14ac:dyDescent="0.2">
      <c r="D20" s="11" t="s">
        <v>18</v>
      </c>
      <c r="E20" s="14"/>
      <c r="F20" s="15"/>
      <c r="G20" s="61"/>
      <c r="H20" s="11" t="s">
        <v>267</v>
      </c>
      <c r="I20" s="58"/>
    </row>
    <row r="21" spans="1:15" ht="60" customHeight="1" x14ac:dyDescent="0.2">
      <c r="D21" s="11" t="s">
        <v>24</v>
      </c>
      <c r="E21" s="11"/>
      <c r="F21" s="11"/>
      <c r="G21" s="11"/>
      <c r="H21" s="11" t="s">
        <v>101</v>
      </c>
      <c r="I21" s="58"/>
    </row>
    <row r="22" spans="1:15" ht="60" customHeight="1" x14ac:dyDescent="0.2">
      <c r="D22" s="11" t="s">
        <v>19</v>
      </c>
      <c r="E22" s="14"/>
      <c r="F22" s="15"/>
      <c r="G22" s="61"/>
      <c r="H22" s="11" t="s">
        <v>268</v>
      </c>
      <c r="I22" s="11"/>
    </row>
  </sheetData>
  <mergeCells count="24">
    <mergeCell ref="J12:J14"/>
    <mergeCell ref="K12:K14"/>
    <mergeCell ref="A7:O7"/>
    <mergeCell ref="A2:O2"/>
    <mergeCell ref="A3:O3"/>
    <mergeCell ref="A4:O4"/>
    <mergeCell ref="A5:O5"/>
    <mergeCell ref="A6:O6"/>
    <mergeCell ref="L12:L14"/>
    <mergeCell ref="M12:N12"/>
    <mergeCell ref="A8:O8"/>
    <mergeCell ref="A9:O9"/>
    <mergeCell ref="A10:O10"/>
    <mergeCell ref="A12:A14"/>
    <mergeCell ref="B12:B14"/>
    <mergeCell ref="C12:C14"/>
    <mergeCell ref="D12:D14"/>
    <mergeCell ref="E12:E14"/>
    <mergeCell ref="F12:F14"/>
    <mergeCell ref="G12:G14"/>
    <mergeCell ref="O12:O14"/>
    <mergeCell ref="M13:N13"/>
    <mergeCell ref="H12:H14"/>
    <mergeCell ref="I12:I14"/>
  </mergeCells>
  <conditionalFormatting sqref="B15:L18">
    <cfRule type="timePeriod" dxfId="55" priority="16" stopIfTrue="1" timePeriod="last7Days">
      <formula>AND(TODAY()-FLOOR(B15,1)&lt;=6,FLOOR(B15,1)&lt;=TODAY())</formula>
    </cfRule>
  </conditionalFormatting>
  <conditionalFormatting sqref="B15:L18">
    <cfRule type="timePeriod" dxfId="54" priority="15" timePeriod="thisWeek">
      <formula>AND(TODAY()-ROUNDDOWN(B15,0)&lt;=WEEKDAY(TODAY())-1,ROUNDDOWN(B15,0)-TODAY()&lt;=7-WEEKDAY(TODAY()))</formula>
    </cfRule>
  </conditionalFormatting>
  <pageMargins left="0.27" right="0.27" top="0.38" bottom="0.34" header="0.31496062992125984" footer="0.31496062992125984"/>
  <pageSetup paperSize="9" scale="77" fitToHeight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topLeftCell="A3" zoomScaleNormal="100" zoomScaleSheetLayoutView="100" workbookViewId="0">
      <selection activeCell="F17" sqref="F17"/>
    </sheetView>
  </sheetViews>
  <sheetFormatPr defaultRowHeight="12.75" x14ac:dyDescent="0.2"/>
  <cols>
    <col min="1" max="1" width="8.140625" style="54" customWidth="1"/>
    <col min="2" max="2" width="6.5703125" style="54" customWidth="1"/>
    <col min="3" max="3" width="6.140625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4.28515625" style="114" customWidth="1"/>
    <col min="8" max="8" width="8.85546875" style="114" customWidth="1"/>
    <col min="9" max="9" width="16.140625" style="55" hidden="1" customWidth="1"/>
    <col min="10" max="10" width="14.7109375" style="55" hidden="1" customWidth="1"/>
    <col min="11" max="11" width="21.5703125" style="224" customWidth="1"/>
    <col min="12" max="12" width="16.85546875" style="224" customWidth="1"/>
    <col min="13" max="13" width="6.7109375" style="224" customWidth="1"/>
    <col min="14" max="14" width="7.85546875" style="224" customWidth="1"/>
    <col min="15" max="15" width="8.28515625" style="114" customWidth="1"/>
    <col min="16" max="16384" width="9.140625" style="114"/>
  </cols>
  <sheetData>
    <row r="1" spans="1:17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36</v>
      </c>
      <c r="N1" s="43" t="s">
        <v>40</v>
      </c>
    </row>
    <row r="2" spans="1:17" ht="80.25" customHeight="1" x14ac:dyDescent="0.2">
      <c r="A2" s="241" t="s">
        <v>384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7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7" s="44" customFormat="1" ht="21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17" s="45" customForma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7" s="45" customFormat="1" x14ac:dyDescent="0.2">
      <c r="A6" s="240" t="s">
        <v>292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7" s="45" customFormat="1" x14ac:dyDescent="0.2">
      <c r="A7" s="240" t="s">
        <v>271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7" s="45" customFormat="1" ht="13.5" customHeight="1" x14ac:dyDescent="0.2">
      <c r="A8" s="245" t="s">
        <v>280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</row>
    <row r="9" spans="1:17" ht="14.25" hidden="1" customHeight="1" x14ac:dyDescent="0.2">
      <c r="A9" s="258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</row>
    <row r="10" spans="1:17" ht="14.25" hidden="1" customHeight="1" x14ac:dyDescent="0.2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</row>
    <row r="11" spans="1:17" s="48" customFormat="1" ht="22.5" customHeight="1" x14ac:dyDescent="0.15">
      <c r="A11" s="10" t="s">
        <v>387</v>
      </c>
      <c r="B11" s="10"/>
      <c r="C11" s="10"/>
      <c r="D11" s="10"/>
      <c r="E11" s="10"/>
      <c r="F11" s="10"/>
      <c r="G11" s="10"/>
      <c r="H11" s="46"/>
      <c r="I11" s="46"/>
      <c r="J11" s="47"/>
      <c r="N11" s="49"/>
      <c r="O11" s="13" t="s">
        <v>288</v>
      </c>
      <c r="P11" s="51"/>
      <c r="Q11" s="51"/>
    </row>
    <row r="12" spans="1:17" ht="15" customHeight="1" x14ac:dyDescent="0.2">
      <c r="A12" s="230" t="s">
        <v>34</v>
      </c>
      <c r="B12" s="230" t="s">
        <v>6</v>
      </c>
      <c r="C12" s="230" t="s">
        <v>33</v>
      </c>
      <c r="D12" s="244" t="s">
        <v>7</v>
      </c>
      <c r="E12" s="251" t="s">
        <v>8</v>
      </c>
      <c r="F12" s="230" t="s">
        <v>9</v>
      </c>
      <c r="G12" s="244" t="s">
        <v>10</v>
      </c>
      <c r="H12" s="244" t="s">
        <v>8</v>
      </c>
      <c r="I12" s="244" t="s">
        <v>11</v>
      </c>
      <c r="J12" s="231" t="s">
        <v>12</v>
      </c>
      <c r="K12" s="244" t="s">
        <v>103</v>
      </c>
      <c r="L12" s="244" t="s">
        <v>55</v>
      </c>
      <c r="M12" s="244" t="s">
        <v>30</v>
      </c>
      <c r="N12" s="244"/>
      <c r="O12" s="244" t="s">
        <v>43</v>
      </c>
    </row>
    <row r="13" spans="1:17" ht="15.75" customHeight="1" x14ac:dyDescent="0.2">
      <c r="A13" s="230"/>
      <c r="B13" s="230"/>
      <c r="C13" s="230"/>
      <c r="D13" s="244"/>
      <c r="E13" s="251"/>
      <c r="F13" s="230"/>
      <c r="G13" s="244"/>
      <c r="H13" s="244"/>
      <c r="I13" s="244"/>
      <c r="J13" s="232"/>
      <c r="K13" s="244"/>
      <c r="L13" s="244"/>
      <c r="M13" s="244" t="s">
        <v>44</v>
      </c>
      <c r="N13" s="244"/>
      <c r="O13" s="244"/>
    </row>
    <row r="14" spans="1:17" ht="27" customHeight="1" x14ac:dyDescent="0.2">
      <c r="A14" s="230"/>
      <c r="B14" s="230"/>
      <c r="C14" s="230"/>
      <c r="D14" s="244"/>
      <c r="E14" s="251"/>
      <c r="F14" s="230"/>
      <c r="G14" s="244"/>
      <c r="H14" s="244"/>
      <c r="I14" s="244"/>
      <c r="J14" s="233"/>
      <c r="K14" s="244"/>
      <c r="L14" s="244"/>
      <c r="M14" s="225" t="s">
        <v>29</v>
      </c>
      <c r="N14" s="225" t="s">
        <v>28</v>
      </c>
      <c r="O14" s="244"/>
    </row>
    <row r="15" spans="1:17" ht="36.75" customHeight="1" x14ac:dyDescent="0.2">
      <c r="A15" s="117">
        <v>1</v>
      </c>
      <c r="B15" s="196" t="s">
        <v>332</v>
      </c>
      <c r="C15" s="134"/>
      <c r="D15" s="126" t="s">
        <v>366</v>
      </c>
      <c r="E15" s="127" t="s">
        <v>218</v>
      </c>
      <c r="F15" s="128">
        <v>1</v>
      </c>
      <c r="G15" s="129" t="s">
        <v>219</v>
      </c>
      <c r="H15" s="127" t="s">
        <v>220</v>
      </c>
      <c r="I15" s="128" t="s">
        <v>21</v>
      </c>
      <c r="J15" s="128" t="s">
        <v>160</v>
      </c>
      <c r="K15" s="130" t="s">
        <v>159</v>
      </c>
      <c r="L15" s="131" t="s">
        <v>3</v>
      </c>
      <c r="M15" s="23">
        <v>0</v>
      </c>
      <c r="N15" s="18">
        <v>67.83</v>
      </c>
      <c r="O15" s="87">
        <v>2</v>
      </c>
    </row>
    <row r="16" spans="1:17" ht="36.75" customHeight="1" x14ac:dyDescent="0.2">
      <c r="A16" s="117">
        <v>2</v>
      </c>
      <c r="B16" s="196" t="s">
        <v>333</v>
      </c>
      <c r="C16" s="134"/>
      <c r="D16" s="126" t="s">
        <v>366</v>
      </c>
      <c r="E16" s="127" t="s">
        <v>218</v>
      </c>
      <c r="F16" s="128">
        <v>1</v>
      </c>
      <c r="G16" s="129" t="s">
        <v>221</v>
      </c>
      <c r="H16" s="127" t="s">
        <v>222</v>
      </c>
      <c r="I16" s="128" t="s">
        <v>160</v>
      </c>
      <c r="J16" s="128" t="s">
        <v>160</v>
      </c>
      <c r="K16" s="130" t="s">
        <v>159</v>
      </c>
      <c r="L16" s="131" t="s">
        <v>3</v>
      </c>
      <c r="M16" s="23">
        <v>0</v>
      </c>
      <c r="N16" s="18">
        <v>72.62</v>
      </c>
      <c r="O16" s="87">
        <v>2</v>
      </c>
    </row>
    <row r="17" spans="1:15" ht="36.75" customHeight="1" x14ac:dyDescent="0.2">
      <c r="A17" s="117">
        <v>3</v>
      </c>
      <c r="B17" s="196" t="s">
        <v>329</v>
      </c>
      <c r="C17" s="134"/>
      <c r="D17" s="126" t="s">
        <v>184</v>
      </c>
      <c r="E17" s="137" t="s">
        <v>80</v>
      </c>
      <c r="F17" s="138">
        <v>2</v>
      </c>
      <c r="G17" s="129" t="s">
        <v>368</v>
      </c>
      <c r="H17" s="127" t="s">
        <v>81</v>
      </c>
      <c r="I17" s="128" t="s">
        <v>17</v>
      </c>
      <c r="J17" s="128" t="s">
        <v>79</v>
      </c>
      <c r="K17" s="145" t="s">
        <v>185</v>
      </c>
      <c r="L17" s="131" t="s">
        <v>3</v>
      </c>
      <c r="M17" s="23">
        <v>4</v>
      </c>
      <c r="N17" s="18">
        <v>77.260000000000005</v>
      </c>
      <c r="O17" s="87">
        <v>3</v>
      </c>
    </row>
    <row r="18" spans="1:15" ht="36.75" customHeight="1" x14ac:dyDescent="0.2">
      <c r="A18" s="117">
        <v>4</v>
      </c>
      <c r="B18" s="196" t="s">
        <v>335</v>
      </c>
      <c r="C18" s="134"/>
      <c r="D18" s="133" t="s">
        <v>245</v>
      </c>
      <c r="E18" s="127" t="s">
        <v>246</v>
      </c>
      <c r="F18" s="128">
        <v>2</v>
      </c>
      <c r="G18" s="129" t="s">
        <v>428</v>
      </c>
      <c r="H18" s="127" t="s">
        <v>251</v>
      </c>
      <c r="I18" s="128" t="s">
        <v>123</v>
      </c>
      <c r="J18" s="128" t="s">
        <v>124</v>
      </c>
      <c r="K18" s="130" t="s">
        <v>125</v>
      </c>
      <c r="L18" s="131" t="s">
        <v>47</v>
      </c>
      <c r="M18" s="23">
        <v>8</v>
      </c>
      <c r="N18" s="18">
        <v>66.92</v>
      </c>
      <c r="O18" s="87" t="s">
        <v>48</v>
      </c>
    </row>
    <row r="19" spans="1:15" ht="36.75" customHeight="1" x14ac:dyDescent="0.2">
      <c r="A19" s="117">
        <v>5</v>
      </c>
      <c r="B19" s="182">
        <v>224</v>
      </c>
      <c r="C19" s="134"/>
      <c r="D19" s="126" t="s">
        <v>161</v>
      </c>
      <c r="E19" s="127" t="s">
        <v>94</v>
      </c>
      <c r="F19" s="128">
        <v>1</v>
      </c>
      <c r="G19" s="129" t="s">
        <v>162</v>
      </c>
      <c r="H19" s="127" t="s">
        <v>163</v>
      </c>
      <c r="I19" s="128" t="s">
        <v>0</v>
      </c>
      <c r="J19" s="128" t="s">
        <v>0</v>
      </c>
      <c r="K19" s="130" t="s">
        <v>164</v>
      </c>
      <c r="L19" s="131" t="s">
        <v>47</v>
      </c>
      <c r="M19" s="23">
        <v>11</v>
      </c>
      <c r="N19" s="18">
        <v>92.01</v>
      </c>
      <c r="O19" s="87" t="s">
        <v>48</v>
      </c>
    </row>
    <row r="20" spans="1:15" ht="36.75" customHeight="1" x14ac:dyDescent="0.2">
      <c r="A20" s="117">
        <v>6</v>
      </c>
      <c r="B20" s="196" t="s">
        <v>328</v>
      </c>
      <c r="C20" s="134"/>
      <c r="D20" s="126" t="s">
        <v>174</v>
      </c>
      <c r="E20" s="139" t="s">
        <v>25</v>
      </c>
      <c r="F20" s="140">
        <v>2</v>
      </c>
      <c r="G20" s="141" t="s">
        <v>175</v>
      </c>
      <c r="H20" s="139" t="s">
        <v>68</v>
      </c>
      <c r="I20" s="140" t="s">
        <v>69</v>
      </c>
      <c r="J20" s="140" t="s">
        <v>2</v>
      </c>
      <c r="K20" s="142" t="s">
        <v>150</v>
      </c>
      <c r="L20" s="143" t="s">
        <v>47</v>
      </c>
      <c r="M20" s="17">
        <v>12</v>
      </c>
      <c r="N20" s="52">
        <v>68.36</v>
      </c>
      <c r="O20" s="87" t="s">
        <v>48</v>
      </c>
    </row>
    <row r="21" spans="1:15" ht="36.75" customHeight="1" x14ac:dyDescent="0.2">
      <c r="A21" s="117">
        <v>2</v>
      </c>
      <c r="B21" s="196" t="s">
        <v>331</v>
      </c>
      <c r="C21" s="134"/>
      <c r="D21" s="126" t="s">
        <v>211</v>
      </c>
      <c r="E21" s="127" t="s">
        <v>212</v>
      </c>
      <c r="F21" s="128">
        <v>2</v>
      </c>
      <c r="G21" s="129" t="s">
        <v>213</v>
      </c>
      <c r="H21" s="127" t="s">
        <v>214</v>
      </c>
      <c r="I21" s="128" t="s">
        <v>215</v>
      </c>
      <c r="J21" s="128" t="s">
        <v>216</v>
      </c>
      <c r="K21" s="130" t="s">
        <v>217</v>
      </c>
      <c r="L21" s="131" t="s">
        <v>3</v>
      </c>
      <c r="M21" s="23" t="s">
        <v>398</v>
      </c>
      <c r="N21" s="18"/>
      <c r="O21" s="87" t="s">
        <v>48</v>
      </c>
    </row>
    <row r="22" spans="1:15" ht="36.75" customHeight="1" x14ac:dyDescent="0.2">
      <c r="A22" s="117">
        <v>5</v>
      </c>
      <c r="B22" s="196" t="s">
        <v>330</v>
      </c>
      <c r="C22" s="134"/>
      <c r="D22" s="126" t="s">
        <v>186</v>
      </c>
      <c r="E22" s="139" t="s">
        <v>187</v>
      </c>
      <c r="F22" s="140">
        <v>2</v>
      </c>
      <c r="G22" s="141" t="s">
        <v>188</v>
      </c>
      <c r="H22" s="139" t="s">
        <v>189</v>
      </c>
      <c r="I22" s="140" t="s">
        <v>138</v>
      </c>
      <c r="J22" s="140" t="s">
        <v>190</v>
      </c>
      <c r="K22" s="142" t="s">
        <v>165</v>
      </c>
      <c r="L22" s="143" t="s">
        <v>77</v>
      </c>
      <c r="M22" s="23" t="s">
        <v>398</v>
      </c>
      <c r="N22" s="18"/>
      <c r="O22" s="87" t="s">
        <v>48</v>
      </c>
    </row>
    <row r="23" spans="1:15" ht="36.75" customHeight="1" x14ac:dyDescent="0.2">
      <c r="A23" s="117">
        <v>6</v>
      </c>
      <c r="B23" s="196" t="s">
        <v>334</v>
      </c>
      <c r="C23" s="134"/>
      <c r="D23" s="126" t="s">
        <v>226</v>
      </c>
      <c r="E23" s="139" t="s">
        <v>227</v>
      </c>
      <c r="F23" s="140" t="s">
        <v>104</v>
      </c>
      <c r="G23" s="141" t="s">
        <v>228</v>
      </c>
      <c r="H23" s="139" t="s">
        <v>229</v>
      </c>
      <c r="I23" s="140" t="s">
        <v>138</v>
      </c>
      <c r="J23" s="140" t="s">
        <v>137</v>
      </c>
      <c r="K23" s="142" t="s">
        <v>136</v>
      </c>
      <c r="L23" s="131" t="s">
        <v>47</v>
      </c>
      <c r="M23" s="23" t="s">
        <v>398</v>
      </c>
      <c r="N23" s="18"/>
      <c r="O23" s="87" t="s">
        <v>48</v>
      </c>
    </row>
    <row r="24" spans="1:15" ht="72.75" customHeight="1" x14ac:dyDescent="0.2">
      <c r="A24" s="57"/>
      <c r="B24" s="58"/>
      <c r="C24" s="57"/>
      <c r="D24" s="59"/>
      <c r="E24" s="60"/>
      <c r="F24" s="58"/>
      <c r="G24" s="61"/>
      <c r="H24" s="62"/>
      <c r="I24" s="58"/>
      <c r="J24" s="63"/>
      <c r="K24" s="58"/>
      <c r="L24" s="58"/>
      <c r="M24" s="64"/>
      <c r="N24" s="64"/>
    </row>
    <row r="25" spans="1:15" ht="60" customHeight="1" x14ac:dyDescent="0.2">
      <c r="D25" s="11" t="s">
        <v>18</v>
      </c>
      <c r="E25" s="14"/>
      <c r="F25" s="15"/>
      <c r="G25" s="61"/>
      <c r="H25" s="11" t="s">
        <v>267</v>
      </c>
      <c r="I25" s="58"/>
    </row>
    <row r="26" spans="1:15" ht="60" customHeight="1" x14ac:dyDescent="0.2">
      <c r="D26" s="11" t="s">
        <v>24</v>
      </c>
      <c r="E26" s="11"/>
      <c r="F26" s="11"/>
      <c r="G26" s="11"/>
      <c r="H26" s="11" t="s">
        <v>101</v>
      </c>
      <c r="I26" s="58"/>
    </row>
    <row r="27" spans="1:15" ht="60" customHeight="1" x14ac:dyDescent="0.2">
      <c r="D27" s="11" t="s">
        <v>19</v>
      </c>
      <c r="E27" s="14"/>
      <c r="F27" s="15"/>
      <c r="G27" s="61"/>
      <c r="H27" s="11" t="s">
        <v>268</v>
      </c>
      <c r="I27" s="11"/>
    </row>
  </sheetData>
  <mergeCells count="24">
    <mergeCell ref="L12:L14"/>
    <mergeCell ref="M12:N12"/>
    <mergeCell ref="A8:O8"/>
    <mergeCell ref="A9:O9"/>
    <mergeCell ref="A10:O10"/>
    <mergeCell ref="A12:A14"/>
    <mergeCell ref="B12:B14"/>
    <mergeCell ref="C12:C14"/>
    <mergeCell ref="D12:D14"/>
    <mergeCell ref="E12:E14"/>
    <mergeCell ref="F12:F14"/>
    <mergeCell ref="G12:G14"/>
    <mergeCell ref="O12:O14"/>
    <mergeCell ref="M13:N13"/>
    <mergeCell ref="H12:H14"/>
    <mergeCell ref="I12:I14"/>
    <mergeCell ref="J12:J14"/>
    <mergeCell ref="K12:K14"/>
    <mergeCell ref="A7:O7"/>
    <mergeCell ref="A2:O2"/>
    <mergeCell ref="A3:O3"/>
    <mergeCell ref="A4:O4"/>
    <mergeCell ref="A5:O5"/>
    <mergeCell ref="A6:O6"/>
  </mergeCells>
  <conditionalFormatting sqref="B15:L15 H16:L16 D16:F16 D17:L21 B16:C21 C22 L22">
    <cfRule type="timePeriod" dxfId="53" priority="39" stopIfTrue="1" timePeriod="last7Days">
      <formula>AND(TODAY()-FLOOR(B15,1)&lt;=6,FLOOR(B15,1)&lt;=TODAY())</formula>
    </cfRule>
  </conditionalFormatting>
  <conditionalFormatting sqref="B15:L15 H16:L16 D16:F16 D17:L21 B16:C21 C22 L22">
    <cfRule type="timePeriod" dxfId="52" priority="38" timePeriod="thisWeek">
      <formula>AND(TODAY()-ROUNDDOWN(B15,0)&lt;=WEEKDAY(TODAY())-1,ROUNDDOWN(B15,0)-TODAY()&lt;=7-WEEKDAY(TODAY()))</formula>
    </cfRule>
  </conditionalFormatting>
  <conditionalFormatting sqref="G16">
    <cfRule type="timePeriod" dxfId="51" priority="29" stopIfTrue="1" timePeriod="last7Days">
      <formula>AND(TODAY()-FLOOR(G16,1)&lt;=6,FLOOR(G16,1)&lt;=TODAY())</formula>
    </cfRule>
  </conditionalFormatting>
  <conditionalFormatting sqref="G16">
    <cfRule type="timePeriod" dxfId="50" priority="28" timePeriod="thisWeek">
      <formula>AND(TODAY()-ROUNDDOWN(G16,0)&lt;=WEEKDAY(TODAY())-1,ROUNDDOWN(G16,0)-TODAY()&lt;=7-WEEKDAY(TODAY()))</formula>
    </cfRule>
  </conditionalFormatting>
  <conditionalFormatting sqref="G16">
    <cfRule type="timePeriod" dxfId="49" priority="27" stopIfTrue="1" timePeriod="last7Days">
      <formula>AND(TODAY()-FLOOR(G16,1)&lt;=6,FLOOR(G16,1)&lt;=TODAY())</formula>
    </cfRule>
  </conditionalFormatting>
  <conditionalFormatting sqref="G16">
    <cfRule type="timePeriod" dxfId="48" priority="26" timePeriod="thisWeek">
      <formula>AND(TODAY()-ROUNDDOWN(G16,0)&lt;=WEEKDAY(TODAY())-1,ROUNDDOWN(G16,0)-TODAY()&lt;=7-WEEKDAY(TODAY()))</formula>
    </cfRule>
  </conditionalFormatting>
  <conditionalFormatting sqref="G16">
    <cfRule type="timePeriod" dxfId="47" priority="25" timePeriod="thisWeek">
      <formula>AND(TODAY()-ROUNDDOWN(G16,0)&lt;=WEEKDAY(TODAY())-1,ROUNDDOWN(G16,0)-TODAY()&lt;=7-WEEKDAY(TODAY()))</formula>
    </cfRule>
  </conditionalFormatting>
  <conditionalFormatting sqref="G16">
    <cfRule type="timePeriod" dxfId="46" priority="24" stopIfTrue="1" timePeriod="last7Days">
      <formula>AND(TODAY()-FLOOR(G16,1)&lt;=6,FLOOR(G16,1)&lt;=TODAY())</formula>
    </cfRule>
  </conditionalFormatting>
  <conditionalFormatting sqref="G22">
    <cfRule type="timePeriod" dxfId="45" priority="7" timePeriod="thisWeek">
      <formula>AND(TODAY()-ROUNDDOWN(G22,0)&lt;=WEEKDAY(TODAY())-1,ROUNDDOWN(G22,0)-TODAY()&lt;=7-WEEKDAY(TODAY()))</formula>
    </cfRule>
  </conditionalFormatting>
  <conditionalFormatting sqref="B22 H22:K22 D22:F22">
    <cfRule type="timePeriod" dxfId="44" priority="10" stopIfTrue="1" timePeriod="last7Days">
      <formula>AND(TODAY()-FLOOR(B22,1)&lt;=6,FLOOR(B22,1)&lt;=TODAY())</formula>
    </cfRule>
  </conditionalFormatting>
  <conditionalFormatting sqref="B22 H22:K22 D22:F22">
    <cfRule type="timePeriod" dxfId="43" priority="9" timePeriod="thisWeek">
      <formula>AND(TODAY()-ROUNDDOWN(B22,0)&lt;=WEEKDAY(TODAY())-1,ROUNDDOWN(B22,0)-TODAY()&lt;=7-WEEKDAY(TODAY()))</formula>
    </cfRule>
  </conditionalFormatting>
  <conditionalFormatting sqref="G22">
    <cfRule type="timePeriod" dxfId="42" priority="8" stopIfTrue="1" timePeriod="last7Days">
      <formula>AND(TODAY()-FLOOR(G22,1)&lt;=6,FLOOR(G22,1)&lt;=TODAY())</formula>
    </cfRule>
  </conditionalFormatting>
  <conditionalFormatting sqref="C23">
    <cfRule type="timePeriod" dxfId="41" priority="6" stopIfTrue="1" timePeriod="last7Days">
      <formula>AND(TODAY()-FLOOR(C23,1)&lt;=6,FLOOR(C23,1)&lt;=TODAY())</formula>
    </cfRule>
  </conditionalFormatting>
  <conditionalFormatting sqref="C23">
    <cfRule type="timePeriod" dxfId="40" priority="5" timePeriod="thisWeek">
      <formula>AND(TODAY()-ROUNDDOWN(C23,0)&lt;=WEEKDAY(TODAY())-1,ROUNDDOWN(C23,0)-TODAY()&lt;=7-WEEKDAY(TODAY()))</formula>
    </cfRule>
  </conditionalFormatting>
  <conditionalFormatting sqref="B23 D23:L23">
    <cfRule type="timePeriod" dxfId="39" priority="4" stopIfTrue="1" timePeriod="last7Days">
      <formula>AND(TODAY()-FLOOR(B23,1)&lt;=6,FLOOR(B23,1)&lt;=TODAY())</formula>
    </cfRule>
  </conditionalFormatting>
  <conditionalFormatting sqref="B23 D23:L23">
    <cfRule type="timePeriod" dxfId="38" priority="3" timePeriod="thisWeek">
      <formula>AND(TODAY()-ROUNDDOWN(B23,0)&lt;=WEEKDAY(TODAY())-1,ROUNDDOWN(B23,0)-TODAY()&lt;=7-WEEKDAY(TODAY()))</formula>
    </cfRule>
  </conditionalFormatting>
  <pageMargins left="0.27" right="0.27" top="0.38" bottom="0.34" header="0.31496062992125984" footer="0.31496062992125984"/>
  <pageSetup paperSize="9" scale="64" fitToHeight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view="pageBreakPreview" topLeftCell="A6" zoomScaleNormal="100" zoomScaleSheetLayoutView="100" workbookViewId="0">
      <selection activeCell="M18" sqref="M18"/>
    </sheetView>
  </sheetViews>
  <sheetFormatPr defaultRowHeight="12.75" x14ac:dyDescent="0.2"/>
  <cols>
    <col min="1" max="1" width="5.140625" style="20" customWidth="1"/>
    <col min="2" max="2" width="6.28515625" style="20" customWidth="1"/>
    <col min="3" max="3" width="3.5703125" style="20" hidden="1" customWidth="1"/>
    <col min="4" max="4" width="21.42578125" style="19" customWidth="1"/>
    <col min="5" max="5" width="7.7109375" style="19" customWidth="1"/>
    <col min="6" max="6" width="9" style="19" customWidth="1"/>
    <col min="7" max="7" width="36.42578125" style="19" customWidth="1"/>
    <col min="8" max="8" width="7.7109375" style="19" hidden="1" customWidth="1"/>
    <col min="9" max="9" width="17.28515625" style="22" hidden="1" customWidth="1"/>
    <col min="10" max="10" width="14.7109375" style="22" hidden="1" customWidth="1"/>
    <col min="11" max="11" width="21.28515625" style="21" hidden="1" customWidth="1"/>
    <col min="12" max="12" width="18.28515625" style="161" customWidth="1"/>
    <col min="13" max="13" width="9.5703125" style="20" customWidth="1"/>
    <col min="14" max="16" width="9.5703125" style="19" customWidth="1"/>
    <col min="17" max="17" width="8.42578125" style="19" customWidth="1"/>
    <col min="18" max="18" width="6" style="19" customWidth="1"/>
    <col min="19" max="19" width="6.85546875" style="19" customWidth="1"/>
    <col min="20" max="20" width="5.28515625" style="19" customWidth="1"/>
    <col min="21" max="21" width="7.5703125" style="19" customWidth="1"/>
    <col min="22" max="16384" width="9.140625" style="19"/>
  </cols>
  <sheetData>
    <row r="1" spans="1:25" s="31" customFormat="1" ht="21" hidden="1" customHeight="1" x14ac:dyDescent="0.2">
      <c r="A1" s="32" t="s">
        <v>39</v>
      </c>
      <c r="B1" s="32"/>
      <c r="C1" s="32"/>
      <c r="D1" s="33"/>
      <c r="E1" s="32" t="s">
        <v>38</v>
      </c>
      <c r="F1" s="33"/>
      <c r="G1" s="33"/>
      <c r="H1" s="32" t="s">
        <v>37</v>
      </c>
      <c r="I1" s="33"/>
      <c r="J1" s="33"/>
      <c r="K1" s="33"/>
      <c r="L1" s="33"/>
      <c r="M1" s="34" t="s">
        <v>36</v>
      </c>
      <c r="P1" s="114"/>
    </row>
    <row r="2" spans="1:25" ht="85.5" customHeight="1" x14ac:dyDescent="0.2">
      <c r="A2" s="263" t="s">
        <v>414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71"/>
      <c r="S2" s="71"/>
      <c r="T2" s="71"/>
      <c r="U2" s="71"/>
    </row>
    <row r="3" spans="1:25" s="30" customFormat="1" ht="14.25" customHeight="1" x14ac:dyDescent="0.2">
      <c r="A3" s="264" t="s">
        <v>386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7"/>
      <c r="S3" s="7"/>
      <c r="T3" s="7"/>
      <c r="U3" s="7"/>
    </row>
    <row r="4" spans="1:25" s="35" customFormat="1" x14ac:dyDescent="0.2">
      <c r="A4" s="265" t="s">
        <v>22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70"/>
      <c r="S4" s="70"/>
      <c r="T4" s="70"/>
      <c r="U4" s="70"/>
    </row>
    <row r="5" spans="1:25" s="35" customFormat="1" ht="22.5" customHeight="1" x14ac:dyDescent="0.2">
      <c r="A5" s="266" t="s">
        <v>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72"/>
      <c r="S5" s="72"/>
      <c r="T5" s="72"/>
      <c r="U5" s="72"/>
    </row>
    <row r="6" spans="1:25" s="35" customFormat="1" ht="20.25" customHeight="1" x14ac:dyDescent="0.2">
      <c r="A6" s="267" t="s">
        <v>296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72"/>
      <c r="S6" s="72"/>
      <c r="T6" s="72"/>
      <c r="U6" s="72"/>
    </row>
    <row r="7" spans="1:25" s="35" customFormat="1" ht="16.5" customHeight="1" x14ac:dyDescent="0.2">
      <c r="A7" s="268" t="s">
        <v>27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70"/>
      <c r="S7" s="70"/>
      <c r="T7" s="70"/>
      <c r="U7" s="70"/>
    </row>
    <row r="8" spans="1:25" s="25" customFormat="1" ht="15" customHeight="1" x14ac:dyDescent="0.15">
      <c r="A8" s="10" t="s">
        <v>387</v>
      </c>
      <c r="B8" s="88"/>
      <c r="C8" s="88"/>
      <c r="D8" s="88"/>
      <c r="E8" s="88"/>
      <c r="F8" s="88"/>
      <c r="G8" s="88"/>
      <c r="H8" s="88"/>
      <c r="I8" s="29"/>
      <c r="J8" s="28"/>
      <c r="M8" s="36"/>
      <c r="N8" s="36"/>
      <c r="O8" s="36"/>
      <c r="P8" s="36"/>
      <c r="Q8" s="13" t="s">
        <v>266</v>
      </c>
      <c r="R8" s="27"/>
      <c r="S8" s="27"/>
      <c r="U8" s="13"/>
      <c r="V8" s="26"/>
      <c r="W8" s="26"/>
      <c r="X8" s="26"/>
      <c r="Y8" s="26"/>
    </row>
    <row r="9" spans="1:25" ht="15" customHeight="1" x14ac:dyDescent="0.2">
      <c r="A9" s="270" t="s">
        <v>34</v>
      </c>
      <c r="B9" s="270" t="s">
        <v>6</v>
      </c>
      <c r="C9" s="191"/>
      <c r="D9" s="271" t="s">
        <v>32</v>
      </c>
      <c r="E9" s="271" t="s">
        <v>8</v>
      </c>
      <c r="F9" s="270" t="s">
        <v>9</v>
      </c>
      <c r="G9" s="271" t="s">
        <v>31</v>
      </c>
      <c r="H9" s="271" t="s">
        <v>8</v>
      </c>
      <c r="I9" s="271" t="s">
        <v>11</v>
      </c>
      <c r="J9" s="271" t="s">
        <v>12</v>
      </c>
      <c r="K9" s="271" t="s">
        <v>103</v>
      </c>
      <c r="L9" s="271" t="s">
        <v>55</v>
      </c>
      <c r="M9" s="271" t="s">
        <v>30</v>
      </c>
      <c r="N9" s="271"/>
      <c r="O9" s="271"/>
      <c r="P9" s="271"/>
      <c r="Q9" s="271"/>
    </row>
    <row r="10" spans="1:25" ht="20.100000000000001" customHeight="1" x14ac:dyDescent="0.2">
      <c r="A10" s="270"/>
      <c r="B10" s="270"/>
      <c r="C10" s="191"/>
      <c r="D10" s="271"/>
      <c r="E10" s="271"/>
      <c r="F10" s="270"/>
      <c r="G10" s="271"/>
      <c r="H10" s="271"/>
      <c r="I10" s="271"/>
      <c r="J10" s="271"/>
      <c r="K10" s="271"/>
      <c r="L10" s="271"/>
      <c r="M10" s="280" t="s">
        <v>51</v>
      </c>
      <c r="N10" s="280"/>
      <c r="O10" s="280"/>
      <c r="P10" s="280"/>
      <c r="Q10" s="280" t="s">
        <v>50</v>
      </c>
    </row>
    <row r="11" spans="1:25" ht="17.25" customHeight="1" x14ac:dyDescent="0.2">
      <c r="A11" s="270"/>
      <c r="B11" s="270"/>
      <c r="C11" s="191"/>
      <c r="D11" s="271"/>
      <c r="E11" s="271"/>
      <c r="F11" s="270"/>
      <c r="G11" s="271"/>
      <c r="H11" s="271"/>
      <c r="I11" s="271"/>
      <c r="J11" s="192"/>
      <c r="K11" s="271"/>
      <c r="L11" s="271"/>
      <c r="M11" s="124" t="s">
        <v>293</v>
      </c>
      <c r="N11" s="124" t="s">
        <v>294</v>
      </c>
      <c r="O11" s="124" t="s">
        <v>295</v>
      </c>
      <c r="P11" s="124" t="s">
        <v>295</v>
      </c>
      <c r="Q11" s="280"/>
    </row>
    <row r="12" spans="1:25" ht="18.75" customHeight="1" x14ac:dyDescent="0.2">
      <c r="A12" s="270"/>
      <c r="B12" s="270"/>
      <c r="C12" s="191"/>
      <c r="D12" s="271"/>
      <c r="E12" s="271"/>
      <c r="F12" s="270"/>
      <c r="G12" s="271"/>
      <c r="H12" s="271"/>
      <c r="I12" s="271"/>
      <c r="J12" s="192"/>
      <c r="K12" s="271"/>
      <c r="L12" s="271"/>
      <c r="M12" s="124" t="s">
        <v>29</v>
      </c>
      <c r="N12" s="124" t="s">
        <v>29</v>
      </c>
      <c r="O12" s="124" t="s">
        <v>29</v>
      </c>
      <c r="P12" s="124" t="s">
        <v>67</v>
      </c>
      <c r="Q12" s="280"/>
    </row>
    <row r="13" spans="1:25" s="37" customFormat="1" ht="35.25" customHeight="1" x14ac:dyDescent="0.2">
      <c r="A13" s="89">
        <v>1</v>
      </c>
      <c r="B13" s="162" t="s">
        <v>340</v>
      </c>
      <c r="C13" s="132"/>
      <c r="D13" s="126" t="s">
        <v>357</v>
      </c>
      <c r="E13" s="127" t="s">
        <v>95</v>
      </c>
      <c r="F13" s="128">
        <v>1</v>
      </c>
      <c r="G13" s="129" t="s">
        <v>151</v>
      </c>
      <c r="H13" s="127" t="s">
        <v>96</v>
      </c>
      <c r="I13" s="128" t="s">
        <v>97</v>
      </c>
      <c r="J13" s="128" t="s">
        <v>152</v>
      </c>
      <c r="K13" s="130" t="s">
        <v>153</v>
      </c>
      <c r="L13" s="131" t="s">
        <v>3</v>
      </c>
      <c r="M13" s="89">
        <v>0</v>
      </c>
      <c r="N13" s="215">
        <v>4</v>
      </c>
      <c r="O13" s="87">
        <v>0</v>
      </c>
      <c r="P13" s="215">
        <v>1</v>
      </c>
      <c r="Q13" s="87">
        <f t="shared" ref="Q13:Q20" si="0">M13+N13+O13</f>
        <v>4</v>
      </c>
    </row>
    <row r="14" spans="1:25" s="37" customFormat="1" ht="35.25" customHeight="1" x14ac:dyDescent="0.2">
      <c r="A14" s="89">
        <v>2</v>
      </c>
      <c r="B14" s="162" t="s">
        <v>346</v>
      </c>
      <c r="C14" s="132"/>
      <c r="D14" s="126" t="s">
        <v>359</v>
      </c>
      <c r="E14" s="127" t="s">
        <v>309</v>
      </c>
      <c r="F14" s="128" t="s">
        <v>20</v>
      </c>
      <c r="G14" s="129" t="s">
        <v>362</v>
      </c>
      <c r="H14" s="127" t="s">
        <v>311</v>
      </c>
      <c r="I14" s="128" t="s">
        <v>312</v>
      </c>
      <c r="J14" s="128" t="s">
        <v>312</v>
      </c>
      <c r="K14" s="130" t="s">
        <v>313</v>
      </c>
      <c r="L14" s="131" t="s">
        <v>49</v>
      </c>
      <c r="M14" s="89">
        <v>0</v>
      </c>
      <c r="N14" s="215">
        <v>0</v>
      </c>
      <c r="O14" s="87">
        <v>4</v>
      </c>
      <c r="P14" s="214">
        <v>7</v>
      </c>
      <c r="Q14" s="87">
        <f t="shared" si="0"/>
        <v>4</v>
      </c>
    </row>
    <row r="15" spans="1:25" s="37" customFormat="1" ht="35.25" customHeight="1" x14ac:dyDescent="0.2">
      <c r="A15" s="89">
        <v>3</v>
      </c>
      <c r="B15" s="162" t="s">
        <v>336</v>
      </c>
      <c r="C15" s="132"/>
      <c r="D15" s="126" t="s">
        <v>105</v>
      </c>
      <c r="E15" s="127" t="s">
        <v>106</v>
      </c>
      <c r="F15" s="128" t="s">
        <v>15</v>
      </c>
      <c r="G15" s="129" t="s">
        <v>107</v>
      </c>
      <c r="H15" s="127" t="s">
        <v>108</v>
      </c>
      <c r="I15" s="128" t="s">
        <v>109</v>
      </c>
      <c r="J15" s="128" t="s">
        <v>110</v>
      </c>
      <c r="K15" s="130" t="s">
        <v>111</v>
      </c>
      <c r="L15" s="131" t="s">
        <v>3</v>
      </c>
      <c r="M15" s="211">
        <v>4</v>
      </c>
      <c r="N15" s="212">
        <v>0</v>
      </c>
      <c r="O15" s="87">
        <v>4</v>
      </c>
      <c r="P15" s="87">
        <v>3</v>
      </c>
      <c r="Q15" s="87">
        <f t="shared" si="0"/>
        <v>8</v>
      </c>
      <c r="R15" s="2"/>
      <c r="S15" s="2"/>
      <c r="T15" s="2"/>
      <c r="U15" s="2"/>
      <c r="V15" s="2"/>
      <c r="W15" s="2"/>
      <c r="X15" s="2"/>
      <c r="Y15" s="2"/>
    </row>
    <row r="16" spans="1:25" s="37" customFormat="1" ht="35.25" customHeight="1" x14ac:dyDescent="0.2">
      <c r="A16" s="89">
        <v>4</v>
      </c>
      <c r="B16" s="162" t="s">
        <v>337</v>
      </c>
      <c r="C16" s="132"/>
      <c r="D16" s="126" t="s">
        <v>105</v>
      </c>
      <c r="E16" s="127" t="s">
        <v>106</v>
      </c>
      <c r="F16" s="128" t="s">
        <v>15</v>
      </c>
      <c r="G16" s="129" t="s">
        <v>112</v>
      </c>
      <c r="H16" s="127" t="s">
        <v>113</v>
      </c>
      <c r="I16" s="128" t="s">
        <v>109</v>
      </c>
      <c r="J16" s="128" t="s">
        <v>110</v>
      </c>
      <c r="K16" s="130" t="s">
        <v>111</v>
      </c>
      <c r="L16" s="131" t="s">
        <v>3</v>
      </c>
      <c r="M16" s="89">
        <v>0</v>
      </c>
      <c r="N16" s="212">
        <v>4</v>
      </c>
      <c r="O16" s="87">
        <v>4</v>
      </c>
      <c r="P16" s="214">
        <v>6</v>
      </c>
      <c r="Q16" s="87">
        <f t="shared" si="0"/>
        <v>8</v>
      </c>
    </row>
    <row r="17" spans="1:25" s="37" customFormat="1" ht="35.25" customHeight="1" x14ac:dyDescent="0.2">
      <c r="A17" s="89">
        <v>5</v>
      </c>
      <c r="B17" s="162" t="s">
        <v>345</v>
      </c>
      <c r="C17" s="132"/>
      <c r="D17" s="126" t="s">
        <v>245</v>
      </c>
      <c r="E17" s="127" t="s">
        <v>246</v>
      </c>
      <c r="F17" s="128">
        <v>2</v>
      </c>
      <c r="G17" s="129" t="s">
        <v>247</v>
      </c>
      <c r="H17" s="127" t="s">
        <v>248</v>
      </c>
      <c r="I17" s="128" t="s">
        <v>249</v>
      </c>
      <c r="J17" s="128" t="s">
        <v>124</v>
      </c>
      <c r="K17" s="130" t="s">
        <v>125</v>
      </c>
      <c r="L17" s="131" t="s">
        <v>47</v>
      </c>
      <c r="M17" s="89">
        <v>0</v>
      </c>
      <c r="N17" s="215">
        <v>8</v>
      </c>
      <c r="O17" s="87">
        <v>4</v>
      </c>
      <c r="P17" s="214">
        <v>4</v>
      </c>
      <c r="Q17" s="87">
        <f t="shared" si="0"/>
        <v>12</v>
      </c>
    </row>
    <row r="18" spans="1:25" ht="35.25" customHeight="1" x14ac:dyDescent="0.2">
      <c r="A18" s="89">
        <v>6</v>
      </c>
      <c r="B18" s="162" t="s">
        <v>343</v>
      </c>
      <c r="C18" s="132"/>
      <c r="D18" s="126" t="s">
        <v>196</v>
      </c>
      <c r="E18" s="127" t="s">
        <v>197</v>
      </c>
      <c r="F18" s="128">
        <v>2</v>
      </c>
      <c r="G18" s="141" t="s">
        <v>198</v>
      </c>
      <c r="H18" s="139" t="s">
        <v>199</v>
      </c>
      <c r="I18" s="140" t="s">
        <v>128</v>
      </c>
      <c r="J18" s="140" t="s">
        <v>98</v>
      </c>
      <c r="K18" s="130" t="s">
        <v>200</v>
      </c>
      <c r="L18" s="131" t="s">
        <v>3</v>
      </c>
      <c r="M18" s="89">
        <v>4</v>
      </c>
      <c r="N18" s="212">
        <v>4</v>
      </c>
      <c r="O18" s="87">
        <v>4</v>
      </c>
      <c r="P18" s="87">
        <v>5</v>
      </c>
      <c r="Q18" s="87">
        <f t="shared" si="0"/>
        <v>12</v>
      </c>
      <c r="R18" s="2"/>
      <c r="S18" s="2"/>
      <c r="T18" s="2"/>
      <c r="U18" s="2"/>
      <c r="V18" s="2"/>
      <c r="W18" s="2"/>
      <c r="X18" s="2"/>
      <c r="Y18" s="2"/>
    </row>
    <row r="19" spans="1:25" s="2" customFormat="1" ht="35.25" customHeight="1" x14ac:dyDescent="0.2">
      <c r="A19" s="89">
        <v>7</v>
      </c>
      <c r="B19" s="162" t="s">
        <v>348</v>
      </c>
      <c r="C19" s="132"/>
      <c r="D19" s="126" t="s">
        <v>260</v>
      </c>
      <c r="E19" s="139" t="s">
        <v>257</v>
      </c>
      <c r="F19" s="140">
        <v>1</v>
      </c>
      <c r="G19" s="129" t="s">
        <v>258</v>
      </c>
      <c r="H19" s="127" t="s">
        <v>259</v>
      </c>
      <c r="I19" s="128" t="s">
        <v>98</v>
      </c>
      <c r="J19" s="128" t="s">
        <v>98</v>
      </c>
      <c r="K19" s="130" t="s">
        <v>200</v>
      </c>
      <c r="L19" s="131" t="s">
        <v>47</v>
      </c>
      <c r="M19" s="89">
        <v>12</v>
      </c>
      <c r="N19" s="212">
        <v>4</v>
      </c>
      <c r="O19" s="87">
        <v>4</v>
      </c>
      <c r="P19" s="218"/>
      <c r="Q19" s="87">
        <f t="shared" si="0"/>
        <v>20</v>
      </c>
      <c r="R19" s="19"/>
      <c r="S19" s="19"/>
      <c r="T19" s="19"/>
      <c r="U19" s="19"/>
      <c r="V19" s="19"/>
      <c r="W19" s="19"/>
      <c r="X19" s="19"/>
      <c r="Y19" s="19"/>
    </row>
    <row r="20" spans="1:25" s="2" customFormat="1" ht="35.25" customHeight="1" x14ac:dyDescent="0.2">
      <c r="A20" s="89">
        <v>8</v>
      </c>
      <c r="B20" s="162" t="s">
        <v>347</v>
      </c>
      <c r="C20" s="132"/>
      <c r="D20" s="126" t="s">
        <v>360</v>
      </c>
      <c r="E20" s="127" t="s">
        <v>310</v>
      </c>
      <c r="F20" s="128" t="s">
        <v>14</v>
      </c>
      <c r="G20" s="129" t="s">
        <v>363</v>
      </c>
      <c r="H20" s="127" t="s">
        <v>317</v>
      </c>
      <c r="I20" s="128" t="s">
        <v>316</v>
      </c>
      <c r="J20" s="128" t="s">
        <v>312</v>
      </c>
      <c r="K20" s="130" t="s">
        <v>313</v>
      </c>
      <c r="L20" s="131" t="s">
        <v>49</v>
      </c>
      <c r="M20" s="89">
        <v>0</v>
      </c>
      <c r="N20" s="215">
        <v>8</v>
      </c>
      <c r="O20" s="87">
        <v>19</v>
      </c>
      <c r="P20" s="214"/>
      <c r="Q20" s="87">
        <f t="shared" si="0"/>
        <v>27</v>
      </c>
      <c r="R20" s="37"/>
      <c r="S20" s="37"/>
      <c r="T20" s="37"/>
      <c r="U20" s="37"/>
      <c r="V20" s="37"/>
      <c r="W20" s="37"/>
      <c r="X20" s="37"/>
      <c r="Y20" s="37"/>
    </row>
    <row r="21" spans="1:25" ht="35.25" customHeight="1" x14ac:dyDescent="0.2">
      <c r="A21" s="89"/>
      <c r="B21" s="162" t="s">
        <v>338</v>
      </c>
      <c r="C21" s="132"/>
      <c r="D21" s="126" t="s">
        <v>134</v>
      </c>
      <c r="E21" s="139" t="s">
        <v>135</v>
      </c>
      <c r="F21" s="140" t="s">
        <v>20</v>
      </c>
      <c r="G21" s="129" t="s">
        <v>356</v>
      </c>
      <c r="H21" s="152" t="s">
        <v>318</v>
      </c>
      <c r="I21" s="180" t="s">
        <v>138</v>
      </c>
      <c r="J21" s="128" t="s">
        <v>16</v>
      </c>
      <c r="K21" s="142" t="s">
        <v>136</v>
      </c>
      <c r="L21" s="131" t="s">
        <v>47</v>
      </c>
      <c r="M21" s="89">
        <v>0</v>
      </c>
      <c r="N21" s="215">
        <v>39</v>
      </c>
      <c r="O21" s="89" t="s">
        <v>417</v>
      </c>
      <c r="P21" s="215"/>
      <c r="Q21" s="87" t="s">
        <v>48</v>
      </c>
      <c r="R21" s="37"/>
      <c r="S21" s="37"/>
      <c r="T21" s="37"/>
      <c r="U21" s="37"/>
      <c r="V21" s="37"/>
      <c r="W21" s="37"/>
      <c r="X21" s="37"/>
      <c r="Y21" s="37"/>
    </row>
    <row r="22" spans="1:25" ht="35.25" customHeight="1" x14ac:dyDescent="0.2">
      <c r="A22" s="23"/>
      <c r="B22" s="162" t="s">
        <v>339</v>
      </c>
      <c r="C22" s="132"/>
      <c r="D22" s="146" t="s">
        <v>139</v>
      </c>
      <c r="E22" s="147" t="s">
        <v>140</v>
      </c>
      <c r="F22" s="148" t="s">
        <v>14</v>
      </c>
      <c r="G22" s="141" t="s">
        <v>141</v>
      </c>
      <c r="H22" s="139" t="s">
        <v>142</v>
      </c>
      <c r="I22" s="140" t="s">
        <v>143</v>
      </c>
      <c r="J22" s="140" t="s">
        <v>16</v>
      </c>
      <c r="K22" s="142" t="s">
        <v>122</v>
      </c>
      <c r="L22" s="143" t="s">
        <v>47</v>
      </c>
      <c r="M22" s="89">
        <v>4</v>
      </c>
      <c r="N22" s="216" t="s">
        <v>415</v>
      </c>
      <c r="O22" s="89" t="s">
        <v>417</v>
      </c>
      <c r="P22" s="216"/>
      <c r="Q22" s="87" t="s">
        <v>48</v>
      </c>
    </row>
    <row r="23" spans="1:25" ht="35.25" customHeight="1" x14ac:dyDescent="0.2">
      <c r="A23" s="89"/>
      <c r="B23" s="162" t="s">
        <v>369</v>
      </c>
      <c r="C23" s="132"/>
      <c r="D23" s="126" t="s">
        <v>144</v>
      </c>
      <c r="E23" s="139" t="s">
        <v>145</v>
      </c>
      <c r="F23" s="140" t="s">
        <v>20</v>
      </c>
      <c r="G23" s="141" t="s">
        <v>146</v>
      </c>
      <c r="H23" s="139" t="s">
        <v>147</v>
      </c>
      <c r="I23" s="140" t="s">
        <v>126</v>
      </c>
      <c r="J23" s="140" t="s">
        <v>148</v>
      </c>
      <c r="K23" s="142" t="s">
        <v>149</v>
      </c>
      <c r="L23" s="143" t="s">
        <v>3</v>
      </c>
      <c r="M23" s="89">
        <v>0</v>
      </c>
      <c r="N23" s="89" t="s">
        <v>417</v>
      </c>
      <c r="O23" s="89" t="s">
        <v>417</v>
      </c>
      <c r="P23" s="217"/>
      <c r="Q23" s="87" t="s">
        <v>48</v>
      </c>
      <c r="R23" s="37"/>
      <c r="S23" s="37"/>
      <c r="T23" s="37"/>
      <c r="U23" s="37"/>
      <c r="V23" s="37"/>
      <c r="W23" s="37"/>
      <c r="X23" s="37"/>
      <c r="Y23" s="37"/>
    </row>
    <row r="24" spans="1:25" ht="35.25" customHeight="1" x14ac:dyDescent="0.2">
      <c r="A24" s="23"/>
      <c r="B24" s="118" t="s">
        <v>349</v>
      </c>
      <c r="C24" s="185"/>
      <c r="D24" s="126" t="s">
        <v>169</v>
      </c>
      <c r="E24" s="127" t="s">
        <v>1</v>
      </c>
      <c r="F24" s="128" t="s">
        <v>20</v>
      </c>
      <c r="G24" s="129" t="s">
        <v>171</v>
      </c>
      <c r="H24" s="127" t="s">
        <v>172</v>
      </c>
      <c r="I24" s="128" t="s">
        <v>0</v>
      </c>
      <c r="J24" s="128" t="s">
        <v>170</v>
      </c>
      <c r="K24" s="130" t="s">
        <v>164</v>
      </c>
      <c r="L24" s="131" t="s">
        <v>47</v>
      </c>
      <c r="M24" s="89" t="s">
        <v>417</v>
      </c>
      <c r="N24" s="212">
        <v>0</v>
      </c>
      <c r="O24" s="89" t="s">
        <v>417</v>
      </c>
      <c r="P24" s="218"/>
      <c r="Q24" s="87" t="s">
        <v>48</v>
      </c>
    </row>
    <row r="25" spans="1:25" ht="35.25" customHeight="1" x14ac:dyDescent="0.2">
      <c r="A25" s="23"/>
      <c r="B25" s="162" t="s">
        <v>341</v>
      </c>
      <c r="C25" s="132"/>
      <c r="D25" s="126" t="s">
        <v>169</v>
      </c>
      <c r="E25" s="127" t="s">
        <v>1</v>
      </c>
      <c r="F25" s="128" t="s">
        <v>20</v>
      </c>
      <c r="G25" s="129" t="s">
        <v>361</v>
      </c>
      <c r="H25" s="127" t="s">
        <v>173</v>
      </c>
      <c r="I25" s="128" t="s">
        <v>0</v>
      </c>
      <c r="J25" s="128" t="s">
        <v>170</v>
      </c>
      <c r="K25" s="130" t="s">
        <v>164</v>
      </c>
      <c r="L25" s="131" t="s">
        <v>47</v>
      </c>
      <c r="M25" s="89">
        <v>32</v>
      </c>
      <c r="N25" s="89" t="s">
        <v>417</v>
      </c>
      <c r="O25" s="89" t="s">
        <v>417</v>
      </c>
      <c r="P25" s="218"/>
      <c r="Q25" s="87" t="s">
        <v>48</v>
      </c>
    </row>
    <row r="26" spans="1:25" ht="35.25" customHeight="1" x14ac:dyDescent="0.2">
      <c r="A26" s="23"/>
      <c r="B26" s="118" t="s">
        <v>388</v>
      </c>
      <c r="C26" s="185"/>
      <c r="D26" s="133" t="s">
        <v>372</v>
      </c>
      <c r="E26" s="127" t="s">
        <v>373</v>
      </c>
      <c r="F26" s="128" t="s">
        <v>14</v>
      </c>
      <c r="G26" s="129" t="s">
        <v>406</v>
      </c>
      <c r="H26" s="127" t="s">
        <v>374</v>
      </c>
      <c r="I26" s="128" t="s">
        <v>375</v>
      </c>
      <c r="J26" s="128" t="s">
        <v>376</v>
      </c>
      <c r="K26" s="130" t="s">
        <v>111</v>
      </c>
      <c r="L26" s="131" t="s">
        <v>3</v>
      </c>
      <c r="M26" s="89" t="s">
        <v>417</v>
      </c>
      <c r="N26" s="212">
        <v>0</v>
      </c>
      <c r="O26" s="89" t="s">
        <v>417</v>
      </c>
      <c r="P26" s="218"/>
      <c r="Q26" s="87" t="s">
        <v>48</v>
      </c>
    </row>
    <row r="27" spans="1:25" ht="35.25" customHeight="1" x14ac:dyDescent="0.2">
      <c r="A27" s="89"/>
      <c r="B27" s="165" t="s">
        <v>342</v>
      </c>
      <c r="C27" s="132"/>
      <c r="D27" s="126" t="s">
        <v>178</v>
      </c>
      <c r="E27" s="139" t="s">
        <v>179</v>
      </c>
      <c r="F27" s="140">
        <v>2</v>
      </c>
      <c r="G27" s="141" t="s">
        <v>180</v>
      </c>
      <c r="H27" s="139" t="s">
        <v>181</v>
      </c>
      <c r="I27" s="140" t="s">
        <v>182</v>
      </c>
      <c r="J27" s="140" t="s">
        <v>16</v>
      </c>
      <c r="K27" s="142" t="s">
        <v>183</v>
      </c>
      <c r="L27" s="143" t="s">
        <v>3</v>
      </c>
      <c r="M27" s="89">
        <v>0</v>
      </c>
      <c r="N27" s="215">
        <v>12</v>
      </c>
      <c r="O27" s="89" t="s">
        <v>417</v>
      </c>
      <c r="P27" s="215"/>
      <c r="Q27" s="87" t="s">
        <v>48</v>
      </c>
      <c r="R27" s="37"/>
      <c r="S27" s="37"/>
      <c r="T27" s="37"/>
      <c r="U27" s="37"/>
      <c r="V27" s="37"/>
      <c r="W27" s="37"/>
      <c r="X27" s="37"/>
      <c r="Y27" s="37"/>
    </row>
    <row r="28" spans="1:25" ht="35.25" customHeight="1" x14ac:dyDescent="0.2">
      <c r="A28" s="113"/>
      <c r="B28" s="164" t="s">
        <v>344</v>
      </c>
      <c r="C28" s="132"/>
      <c r="D28" s="126" t="s">
        <v>358</v>
      </c>
      <c r="E28" s="127" t="s">
        <v>207</v>
      </c>
      <c r="F28" s="128">
        <v>1</v>
      </c>
      <c r="G28" s="129" t="s">
        <v>403</v>
      </c>
      <c r="H28" s="127" t="s">
        <v>402</v>
      </c>
      <c r="I28" s="128" t="s">
        <v>208</v>
      </c>
      <c r="J28" s="128" t="s">
        <v>209</v>
      </c>
      <c r="K28" s="130" t="s">
        <v>210</v>
      </c>
      <c r="L28" s="131" t="s">
        <v>3</v>
      </c>
      <c r="M28" s="89">
        <v>4</v>
      </c>
      <c r="N28" s="212">
        <v>19</v>
      </c>
      <c r="O28" s="89" t="s">
        <v>417</v>
      </c>
      <c r="P28" s="213"/>
      <c r="Q28" s="87" t="s">
        <v>48</v>
      </c>
      <c r="R28" s="2"/>
      <c r="S28" s="2"/>
      <c r="T28" s="2"/>
      <c r="U28" s="2"/>
      <c r="V28" s="2"/>
      <c r="W28" s="2"/>
      <c r="X28" s="2"/>
      <c r="Y28" s="2"/>
    </row>
    <row r="29" spans="1:25" ht="35.25" customHeight="1" x14ac:dyDescent="0.2">
      <c r="A29" s="23"/>
      <c r="B29" s="187" t="s">
        <v>389</v>
      </c>
      <c r="C29" s="185"/>
      <c r="D29" s="133" t="s">
        <v>377</v>
      </c>
      <c r="E29" s="127" t="s">
        <v>378</v>
      </c>
      <c r="F29" s="128">
        <v>1</v>
      </c>
      <c r="G29" s="129" t="s">
        <v>405</v>
      </c>
      <c r="H29" s="127" t="s">
        <v>379</v>
      </c>
      <c r="I29" s="183" t="s">
        <v>404</v>
      </c>
      <c r="J29" s="128" t="s">
        <v>376</v>
      </c>
      <c r="K29" s="130" t="s">
        <v>111</v>
      </c>
      <c r="L29" s="131" t="s">
        <v>3</v>
      </c>
      <c r="M29" s="89" t="s">
        <v>417</v>
      </c>
      <c r="N29" s="212">
        <v>0</v>
      </c>
      <c r="O29" s="89" t="s">
        <v>417</v>
      </c>
      <c r="P29" s="218"/>
      <c r="Q29" s="87" t="s">
        <v>48</v>
      </c>
    </row>
    <row r="30" spans="1:25" ht="35.25" customHeight="1" x14ac:dyDescent="0.2">
      <c r="A30" s="89"/>
      <c r="B30" s="164" t="s">
        <v>383</v>
      </c>
      <c r="C30" s="132"/>
      <c r="D30" s="126" t="s">
        <v>240</v>
      </c>
      <c r="E30" s="139" t="s">
        <v>241</v>
      </c>
      <c r="F30" s="140">
        <v>3</v>
      </c>
      <c r="G30" s="141" t="s">
        <v>242</v>
      </c>
      <c r="H30" s="139" t="s">
        <v>243</v>
      </c>
      <c r="I30" s="140" t="s">
        <v>244</v>
      </c>
      <c r="J30" s="140" t="s">
        <v>21</v>
      </c>
      <c r="K30" s="142" t="s">
        <v>149</v>
      </c>
      <c r="L30" s="143" t="s">
        <v>3</v>
      </c>
      <c r="M30" s="89">
        <v>0</v>
      </c>
      <c r="N30" s="89" t="s">
        <v>417</v>
      </c>
      <c r="O30" s="89" t="s">
        <v>417</v>
      </c>
      <c r="P30" s="217"/>
      <c r="Q30" s="87" t="s">
        <v>48</v>
      </c>
      <c r="R30" s="37"/>
      <c r="S30" s="37"/>
      <c r="T30" s="37"/>
      <c r="U30" s="37"/>
      <c r="V30" s="37"/>
      <c r="W30" s="37"/>
      <c r="X30" s="37"/>
      <c r="Y30" s="37"/>
    </row>
    <row r="31" spans="1:25" ht="65.25" customHeight="1" x14ac:dyDescent="0.2">
      <c r="I31" s="19"/>
      <c r="K31" s="22"/>
      <c r="L31" s="22"/>
      <c r="M31" s="19"/>
      <c r="N31" s="38"/>
      <c r="O31" s="38"/>
      <c r="P31" s="38"/>
      <c r="Q31" s="38"/>
    </row>
    <row r="32" spans="1:25" s="2" customFormat="1" ht="62.25" customHeight="1" x14ac:dyDescent="0.2">
      <c r="A32" s="16"/>
      <c r="B32" s="16"/>
      <c r="C32" s="16"/>
      <c r="D32" s="11" t="s">
        <v>18</v>
      </c>
      <c r="E32" s="14"/>
      <c r="F32" s="15"/>
      <c r="G32" s="61"/>
      <c r="H32" s="11"/>
      <c r="I32" s="58"/>
      <c r="J32" s="63"/>
      <c r="K32" s="11" t="s">
        <v>267</v>
      </c>
      <c r="L32" s="11" t="s">
        <v>267</v>
      </c>
      <c r="M32" s="15"/>
    </row>
    <row r="33" spans="1:17" s="2" customFormat="1" ht="62.25" customHeight="1" x14ac:dyDescent="0.2">
      <c r="A33" s="16"/>
      <c r="B33" s="16"/>
      <c r="C33" s="16"/>
      <c r="D33" s="11" t="s">
        <v>24</v>
      </c>
      <c r="E33" s="11"/>
      <c r="F33" s="11"/>
      <c r="G33" s="11"/>
      <c r="H33" s="11"/>
      <c r="I33" s="58"/>
      <c r="J33" s="63"/>
      <c r="K33" s="11" t="s">
        <v>101</v>
      </c>
      <c r="L33" s="11" t="s">
        <v>101</v>
      </c>
      <c r="M33" s="15"/>
    </row>
    <row r="34" spans="1:17" s="2" customFormat="1" ht="62.25" customHeight="1" x14ac:dyDescent="0.2">
      <c r="A34" s="199"/>
      <c r="B34" s="199"/>
      <c r="C34" s="199"/>
      <c r="D34" s="11" t="s">
        <v>19</v>
      </c>
      <c r="E34" s="14"/>
      <c r="F34" s="15"/>
      <c r="G34" s="61"/>
      <c r="H34" s="11"/>
      <c r="I34" s="11"/>
      <c r="J34" s="8"/>
      <c r="K34" s="11" t="s">
        <v>268</v>
      </c>
      <c r="L34" s="11" t="s">
        <v>268</v>
      </c>
      <c r="M34" s="199"/>
    </row>
    <row r="35" spans="1:17" ht="65.25" customHeight="1" x14ac:dyDescent="0.2">
      <c r="I35" s="19"/>
      <c r="K35" s="22"/>
      <c r="L35" s="22"/>
      <c r="M35" s="19"/>
      <c r="N35" s="38"/>
      <c r="O35" s="38"/>
      <c r="P35" s="38"/>
      <c r="Q35" s="38"/>
    </row>
    <row r="36" spans="1:17" s="2" customFormat="1" ht="62.25" customHeight="1" x14ac:dyDescent="0.2">
      <c r="A36" s="16"/>
      <c r="B36" s="16"/>
      <c r="C36" s="16"/>
      <c r="D36" s="11" t="s">
        <v>18</v>
      </c>
      <c r="E36" s="14"/>
      <c r="F36" s="15"/>
      <c r="G36" s="61"/>
      <c r="H36" s="11"/>
      <c r="I36" s="58"/>
      <c r="J36" s="63"/>
      <c r="K36" s="11" t="s">
        <v>267</v>
      </c>
      <c r="L36" s="11" t="s">
        <v>267</v>
      </c>
      <c r="M36" s="15"/>
    </row>
    <row r="37" spans="1:17" s="2" customFormat="1" ht="62.25" customHeight="1" x14ac:dyDescent="0.2">
      <c r="A37" s="16"/>
      <c r="B37" s="16"/>
      <c r="C37" s="16"/>
      <c r="D37" s="11" t="s">
        <v>24</v>
      </c>
      <c r="E37" s="11"/>
      <c r="F37" s="11"/>
      <c r="G37" s="11"/>
      <c r="H37" s="11"/>
      <c r="I37" s="58"/>
      <c r="J37" s="63"/>
      <c r="K37" s="11" t="s">
        <v>101</v>
      </c>
      <c r="L37" s="11" t="s">
        <v>101</v>
      </c>
      <c r="M37" s="15"/>
    </row>
    <row r="38" spans="1:17" s="2" customFormat="1" ht="62.25" customHeight="1" x14ac:dyDescent="0.2">
      <c r="A38" s="199"/>
      <c r="B38" s="199"/>
      <c r="C38" s="199"/>
      <c r="D38" s="11" t="s">
        <v>19</v>
      </c>
      <c r="E38" s="14"/>
      <c r="F38" s="15"/>
      <c r="G38" s="61"/>
      <c r="H38" s="11"/>
      <c r="I38" s="11"/>
      <c r="J38" s="8"/>
      <c r="K38" s="11" t="s">
        <v>268</v>
      </c>
      <c r="L38" s="11" t="s">
        <v>268</v>
      </c>
      <c r="M38" s="199"/>
    </row>
  </sheetData>
  <sortState ref="A13:Y18">
    <sortCondition ref="A13:A18"/>
  </sortState>
  <mergeCells count="20">
    <mergeCell ref="I9:I12"/>
    <mergeCell ref="G9:G12"/>
    <mergeCell ref="A9:A12"/>
    <mergeCell ref="B9:B12"/>
    <mergeCell ref="D9:D12"/>
    <mergeCell ref="E9:E12"/>
    <mergeCell ref="F9:F12"/>
    <mergeCell ref="H9:H12"/>
    <mergeCell ref="J9:J10"/>
    <mergeCell ref="K9:K12"/>
    <mergeCell ref="M9:Q9"/>
    <mergeCell ref="Q10:Q12"/>
    <mergeCell ref="M10:P10"/>
    <mergeCell ref="L9:L12"/>
    <mergeCell ref="A2:Q2"/>
    <mergeCell ref="A4:Q4"/>
    <mergeCell ref="A5:Q5"/>
    <mergeCell ref="A7:Q7"/>
    <mergeCell ref="A3:Q3"/>
    <mergeCell ref="A6:Q6"/>
  </mergeCells>
  <phoneticPr fontId="0" type="noConversion"/>
  <conditionalFormatting sqref="B17:C17 B13:L16 B18:L23 B25:L25 B27:L30">
    <cfRule type="timePeriod" dxfId="37" priority="47" timePeriod="thisWeek">
      <formula>AND(TODAY()-ROUNDDOWN(B13,0)&lt;=WEEKDAY(TODAY())-1,ROUNDDOWN(B13,0)-TODAY()&lt;=7-WEEKDAY(TODAY()))</formula>
    </cfRule>
  </conditionalFormatting>
  <conditionalFormatting sqref="D18:L22 D15:L16 B15:B22 C13:C22 B25:L25 B27:L30">
    <cfRule type="timePeriod" dxfId="36" priority="46" stopIfTrue="1" timePeriod="last7Days">
      <formula>AND(TODAY()-FLOOR(B13,1)&lt;=6,FLOOR(B13,1)&lt;=TODAY())</formula>
    </cfRule>
  </conditionalFormatting>
  <conditionalFormatting sqref="B20:L20">
    <cfRule type="timePeriod" dxfId="35" priority="45" stopIfTrue="1" timePeriod="last7Days">
      <formula>AND(TODAY()-FLOOR(B20,1)&lt;=6,FLOOR(B20,1)&lt;=TODAY())</formula>
    </cfRule>
  </conditionalFormatting>
  <conditionalFormatting sqref="B20:L20">
    <cfRule type="timePeriod" dxfId="34" priority="44" timePeriod="thisWeek">
      <formula>AND(TODAY()-ROUNDDOWN(B20,0)&lt;=WEEKDAY(TODAY())-1,ROUNDDOWN(B20,0)-TODAY()&lt;=7-WEEKDAY(TODAY()))</formula>
    </cfRule>
  </conditionalFormatting>
  <conditionalFormatting sqref="D17:L17">
    <cfRule type="timePeriod" dxfId="33" priority="43" stopIfTrue="1" timePeriod="last7Days">
      <formula>AND(TODAY()-FLOOR(D17,1)&lt;=6,FLOOR(D17,1)&lt;=TODAY())</formula>
    </cfRule>
  </conditionalFormatting>
  <conditionalFormatting sqref="D17:L17">
    <cfRule type="timePeriod" dxfId="32" priority="42" timePeriod="thisWeek">
      <formula>AND(TODAY()-ROUNDDOWN(D17,0)&lt;=WEEKDAY(TODAY())-1,ROUNDDOWN(D17,0)-TODAY()&lt;=7-WEEKDAY(TODAY()))</formula>
    </cfRule>
  </conditionalFormatting>
  <conditionalFormatting sqref="J13">
    <cfRule type="timePeriod" dxfId="31" priority="41" stopIfTrue="1" timePeriod="last7Days">
      <formula>AND(TODAY()-FLOOR(J13,1)&lt;=6,FLOOR(J13,1)&lt;=TODAY())</formula>
    </cfRule>
  </conditionalFormatting>
  <conditionalFormatting sqref="B24:L24">
    <cfRule type="timePeriod" dxfId="30" priority="20" timePeriod="thisWeek">
      <formula>AND(TODAY()-ROUNDDOWN(B24,0)&lt;=WEEKDAY(TODAY())-1,ROUNDDOWN(B24,0)-TODAY()&lt;=7-WEEKDAY(TODAY()))</formula>
    </cfRule>
  </conditionalFormatting>
  <conditionalFormatting sqref="B24:L24">
    <cfRule type="timePeriod" dxfId="29" priority="19" stopIfTrue="1" timePeriod="last7Days">
      <formula>AND(TODAY()-FLOOR(B24,1)&lt;=6,FLOOR(B24,1)&lt;=TODAY())</formula>
    </cfRule>
  </conditionalFormatting>
  <conditionalFormatting sqref="B26:L26">
    <cfRule type="timePeriod" dxfId="28" priority="18" timePeriod="thisWeek">
      <formula>AND(TODAY()-ROUNDDOWN(B26,0)&lt;=WEEKDAY(TODAY())-1,ROUNDDOWN(B26,0)-TODAY()&lt;=7-WEEKDAY(TODAY()))</formula>
    </cfRule>
  </conditionalFormatting>
  <conditionalFormatting sqref="B26:L26">
    <cfRule type="timePeriod" dxfId="27" priority="17" stopIfTrue="1" timePeriod="last7Days">
      <formula>AND(TODAY()-FLOOR(B26,1)&lt;=6,FLOOR(B26,1)&lt;=TODAY())</formula>
    </cfRule>
  </conditionalFormatting>
  <conditionalFormatting sqref="D26:L26">
    <cfRule type="timePeriod" dxfId="26" priority="16" stopIfTrue="1" timePeriod="last7Days">
      <formula>AND(TODAY()-FLOOR(D26,1)&lt;=6,FLOOR(D26,1)&lt;=TODAY())</formula>
    </cfRule>
  </conditionalFormatting>
  <conditionalFormatting sqref="D26:L26">
    <cfRule type="timePeriod" dxfId="25" priority="15" timePeriod="thisWeek">
      <formula>AND(TODAY()-ROUNDDOWN(D26,0)&lt;=WEEKDAY(TODAY())-1,ROUNDDOWN(D26,0)-TODAY()&lt;=7-WEEKDAY(TODAY()))</formula>
    </cfRule>
  </conditionalFormatting>
  <conditionalFormatting sqref="D26:L26">
    <cfRule type="timePeriod" dxfId="24" priority="14" timePeriod="thisWeek">
      <formula>AND(TODAY()-ROUNDDOWN(D26,0)&lt;=WEEKDAY(TODAY())-1,ROUNDDOWN(D26,0)-TODAY()&lt;=7-WEEKDAY(TODAY()))</formula>
    </cfRule>
  </conditionalFormatting>
  <conditionalFormatting sqref="D26:L26">
    <cfRule type="timePeriod" dxfId="23" priority="13" stopIfTrue="1" timePeriod="last7Days">
      <formula>AND(TODAY()-FLOOR(D26,1)&lt;=6,FLOOR(D26,1)&lt;=TODAY())</formula>
    </cfRule>
  </conditionalFormatting>
  <conditionalFormatting sqref="D26:L26">
    <cfRule type="timePeriod" dxfId="22" priority="12" timePeriod="thisWeek">
      <formula>AND(TODAY()-ROUNDDOWN(D26,0)&lt;=WEEKDAY(TODAY())-1,ROUNDDOWN(D26,0)-TODAY()&lt;=7-WEEKDAY(TODAY()))</formula>
    </cfRule>
  </conditionalFormatting>
  <conditionalFormatting sqref="D26:L26">
    <cfRule type="timePeriod" dxfId="21" priority="11" stopIfTrue="1" timePeriod="last7Days">
      <formula>AND(TODAY()-FLOOR(D26,1)&lt;=6,FLOOR(D26,1)&lt;=TODAY())</formula>
    </cfRule>
  </conditionalFormatting>
  <conditionalFormatting sqref="D26:L26">
    <cfRule type="timePeriod" dxfId="20" priority="10" stopIfTrue="1" timePeriod="last7Days">
      <formula>AND(TODAY()-FLOOR(D26,1)&lt;=6,FLOOR(D26,1)&lt;=TODAY())</formula>
    </cfRule>
  </conditionalFormatting>
  <conditionalFormatting sqref="D26:L26">
    <cfRule type="timePeriod" dxfId="19" priority="9" timePeriod="thisWeek">
      <formula>AND(TODAY()-ROUNDDOWN(D26,0)&lt;=WEEKDAY(TODAY())-1,ROUNDDOWN(D26,0)-TODAY()&lt;=7-WEEKDAY(TODAY()))</formula>
    </cfRule>
  </conditionalFormatting>
  <conditionalFormatting sqref="D26:L26">
    <cfRule type="timePeriod" dxfId="18" priority="8" timePeriod="thisWeek">
      <formula>AND(TODAY()-ROUNDDOWN(D26,0)&lt;=WEEKDAY(TODAY())-1,ROUNDDOWN(D26,0)-TODAY()&lt;=7-WEEKDAY(TODAY()))</formula>
    </cfRule>
  </conditionalFormatting>
  <conditionalFormatting sqref="D26:L26">
    <cfRule type="timePeriod" dxfId="17" priority="7" stopIfTrue="1" timePeriod="last7Days">
      <formula>AND(TODAY()-FLOOR(D26,1)&lt;=6,FLOOR(D26,1)&lt;=TODAY())</formula>
    </cfRule>
  </conditionalFormatting>
  <conditionalFormatting sqref="D26:L26">
    <cfRule type="timePeriod" dxfId="16" priority="6" timePeriod="thisWeek">
      <formula>AND(TODAY()-ROUNDDOWN(D26,0)&lt;=WEEKDAY(TODAY())-1,ROUNDDOWN(D26,0)-TODAY()&lt;=7-WEEKDAY(TODAY()))</formula>
    </cfRule>
  </conditionalFormatting>
  <conditionalFormatting sqref="D26:L26">
    <cfRule type="timePeriod" dxfId="15" priority="5" stopIfTrue="1" timePeriod="last7Days">
      <formula>AND(TODAY()-FLOOR(D26,1)&lt;=6,FLOOR(D26,1)&lt;=TODAY())</formula>
    </cfRule>
  </conditionalFormatting>
  <conditionalFormatting sqref="L26">
    <cfRule type="timePeriod" dxfId="14" priority="4" timePeriod="thisWeek">
      <formula>AND(TODAY()-ROUNDDOWN(L26,0)&lt;=WEEKDAY(TODAY())-1,ROUNDDOWN(L26,0)-TODAY()&lt;=7-WEEKDAY(TODAY()))</formula>
    </cfRule>
  </conditionalFormatting>
  <conditionalFormatting sqref="L26">
    <cfRule type="timePeriod" dxfId="13" priority="3" stopIfTrue="1" timePeriod="last7Days">
      <formula>AND(TODAY()-FLOOR(L26,1)&lt;=6,FLOOR(L26,1)&lt;=TODAY())</formula>
    </cfRule>
  </conditionalFormatting>
  <conditionalFormatting sqref="L26">
    <cfRule type="timePeriod" dxfId="12" priority="2" timePeriod="thisWeek">
      <formula>AND(TODAY()-ROUNDDOWN(L26,0)&lt;=WEEKDAY(TODAY())-1,ROUNDDOWN(L26,0)-TODAY()&lt;=7-WEEKDAY(TODAY()))</formula>
    </cfRule>
  </conditionalFormatting>
  <conditionalFormatting sqref="L26">
    <cfRule type="timePeriod" dxfId="11" priority="1" stopIfTrue="1" timePeriod="last7Days">
      <formula>AND(TODAY()-FLOOR(L26,1)&lt;=6,FLOOR(L26,1)&lt;=TODAY())</formula>
    </cfRule>
  </conditionalFormatting>
  <pageMargins left="0.31" right="0.33" top="0.42" bottom="0.74803149606299213" header="0.31496062992125984" footer="0.31496062992125984"/>
  <pageSetup paperSize="9" scale="6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view="pageBreakPreview" topLeftCell="A8" zoomScaleNormal="100" zoomScaleSheetLayoutView="100" workbookViewId="0">
      <selection activeCell="E17" sqref="E17"/>
    </sheetView>
  </sheetViews>
  <sheetFormatPr defaultRowHeight="12.75" x14ac:dyDescent="0.2"/>
  <cols>
    <col min="1" max="1" width="5.140625" style="20" customWidth="1"/>
    <col min="2" max="2" width="6.28515625" style="20" customWidth="1"/>
    <col min="3" max="3" width="3.5703125" style="20" hidden="1" customWidth="1"/>
    <col min="4" max="4" width="21.42578125" style="19" customWidth="1"/>
    <col min="5" max="5" width="7.7109375" style="19" customWidth="1"/>
    <col min="6" max="6" width="9" style="19" customWidth="1"/>
    <col min="7" max="7" width="33.85546875" style="19" customWidth="1"/>
    <col min="8" max="8" width="7.7109375" style="19" hidden="1" customWidth="1"/>
    <col min="9" max="9" width="17.28515625" style="22" hidden="1" customWidth="1"/>
    <col min="10" max="10" width="14.7109375" style="22" hidden="1" customWidth="1"/>
    <col min="11" max="11" width="21.28515625" style="123" hidden="1" customWidth="1"/>
    <col min="12" max="12" width="21.28515625" style="161" customWidth="1"/>
    <col min="13" max="13" width="10" style="20" customWidth="1"/>
    <col min="14" max="17" width="10" style="19" customWidth="1"/>
    <col min="18" max="18" width="6" style="19" customWidth="1"/>
    <col min="19" max="19" width="6.85546875" style="19" customWidth="1"/>
    <col min="20" max="20" width="5.28515625" style="19" customWidth="1"/>
    <col min="21" max="21" width="7.5703125" style="19" customWidth="1"/>
    <col min="22" max="16384" width="9.140625" style="19"/>
  </cols>
  <sheetData>
    <row r="1" spans="1:25" s="114" customFormat="1" ht="21" hidden="1" customHeight="1" x14ac:dyDescent="0.2">
      <c r="A1" s="32" t="s">
        <v>39</v>
      </c>
      <c r="B1" s="32"/>
      <c r="C1" s="32"/>
      <c r="D1" s="33"/>
      <c r="E1" s="32" t="s">
        <v>38</v>
      </c>
      <c r="F1" s="33"/>
      <c r="G1" s="33"/>
      <c r="H1" s="32" t="s">
        <v>37</v>
      </c>
      <c r="I1" s="33"/>
      <c r="J1" s="33"/>
      <c r="K1" s="33"/>
      <c r="L1" s="33"/>
      <c r="M1" s="34" t="s">
        <v>36</v>
      </c>
    </row>
    <row r="2" spans="1:25" ht="72" customHeight="1" x14ac:dyDescent="0.2">
      <c r="A2" s="263" t="s">
        <v>414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71"/>
      <c r="S2" s="71"/>
      <c r="T2" s="71"/>
      <c r="U2" s="71"/>
    </row>
    <row r="3" spans="1:25" s="30" customFormat="1" ht="14.25" customHeight="1" x14ac:dyDescent="0.2">
      <c r="A3" s="264" t="s">
        <v>386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7"/>
      <c r="S3" s="7"/>
      <c r="T3" s="7"/>
      <c r="U3" s="7"/>
    </row>
    <row r="4" spans="1:25" s="35" customFormat="1" x14ac:dyDescent="0.2">
      <c r="A4" s="265" t="s">
        <v>22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70"/>
      <c r="S4" s="70"/>
      <c r="T4" s="70"/>
      <c r="U4" s="70"/>
    </row>
    <row r="5" spans="1:25" s="35" customFormat="1" ht="14.25" customHeight="1" x14ac:dyDescent="0.2">
      <c r="A5" s="266" t="s">
        <v>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72"/>
      <c r="S5" s="72"/>
      <c r="T5" s="72"/>
      <c r="U5" s="72"/>
    </row>
    <row r="6" spans="1:25" s="35" customFormat="1" ht="22.5" customHeight="1" x14ac:dyDescent="0.2">
      <c r="A6" s="267" t="s">
        <v>297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72"/>
      <c r="S6" s="72"/>
      <c r="T6" s="72"/>
      <c r="U6" s="72"/>
    </row>
    <row r="7" spans="1:25" s="35" customFormat="1" ht="16.5" customHeight="1" x14ac:dyDescent="0.2">
      <c r="A7" s="268" t="s">
        <v>27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70"/>
      <c r="S7" s="70"/>
      <c r="T7" s="70"/>
      <c r="U7" s="70"/>
    </row>
    <row r="8" spans="1:25" s="25" customFormat="1" ht="15" customHeight="1" x14ac:dyDescent="0.15">
      <c r="A8" s="10" t="s">
        <v>387</v>
      </c>
      <c r="B8" s="88"/>
      <c r="C8" s="88"/>
      <c r="D8" s="88"/>
      <c r="E8" s="88"/>
      <c r="F8" s="88"/>
      <c r="G8" s="88"/>
      <c r="H8" s="88"/>
      <c r="I8" s="29"/>
      <c r="J8" s="28"/>
      <c r="M8" s="36"/>
      <c r="N8" s="36"/>
      <c r="O8" s="36"/>
      <c r="P8" s="36"/>
      <c r="Q8" s="13" t="s">
        <v>266</v>
      </c>
      <c r="R8" s="27"/>
      <c r="S8" s="27"/>
      <c r="U8" s="13"/>
      <c r="V8" s="26"/>
      <c r="W8" s="26"/>
      <c r="X8" s="26"/>
      <c r="Y8" s="26"/>
    </row>
    <row r="9" spans="1:25" ht="15" customHeight="1" x14ac:dyDescent="0.2">
      <c r="A9" s="270" t="s">
        <v>34</v>
      </c>
      <c r="B9" s="270" t="s">
        <v>6</v>
      </c>
      <c r="C9" s="122"/>
      <c r="D9" s="271" t="s">
        <v>32</v>
      </c>
      <c r="E9" s="271" t="s">
        <v>8</v>
      </c>
      <c r="F9" s="270" t="s">
        <v>9</v>
      </c>
      <c r="G9" s="271" t="s">
        <v>31</v>
      </c>
      <c r="H9" s="271" t="s">
        <v>8</v>
      </c>
      <c r="I9" s="271" t="s">
        <v>11</v>
      </c>
      <c r="J9" s="271" t="s">
        <v>12</v>
      </c>
      <c r="K9" s="271" t="s">
        <v>103</v>
      </c>
      <c r="L9" s="271" t="s">
        <v>55</v>
      </c>
      <c r="M9" s="272" t="s">
        <v>30</v>
      </c>
      <c r="N9" s="273"/>
      <c r="O9" s="273"/>
      <c r="P9" s="273"/>
      <c r="Q9" s="273"/>
    </row>
    <row r="10" spans="1:25" ht="20.100000000000001" customHeight="1" x14ac:dyDescent="0.2">
      <c r="A10" s="270"/>
      <c r="B10" s="270"/>
      <c r="C10" s="122"/>
      <c r="D10" s="271"/>
      <c r="E10" s="271"/>
      <c r="F10" s="270"/>
      <c r="G10" s="271"/>
      <c r="H10" s="271"/>
      <c r="I10" s="271"/>
      <c r="J10" s="271"/>
      <c r="K10" s="271"/>
      <c r="L10" s="271"/>
      <c r="M10" s="274" t="s">
        <v>51</v>
      </c>
      <c r="N10" s="275"/>
      <c r="O10" s="275"/>
      <c r="P10" s="276"/>
      <c r="Q10" s="277" t="s">
        <v>50</v>
      </c>
    </row>
    <row r="11" spans="1:25" ht="17.25" customHeight="1" x14ac:dyDescent="0.2">
      <c r="A11" s="270"/>
      <c r="B11" s="270"/>
      <c r="C11" s="122"/>
      <c r="D11" s="271"/>
      <c r="E11" s="271"/>
      <c r="F11" s="270"/>
      <c r="G11" s="271"/>
      <c r="H11" s="271"/>
      <c r="I11" s="271"/>
      <c r="J11" s="121"/>
      <c r="K11" s="271"/>
      <c r="L11" s="271"/>
      <c r="M11" s="124" t="s">
        <v>298</v>
      </c>
      <c r="N11" s="124" t="s">
        <v>299</v>
      </c>
      <c r="O11" s="124" t="s">
        <v>300</v>
      </c>
      <c r="P11" s="124" t="s">
        <v>300</v>
      </c>
      <c r="Q11" s="278"/>
    </row>
    <row r="12" spans="1:25" ht="18.75" customHeight="1" x14ac:dyDescent="0.2">
      <c r="A12" s="270"/>
      <c r="B12" s="270"/>
      <c r="C12" s="122"/>
      <c r="D12" s="271"/>
      <c r="E12" s="271"/>
      <c r="F12" s="270"/>
      <c r="G12" s="271"/>
      <c r="H12" s="271"/>
      <c r="I12" s="271"/>
      <c r="J12" s="121"/>
      <c r="K12" s="271"/>
      <c r="L12" s="271"/>
      <c r="M12" s="124" t="s">
        <v>29</v>
      </c>
      <c r="N12" s="124" t="s">
        <v>29</v>
      </c>
      <c r="O12" s="124" t="s">
        <v>29</v>
      </c>
      <c r="P12" s="124" t="s">
        <v>67</v>
      </c>
      <c r="Q12" s="279"/>
    </row>
    <row r="13" spans="1:25" s="37" customFormat="1" ht="36.75" customHeight="1" x14ac:dyDescent="0.2">
      <c r="A13" s="89">
        <v>1</v>
      </c>
      <c r="B13" s="162" t="s">
        <v>355</v>
      </c>
      <c r="C13" s="132"/>
      <c r="D13" s="126" t="s">
        <v>261</v>
      </c>
      <c r="E13" s="127" t="s">
        <v>262</v>
      </c>
      <c r="F13" s="128" t="s">
        <v>14</v>
      </c>
      <c r="G13" s="129" t="s">
        <v>264</v>
      </c>
      <c r="H13" s="127" t="s">
        <v>201</v>
      </c>
      <c r="I13" s="128" t="s">
        <v>202</v>
      </c>
      <c r="J13" s="128" t="s">
        <v>263</v>
      </c>
      <c r="K13" s="130" t="s">
        <v>200</v>
      </c>
      <c r="L13" s="131" t="s">
        <v>47</v>
      </c>
      <c r="M13" s="219">
        <v>0</v>
      </c>
      <c r="N13" s="215">
        <v>0</v>
      </c>
      <c r="O13" s="215">
        <v>0</v>
      </c>
      <c r="P13" s="215"/>
      <c r="Q13" s="90">
        <f>M13+N13+O13</f>
        <v>0</v>
      </c>
    </row>
    <row r="14" spans="1:25" s="37" customFormat="1" ht="36.75" customHeight="1" x14ac:dyDescent="0.2">
      <c r="A14" s="89">
        <v>2</v>
      </c>
      <c r="B14" s="162" t="s">
        <v>349</v>
      </c>
      <c r="C14" s="134"/>
      <c r="D14" s="126" t="s">
        <v>169</v>
      </c>
      <c r="E14" s="127" t="s">
        <v>1</v>
      </c>
      <c r="F14" s="128" t="s">
        <v>20</v>
      </c>
      <c r="G14" s="129" t="s">
        <v>171</v>
      </c>
      <c r="H14" s="127" t="s">
        <v>172</v>
      </c>
      <c r="I14" s="128" t="s">
        <v>0</v>
      </c>
      <c r="J14" s="128" t="s">
        <v>170</v>
      </c>
      <c r="K14" s="130" t="s">
        <v>164</v>
      </c>
      <c r="L14" s="131" t="s">
        <v>47</v>
      </c>
      <c r="M14" s="220">
        <v>0</v>
      </c>
      <c r="N14" s="215">
        <v>4</v>
      </c>
      <c r="O14" s="217" t="s">
        <v>424</v>
      </c>
      <c r="P14" s="217" t="s">
        <v>425</v>
      </c>
      <c r="Q14" s="90">
        <f>M14+N14+O14</f>
        <v>4</v>
      </c>
    </row>
    <row r="15" spans="1:25" s="37" customFormat="1" ht="36.75" customHeight="1" x14ac:dyDescent="0.2">
      <c r="A15" s="89">
        <v>3</v>
      </c>
      <c r="B15" s="162" t="s">
        <v>354</v>
      </c>
      <c r="C15" s="134"/>
      <c r="D15" s="126" t="s">
        <v>359</v>
      </c>
      <c r="E15" s="127" t="s">
        <v>309</v>
      </c>
      <c r="F15" s="128" t="s">
        <v>20</v>
      </c>
      <c r="G15" s="129" t="s">
        <v>365</v>
      </c>
      <c r="H15" s="127" t="s">
        <v>315</v>
      </c>
      <c r="I15" s="128" t="s">
        <v>316</v>
      </c>
      <c r="J15" s="128" t="s">
        <v>312</v>
      </c>
      <c r="K15" s="130" t="s">
        <v>313</v>
      </c>
      <c r="L15" s="131" t="s">
        <v>49</v>
      </c>
      <c r="M15" s="219">
        <v>0</v>
      </c>
      <c r="N15" s="215">
        <v>0</v>
      </c>
      <c r="O15" s="87">
        <v>4</v>
      </c>
      <c r="P15" s="87">
        <v>3</v>
      </c>
      <c r="Q15" s="90">
        <f>M15+N15+O15</f>
        <v>4</v>
      </c>
    </row>
    <row r="16" spans="1:25" s="37" customFormat="1" ht="36.75" customHeight="1" x14ac:dyDescent="0.2">
      <c r="A16" s="89">
        <v>4</v>
      </c>
      <c r="B16" s="162" t="s">
        <v>352</v>
      </c>
      <c r="C16" s="132"/>
      <c r="D16" s="126" t="s">
        <v>366</v>
      </c>
      <c r="E16" s="127" t="s">
        <v>218</v>
      </c>
      <c r="F16" s="128">
        <v>1</v>
      </c>
      <c r="G16" s="129" t="s">
        <v>223</v>
      </c>
      <c r="H16" s="127" t="s">
        <v>224</v>
      </c>
      <c r="I16" s="128" t="s">
        <v>225</v>
      </c>
      <c r="J16" s="128" t="s">
        <v>160</v>
      </c>
      <c r="K16" s="130" t="s">
        <v>159</v>
      </c>
      <c r="L16" s="149" t="s">
        <v>3</v>
      </c>
      <c r="M16" s="219">
        <v>0</v>
      </c>
      <c r="N16" s="215">
        <v>8</v>
      </c>
      <c r="O16" s="87">
        <v>4</v>
      </c>
      <c r="P16" s="87"/>
      <c r="Q16" s="90">
        <f>M16+N16+O16</f>
        <v>12</v>
      </c>
    </row>
    <row r="17" spans="1:17" s="37" customFormat="1" ht="36.75" customHeight="1" x14ac:dyDescent="0.2">
      <c r="A17" s="89">
        <v>5</v>
      </c>
      <c r="B17" s="162" t="s">
        <v>351</v>
      </c>
      <c r="C17" s="132"/>
      <c r="D17" s="126" t="s">
        <v>154</v>
      </c>
      <c r="E17" s="139" t="s">
        <v>155</v>
      </c>
      <c r="F17" s="140">
        <v>2</v>
      </c>
      <c r="G17" s="141" t="s">
        <v>156</v>
      </c>
      <c r="H17" s="139" t="s">
        <v>157</v>
      </c>
      <c r="I17" s="140" t="s">
        <v>158</v>
      </c>
      <c r="J17" s="140" t="s">
        <v>21</v>
      </c>
      <c r="K17" s="142" t="s">
        <v>159</v>
      </c>
      <c r="L17" s="143" t="s">
        <v>47</v>
      </c>
      <c r="M17" s="219">
        <v>0</v>
      </c>
      <c r="N17" s="215">
        <v>4</v>
      </c>
      <c r="O17" s="215">
        <v>12</v>
      </c>
      <c r="P17" s="215"/>
      <c r="Q17" s="90">
        <f>M17+N17+O17</f>
        <v>16</v>
      </c>
    </row>
    <row r="18" spans="1:17" s="37" customFormat="1" ht="36.75" customHeight="1" x14ac:dyDescent="0.2">
      <c r="A18" s="89"/>
      <c r="B18" s="162" t="s">
        <v>350</v>
      </c>
      <c r="C18" s="125"/>
      <c r="D18" s="126" t="s">
        <v>132</v>
      </c>
      <c r="E18" s="127" t="s">
        <v>127</v>
      </c>
      <c r="F18" s="128" t="s">
        <v>14</v>
      </c>
      <c r="G18" s="129" t="s">
        <v>319</v>
      </c>
      <c r="H18" s="127" t="s">
        <v>133</v>
      </c>
      <c r="I18" s="128" t="s">
        <v>128</v>
      </c>
      <c r="J18" s="128" t="s">
        <v>129</v>
      </c>
      <c r="K18" s="130" t="s">
        <v>130</v>
      </c>
      <c r="L18" s="131" t="s">
        <v>131</v>
      </c>
      <c r="M18" s="89" t="s">
        <v>417</v>
      </c>
      <c r="N18" s="89">
        <v>4</v>
      </c>
      <c r="O18" s="215">
        <v>4</v>
      </c>
      <c r="P18" s="215"/>
      <c r="Q18" s="90" t="s">
        <v>48</v>
      </c>
    </row>
    <row r="19" spans="1:17" s="37" customFormat="1" ht="36.75" customHeight="1" x14ac:dyDescent="0.2">
      <c r="A19" s="89"/>
      <c r="B19" s="162" t="s">
        <v>353</v>
      </c>
      <c r="C19" s="134"/>
      <c r="D19" s="126" t="s">
        <v>359</v>
      </c>
      <c r="E19" s="127" t="s">
        <v>309</v>
      </c>
      <c r="F19" s="128" t="s">
        <v>20</v>
      </c>
      <c r="G19" s="129" t="s">
        <v>364</v>
      </c>
      <c r="H19" s="127" t="s">
        <v>314</v>
      </c>
      <c r="I19" s="128" t="s">
        <v>312</v>
      </c>
      <c r="J19" s="128" t="s">
        <v>312</v>
      </c>
      <c r="K19" s="130" t="s">
        <v>313</v>
      </c>
      <c r="L19" s="131" t="s">
        <v>49</v>
      </c>
      <c r="M19" s="219">
        <v>6</v>
      </c>
      <c r="N19" s="215">
        <v>8</v>
      </c>
      <c r="O19" s="89" t="s">
        <v>417</v>
      </c>
      <c r="P19" s="215"/>
      <c r="Q19" s="90" t="s">
        <v>48</v>
      </c>
    </row>
    <row r="20" spans="1:17" ht="65.25" customHeight="1" x14ac:dyDescent="0.2">
      <c r="I20" s="19"/>
      <c r="K20" s="22"/>
      <c r="L20" s="22"/>
      <c r="M20" s="19"/>
      <c r="N20" s="38"/>
      <c r="O20" s="38"/>
      <c r="P20" s="38"/>
      <c r="Q20" s="38"/>
    </row>
    <row r="21" spans="1:17" s="2" customFormat="1" ht="62.25" customHeight="1" x14ac:dyDescent="0.2">
      <c r="A21" s="16"/>
      <c r="B21" s="16"/>
      <c r="C21" s="16"/>
      <c r="D21" s="11" t="s">
        <v>18</v>
      </c>
      <c r="E21" s="14"/>
      <c r="F21" s="15"/>
      <c r="G21" s="61"/>
      <c r="H21" s="11"/>
      <c r="I21" s="58"/>
      <c r="J21" s="63"/>
      <c r="K21" s="11" t="s">
        <v>267</v>
      </c>
      <c r="L21" s="11" t="s">
        <v>267</v>
      </c>
      <c r="M21" s="15"/>
    </row>
    <row r="22" spans="1:17" s="2" customFormat="1" ht="62.25" customHeight="1" x14ac:dyDescent="0.2">
      <c r="A22" s="16"/>
      <c r="B22" s="16"/>
      <c r="C22" s="16"/>
      <c r="D22" s="11" t="s">
        <v>24</v>
      </c>
      <c r="E22" s="11"/>
      <c r="F22" s="11"/>
      <c r="G22" s="11"/>
      <c r="H22" s="11"/>
      <c r="I22" s="58"/>
      <c r="J22" s="63"/>
      <c r="K22" s="11" t="s">
        <v>101</v>
      </c>
      <c r="L22" s="11" t="s">
        <v>101</v>
      </c>
      <c r="M22" s="15"/>
    </row>
    <row r="23" spans="1:17" s="2" customFormat="1" ht="62.25" customHeight="1" x14ac:dyDescent="0.2">
      <c r="A23" s="119"/>
      <c r="B23" s="119"/>
      <c r="C23" s="119"/>
      <c r="D23" s="11" t="s">
        <v>19</v>
      </c>
      <c r="E23" s="14"/>
      <c r="F23" s="15"/>
      <c r="G23" s="61"/>
      <c r="H23" s="11"/>
      <c r="I23" s="11"/>
      <c r="J23" s="8"/>
      <c r="K23" s="11" t="s">
        <v>268</v>
      </c>
      <c r="L23" s="11" t="s">
        <v>268</v>
      </c>
      <c r="M23" s="119"/>
    </row>
  </sheetData>
  <sortState ref="A13:Y15">
    <sortCondition ref="A13:A15"/>
  </sortState>
  <mergeCells count="20">
    <mergeCell ref="A2:Q2"/>
    <mergeCell ref="A3:Q3"/>
    <mergeCell ref="A4:Q4"/>
    <mergeCell ref="A5:Q5"/>
    <mergeCell ref="A7:Q7"/>
    <mergeCell ref="A6:Q6"/>
    <mergeCell ref="M9:Q9"/>
    <mergeCell ref="M10:P10"/>
    <mergeCell ref="Q10:Q12"/>
    <mergeCell ref="A9:A12"/>
    <mergeCell ref="B9:B12"/>
    <mergeCell ref="D9:D12"/>
    <mergeCell ref="E9:E12"/>
    <mergeCell ref="F9:F12"/>
    <mergeCell ref="G9:G12"/>
    <mergeCell ref="H9:H12"/>
    <mergeCell ref="I9:I12"/>
    <mergeCell ref="J9:J10"/>
    <mergeCell ref="K9:K12"/>
    <mergeCell ref="L9:L12"/>
  </mergeCells>
  <conditionalFormatting sqref="B13:M16 B17:L19">
    <cfRule type="timePeriod" dxfId="10" priority="11" timePeriod="thisWeek">
      <formula>AND(TODAY()-ROUNDDOWN(B13,0)&lt;=WEEKDAY(TODAY())-1,ROUNDDOWN(B13,0)-TODAY()&lt;=7-WEEKDAY(TODAY()))</formula>
    </cfRule>
  </conditionalFormatting>
  <conditionalFormatting sqref="B13:L14 B15:M16 B17:L19">
    <cfRule type="timePeriod" dxfId="9" priority="10" stopIfTrue="1" timePeriod="last7Days">
      <formula>AND(TODAY()-FLOOR(B13,1)&lt;=6,FLOOR(B13,1)&lt;=TODAY())</formula>
    </cfRule>
  </conditionalFormatting>
  <conditionalFormatting sqref="O17">
    <cfRule type="timePeriod" dxfId="8" priority="1" timePeriod="thisWeek">
      <formula>AND(TODAY()-ROUNDDOWN(O17,0)&lt;=WEEKDAY(TODAY())-1,ROUNDDOWN(O17,0)-TODAY()&lt;=7-WEEKDAY(TODAY()))</formula>
    </cfRule>
  </conditionalFormatting>
  <pageMargins left="0.31" right="0.33" top="0.42" bottom="0.74803149606299213" header="0.31496062992125984" footer="0.31496062992125984"/>
  <pageSetup paperSize="9" scale="6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view="pageBreakPreview" topLeftCell="A8" zoomScaleNormal="100" zoomScaleSheetLayoutView="100" workbookViewId="0">
      <selection activeCell="M19" sqref="M19"/>
    </sheetView>
  </sheetViews>
  <sheetFormatPr defaultRowHeight="12.75" x14ac:dyDescent="0.2"/>
  <cols>
    <col min="1" max="1" width="5.140625" style="20" customWidth="1"/>
    <col min="2" max="2" width="6.28515625" style="20" customWidth="1"/>
    <col min="3" max="3" width="3.5703125" style="20" hidden="1" customWidth="1"/>
    <col min="4" max="4" width="21.42578125" style="19" customWidth="1"/>
    <col min="5" max="5" width="7.7109375" style="19" customWidth="1"/>
    <col min="6" max="6" width="9" style="19" customWidth="1"/>
    <col min="7" max="7" width="36.5703125" style="19" customWidth="1"/>
    <col min="8" max="8" width="7.7109375" style="19" hidden="1" customWidth="1"/>
    <col min="9" max="9" width="17.28515625" style="22" hidden="1" customWidth="1"/>
    <col min="10" max="10" width="14.7109375" style="22" hidden="1" customWidth="1"/>
    <col min="11" max="11" width="21.28515625" style="123" hidden="1" customWidth="1"/>
    <col min="12" max="12" width="21.28515625" style="161" customWidth="1"/>
    <col min="13" max="13" width="10" style="20" customWidth="1"/>
    <col min="14" max="15" width="10" style="19" customWidth="1"/>
    <col min="16" max="16" width="10" style="19" hidden="1" customWidth="1"/>
    <col min="17" max="17" width="10" style="19" customWidth="1"/>
    <col min="18" max="18" width="6" style="19" customWidth="1"/>
    <col min="19" max="19" width="6.85546875" style="19" customWidth="1"/>
    <col min="20" max="20" width="5.28515625" style="19" customWidth="1"/>
    <col min="21" max="21" width="7.5703125" style="19" customWidth="1"/>
    <col min="22" max="16384" width="9.140625" style="19"/>
  </cols>
  <sheetData>
    <row r="1" spans="1:25" s="114" customFormat="1" ht="21" hidden="1" customHeight="1" x14ac:dyDescent="0.2">
      <c r="A1" s="32" t="s">
        <v>39</v>
      </c>
      <c r="B1" s="32"/>
      <c r="C1" s="32"/>
      <c r="D1" s="33"/>
      <c r="E1" s="32" t="s">
        <v>38</v>
      </c>
      <c r="F1" s="33"/>
      <c r="G1" s="33"/>
      <c r="H1" s="32" t="s">
        <v>37</v>
      </c>
      <c r="I1" s="33"/>
      <c r="J1" s="33"/>
      <c r="K1" s="33"/>
      <c r="L1" s="33"/>
      <c r="M1" s="34" t="s">
        <v>36</v>
      </c>
    </row>
    <row r="2" spans="1:25" ht="85.5" customHeight="1" x14ac:dyDescent="0.2">
      <c r="A2" s="263" t="s">
        <v>414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71"/>
      <c r="S2" s="71"/>
      <c r="T2" s="71"/>
      <c r="U2" s="71"/>
    </row>
    <row r="3" spans="1:25" s="30" customFormat="1" ht="14.25" customHeight="1" x14ac:dyDescent="0.2">
      <c r="A3" s="264" t="s">
        <v>386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7"/>
      <c r="S3" s="7"/>
      <c r="T3" s="7"/>
      <c r="U3" s="7"/>
    </row>
    <row r="4" spans="1:25" s="35" customFormat="1" x14ac:dyDescent="0.2">
      <c r="A4" s="265" t="s">
        <v>22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70"/>
      <c r="S4" s="70"/>
      <c r="T4" s="70"/>
      <c r="U4" s="70"/>
    </row>
    <row r="5" spans="1:25" s="35" customFormat="1" ht="14.25" customHeight="1" x14ac:dyDescent="0.2">
      <c r="A5" s="266" t="s">
        <v>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72"/>
      <c r="S5" s="72"/>
      <c r="T5" s="72"/>
      <c r="U5" s="72"/>
    </row>
    <row r="6" spans="1:25" s="35" customFormat="1" ht="22.5" customHeight="1" x14ac:dyDescent="0.2">
      <c r="A6" s="267" t="s">
        <v>301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72"/>
      <c r="S6" s="72"/>
      <c r="T6" s="72"/>
      <c r="U6" s="72"/>
    </row>
    <row r="7" spans="1:25" s="35" customFormat="1" ht="16.5" customHeight="1" x14ac:dyDescent="0.2">
      <c r="A7" s="268" t="s">
        <v>70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70"/>
      <c r="S7" s="70"/>
      <c r="T7" s="70"/>
      <c r="U7" s="70"/>
    </row>
    <row r="8" spans="1:25" s="25" customFormat="1" ht="15" customHeight="1" x14ac:dyDescent="0.15">
      <c r="A8" s="10" t="s">
        <v>387</v>
      </c>
      <c r="B8" s="88"/>
      <c r="C8" s="88"/>
      <c r="D8" s="88"/>
      <c r="E8" s="88"/>
      <c r="F8" s="88"/>
      <c r="G8" s="88"/>
      <c r="H8" s="88"/>
      <c r="I8" s="29"/>
      <c r="J8" s="28"/>
      <c r="M8" s="36"/>
      <c r="N8" s="36"/>
      <c r="O8" s="36"/>
      <c r="P8" s="36"/>
      <c r="Q8" s="13" t="s">
        <v>266</v>
      </c>
      <c r="R8" s="27"/>
      <c r="S8" s="27"/>
      <c r="U8" s="13"/>
      <c r="V8" s="26"/>
      <c r="W8" s="26"/>
      <c r="X8" s="26"/>
      <c r="Y8" s="26"/>
    </row>
    <row r="9" spans="1:25" ht="15" customHeight="1" x14ac:dyDescent="0.2">
      <c r="A9" s="270" t="s">
        <v>34</v>
      </c>
      <c r="B9" s="270" t="s">
        <v>6</v>
      </c>
      <c r="C9" s="122"/>
      <c r="D9" s="271" t="s">
        <v>32</v>
      </c>
      <c r="E9" s="271" t="s">
        <v>8</v>
      </c>
      <c r="F9" s="270" t="s">
        <v>9</v>
      </c>
      <c r="G9" s="271" t="s">
        <v>31</v>
      </c>
      <c r="H9" s="271" t="s">
        <v>8</v>
      </c>
      <c r="I9" s="271" t="s">
        <v>11</v>
      </c>
      <c r="J9" s="271" t="s">
        <v>12</v>
      </c>
      <c r="K9" s="271" t="s">
        <v>103</v>
      </c>
      <c r="L9" s="271" t="s">
        <v>55</v>
      </c>
      <c r="M9" s="272" t="s">
        <v>30</v>
      </c>
      <c r="N9" s="273"/>
      <c r="O9" s="273"/>
      <c r="P9" s="273"/>
      <c r="Q9" s="273"/>
    </row>
    <row r="10" spans="1:25" ht="20.100000000000001" customHeight="1" x14ac:dyDescent="0.2">
      <c r="A10" s="270"/>
      <c r="B10" s="270"/>
      <c r="C10" s="122"/>
      <c r="D10" s="271"/>
      <c r="E10" s="271"/>
      <c r="F10" s="270"/>
      <c r="G10" s="271"/>
      <c r="H10" s="271"/>
      <c r="I10" s="271"/>
      <c r="J10" s="271"/>
      <c r="K10" s="271"/>
      <c r="L10" s="271"/>
      <c r="M10" s="274" t="s">
        <v>51</v>
      </c>
      <c r="N10" s="275"/>
      <c r="O10" s="275"/>
      <c r="P10" s="276"/>
      <c r="Q10" s="277" t="s">
        <v>50</v>
      </c>
    </row>
    <row r="11" spans="1:25" ht="17.25" customHeight="1" x14ac:dyDescent="0.2">
      <c r="A11" s="270"/>
      <c r="B11" s="270"/>
      <c r="C11" s="122"/>
      <c r="D11" s="271"/>
      <c r="E11" s="271"/>
      <c r="F11" s="270"/>
      <c r="G11" s="271"/>
      <c r="H11" s="271"/>
      <c r="I11" s="271"/>
      <c r="J11" s="121"/>
      <c r="K11" s="271"/>
      <c r="L11" s="271"/>
      <c r="M11" s="124" t="s">
        <v>302</v>
      </c>
      <c r="N11" s="124" t="s">
        <v>303</v>
      </c>
      <c r="O11" s="124" t="s">
        <v>304</v>
      </c>
      <c r="P11" s="124" t="s">
        <v>304</v>
      </c>
      <c r="Q11" s="278"/>
    </row>
    <row r="12" spans="1:25" ht="18.75" customHeight="1" x14ac:dyDescent="0.2">
      <c r="A12" s="270"/>
      <c r="B12" s="270"/>
      <c r="C12" s="122"/>
      <c r="D12" s="271"/>
      <c r="E12" s="271"/>
      <c r="F12" s="270"/>
      <c r="G12" s="271"/>
      <c r="H12" s="271"/>
      <c r="I12" s="271"/>
      <c r="J12" s="121"/>
      <c r="K12" s="271"/>
      <c r="L12" s="271"/>
      <c r="M12" s="124" t="s">
        <v>29</v>
      </c>
      <c r="N12" s="124" t="s">
        <v>29</v>
      </c>
      <c r="O12" s="124" t="s">
        <v>29</v>
      </c>
      <c r="P12" s="124" t="s">
        <v>67</v>
      </c>
      <c r="Q12" s="279"/>
    </row>
    <row r="13" spans="1:25" s="37" customFormat="1" ht="36.75" customHeight="1" x14ac:dyDescent="0.2">
      <c r="A13" s="89">
        <v>1</v>
      </c>
      <c r="B13" s="139" t="s">
        <v>322</v>
      </c>
      <c r="C13" s="195"/>
      <c r="D13" s="126" t="s">
        <v>367</v>
      </c>
      <c r="E13" s="139" t="s">
        <v>92</v>
      </c>
      <c r="F13" s="140">
        <v>3</v>
      </c>
      <c r="G13" s="141" t="s">
        <v>176</v>
      </c>
      <c r="H13" s="139" t="s">
        <v>93</v>
      </c>
      <c r="I13" s="140" t="s">
        <v>2</v>
      </c>
      <c r="J13" s="140" t="s">
        <v>2</v>
      </c>
      <c r="K13" s="142" t="s">
        <v>150</v>
      </c>
      <c r="L13" s="143" t="s">
        <v>47</v>
      </c>
      <c r="M13" s="116">
        <v>0</v>
      </c>
      <c r="N13" s="23">
        <v>0</v>
      </c>
      <c r="O13" s="18">
        <v>0</v>
      </c>
      <c r="P13" s="18"/>
      <c r="Q13" s="166">
        <f>M13+N13+O13</f>
        <v>0</v>
      </c>
    </row>
    <row r="14" spans="1:25" s="37" customFormat="1" ht="36.75" customHeight="1" x14ac:dyDescent="0.2">
      <c r="A14" s="89">
        <v>2</v>
      </c>
      <c r="B14" s="194" t="s">
        <v>326</v>
      </c>
      <c r="C14" s="195"/>
      <c r="D14" s="126" t="s">
        <v>236</v>
      </c>
      <c r="E14" s="127" t="s">
        <v>237</v>
      </c>
      <c r="F14" s="128" t="s">
        <v>104</v>
      </c>
      <c r="G14" s="141" t="s">
        <v>166</v>
      </c>
      <c r="H14" s="139" t="s">
        <v>167</v>
      </c>
      <c r="I14" s="140" t="s">
        <v>168</v>
      </c>
      <c r="J14" s="128" t="s">
        <v>177</v>
      </c>
      <c r="K14" s="130" t="s">
        <v>121</v>
      </c>
      <c r="L14" s="131" t="s">
        <v>3</v>
      </c>
      <c r="M14" s="116">
        <v>4</v>
      </c>
      <c r="N14" s="23">
        <v>4</v>
      </c>
      <c r="O14" s="18">
        <v>4</v>
      </c>
      <c r="P14" s="18"/>
      <c r="Q14" s="166">
        <f>M14+N14+O14</f>
        <v>12</v>
      </c>
    </row>
    <row r="15" spans="1:25" s="37" customFormat="1" ht="36.75" customHeight="1" x14ac:dyDescent="0.2">
      <c r="A15" s="89">
        <v>3</v>
      </c>
      <c r="B15" s="139" t="s">
        <v>327</v>
      </c>
      <c r="C15" s="195"/>
      <c r="D15" s="126" t="s">
        <v>252</v>
      </c>
      <c r="E15" s="139" t="s">
        <v>253</v>
      </c>
      <c r="F15" s="140">
        <v>3</v>
      </c>
      <c r="G15" s="129" t="s">
        <v>254</v>
      </c>
      <c r="H15" s="127" t="s">
        <v>255</v>
      </c>
      <c r="I15" s="128" t="s">
        <v>256</v>
      </c>
      <c r="J15" s="128" t="s">
        <v>235</v>
      </c>
      <c r="K15" s="130" t="s">
        <v>111</v>
      </c>
      <c r="L15" s="131" t="s">
        <v>3</v>
      </c>
      <c r="M15" s="116">
        <v>28</v>
      </c>
      <c r="N15" s="23">
        <v>0</v>
      </c>
      <c r="O15" s="23">
        <v>28</v>
      </c>
      <c r="P15" s="23"/>
      <c r="Q15" s="166">
        <f>M15+N15+O15</f>
        <v>56</v>
      </c>
    </row>
    <row r="16" spans="1:25" s="37" customFormat="1" ht="36.75" customHeight="1" x14ac:dyDescent="0.2">
      <c r="A16" s="89"/>
      <c r="B16" s="194" t="s">
        <v>323</v>
      </c>
      <c r="C16" s="195"/>
      <c r="D16" s="126" t="s">
        <v>191</v>
      </c>
      <c r="E16" s="127" t="s">
        <v>78</v>
      </c>
      <c r="F16" s="128">
        <v>2</v>
      </c>
      <c r="G16" s="129" t="s">
        <v>192</v>
      </c>
      <c r="H16" s="127" t="s">
        <v>193</v>
      </c>
      <c r="I16" s="128" t="s">
        <v>194</v>
      </c>
      <c r="J16" s="181" t="s">
        <v>79</v>
      </c>
      <c r="K16" s="130" t="s">
        <v>185</v>
      </c>
      <c r="L16" s="131" t="s">
        <v>3</v>
      </c>
      <c r="M16" s="116">
        <v>0</v>
      </c>
      <c r="N16" s="23">
        <v>0</v>
      </c>
      <c r="O16" s="23" t="s">
        <v>417</v>
      </c>
      <c r="P16" s="12"/>
      <c r="Q16" s="166" t="s">
        <v>48</v>
      </c>
    </row>
    <row r="17" spans="1:17" s="37" customFormat="1" ht="36.75" customHeight="1" x14ac:dyDescent="0.2">
      <c r="A17" s="89"/>
      <c r="B17" s="194" t="s">
        <v>324</v>
      </c>
      <c r="C17" s="195"/>
      <c r="D17" s="126" t="s">
        <v>203</v>
      </c>
      <c r="E17" s="127" t="s">
        <v>204</v>
      </c>
      <c r="F17" s="128">
        <v>3</v>
      </c>
      <c r="G17" s="129" t="s">
        <v>321</v>
      </c>
      <c r="H17" s="127" t="s">
        <v>320</v>
      </c>
      <c r="I17" s="128" t="s">
        <v>23</v>
      </c>
      <c r="J17" s="128" t="s">
        <v>2</v>
      </c>
      <c r="K17" s="130" t="s">
        <v>150</v>
      </c>
      <c r="L17" s="131" t="s">
        <v>47</v>
      </c>
      <c r="M17" s="116">
        <v>28</v>
      </c>
      <c r="N17" s="23" t="s">
        <v>417</v>
      </c>
      <c r="O17" s="23" t="s">
        <v>417</v>
      </c>
      <c r="P17" s="23"/>
      <c r="Q17" s="166" t="s">
        <v>48</v>
      </c>
    </row>
    <row r="18" spans="1:17" s="37" customFormat="1" ht="36.75" customHeight="1" x14ac:dyDescent="0.2">
      <c r="A18" s="89"/>
      <c r="B18" s="188" t="s">
        <v>413</v>
      </c>
      <c r="C18" s="185"/>
      <c r="D18" s="126" t="s">
        <v>203</v>
      </c>
      <c r="E18" s="127" t="s">
        <v>204</v>
      </c>
      <c r="F18" s="128">
        <v>3</v>
      </c>
      <c r="G18" s="129" t="s">
        <v>205</v>
      </c>
      <c r="H18" s="127" t="s">
        <v>206</v>
      </c>
      <c r="I18" s="128" t="s">
        <v>23</v>
      </c>
      <c r="J18" s="128" t="s">
        <v>2</v>
      </c>
      <c r="K18" s="130" t="s">
        <v>150</v>
      </c>
      <c r="L18" s="131" t="s">
        <v>47</v>
      </c>
      <c r="M18" s="23" t="s">
        <v>417</v>
      </c>
      <c r="N18" s="23">
        <v>0</v>
      </c>
      <c r="O18" s="23">
        <v>8</v>
      </c>
      <c r="P18" s="23"/>
      <c r="Q18" s="166" t="s">
        <v>48</v>
      </c>
    </row>
    <row r="19" spans="1:17" s="37" customFormat="1" ht="36.75" customHeight="1" x14ac:dyDescent="0.2">
      <c r="A19" s="89"/>
      <c r="B19" s="194" t="s">
        <v>325</v>
      </c>
      <c r="C19" s="195"/>
      <c r="D19" s="126" t="s">
        <v>236</v>
      </c>
      <c r="E19" s="127" t="s">
        <v>237</v>
      </c>
      <c r="F19" s="128" t="s">
        <v>104</v>
      </c>
      <c r="G19" s="129" t="s">
        <v>238</v>
      </c>
      <c r="H19" s="127" t="s">
        <v>239</v>
      </c>
      <c r="I19" s="128" t="s">
        <v>168</v>
      </c>
      <c r="J19" s="128" t="s">
        <v>177</v>
      </c>
      <c r="K19" s="130" t="s">
        <v>121</v>
      </c>
      <c r="L19" s="149" t="s">
        <v>3</v>
      </c>
      <c r="M19" s="113">
        <v>8</v>
      </c>
      <c r="N19" s="23">
        <v>12</v>
      </c>
      <c r="O19" s="23" t="s">
        <v>417</v>
      </c>
      <c r="P19" s="23"/>
      <c r="Q19" s="166" t="s">
        <v>48</v>
      </c>
    </row>
    <row r="20" spans="1:17" ht="65.25" customHeight="1" x14ac:dyDescent="0.2">
      <c r="I20" s="19"/>
      <c r="K20" s="22"/>
      <c r="L20" s="22"/>
      <c r="M20" s="19"/>
      <c r="N20" s="38"/>
      <c r="O20" s="38"/>
      <c r="P20" s="38"/>
      <c r="Q20" s="38"/>
    </row>
    <row r="21" spans="1:17" s="2" customFormat="1" ht="62.25" customHeight="1" x14ac:dyDescent="0.2">
      <c r="A21" s="16"/>
      <c r="B21" s="16"/>
      <c r="C21" s="16"/>
      <c r="D21" s="11" t="s">
        <v>18</v>
      </c>
      <c r="E21" s="14"/>
      <c r="F21" s="15"/>
      <c r="G21" s="61"/>
      <c r="H21" s="11"/>
      <c r="I21" s="58"/>
      <c r="J21" s="63"/>
      <c r="K21" s="11" t="s">
        <v>267</v>
      </c>
      <c r="L21" s="11" t="s">
        <v>267</v>
      </c>
      <c r="M21" s="15"/>
    </row>
    <row r="22" spans="1:17" s="2" customFormat="1" ht="62.25" customHeight="1" x14ac:dyDescent="0.2">
      <c r="A22" s="16"/>
      <c r="B22" s="16"/>
      <c r="C22" s="16"/>
      <c r="D22" s="11" t="s">
        <v>24</v>
      </c>
      <c r="E22" s="11"/>
      <c r="F22" s="11"/>
      <c r="G22" s="11"/>
      <c r="H22" s="11"/>
      <c r="I22" s="58"/>
      <c r="J22" s="63"/>
      <c r="K22" s="11" t="s">
        <v>101</v>
      </c>
      <c r="L22" s="11" t="s">
        <v>101</v>
      </c>
      <c r="M22" s="15"/>
    </row>
    <row r="23" spans="1:17" s="2" customFormat="1" ht="62.25" customHeight="1" x14ac:dyDescent="0.2">
      <c r="A23" s="119"/>
      <c r="B23" s="119"/>
      <c r="C23" s="119"/>
      <c r="D23" s="11" t="s">
        <v>19</v>
      </c>
      <c r="E23" s="14"/>
      <c r="F23" s="15"/>
      <c r="G23" s="61"/>
      <c r="H23" s="11"/>
      <c r="I23" s="11"/>
      <c r="J23" s="8"/>
      <c r="K23" s="11" t="s">
        <v>268</v>
      </c>
      <c r="L23" s="11" t="s">
        <v>268</v>
      </c>
      <c r="M23" s="119"/>
    </row>
  </sheetData>
  <sortState ref="A13:Y19">
    <sortCondition ref="Q13:Q19"/>
  </sortState>
  <mergeCells count="20">
    <mergeCell ref="A2:Q2"/>
    <mergeCell ref="A3:Q3"/>
    <mergeCell ref="A4:Q4"/>
    <mergeCell ref="A5:Q5"/>
    <mergeCell ref="A6:Q6"/>
    <mergeCell ref="A7:Q7"/>
    <mergeCell ref="A9:A12"/>
    <mergeCell ref="B9:B12"/>
    <mergeCell ref="D9:D12"/>
    <mergeCell ref="E9:E12"/>
    <mergeCell ref="F9:F12"/>
    <mergeCell ref="H9:H12"/>
    <mergeCell ref="I9:I12"/>
    <mergeCell ref="J9:J10"/>
    <mergeCell ref="K9:K12"/>
    <mergeCell ref="L9:L12"/>
    <mergeCell ref="M9:Q9"/>
    <mergeCell ref="M10:P10"/>
    <mergeCell ref="Q10:Q12"/>
    <mergeCell ref="G9:G12"/>
  </mergeCells>
  <conditionalFormatting sqref="B13:L18">
    <cfRule type="timePeriod" dxfId="7" priority="12" stopIfTrue="1" timePeriod="last7Days">
      <formula>AND(TODAY()-FLOOR(B13,1)&lt;=6,FLOOR(B13,1)&lt;=TODAY())</formula>
    </cfRule>
  </conditionalFormatting>
  <conditionalFormatting sqref="B13:L19">
    <cfRule type="timePeriod" dxfId="6" priority="11" timePeriod="thisWeek">
      <formula>AND(TODAY()-ROUNDDOWN(B13,0)&lt;=WEEKDAY(TODAY())-1,ROUNDDOWN(B13,0)-TODAY()&lt;=7-WEEKDAY(TODAY()))</formula>
    </cfRule>
  </conditionalFormatting>
  <conditionalFormatting sqref="G15:I15">
    <cfRule type="timePeriod" dxfId="5" priority="10" stopIfTrue="1" timePeriod="last7Days">
      <formula>AND(TODAY()-FLOOR(G15,1)&lt;=6,FLOOR(G15,1)&lt;=TODAY())</formula>
    </cfRule>
  </conditionalFormatting>
  <conditionalFormatting sqref="G15:I15">
    <cfRule type="timePeriod" dxfId="4" priority="9" timePeriod="thisWeek">
      <formula>AND(TODAY()-ROUNDDOWN(G15,0)&lt;=WEEKDAY(TODAY())-1,ROUNDDOWN(G15,0)-TODAY()&lt;=7-WEEKDAY(TODAY()))</formula>
    </cfRule>
  </conditionalFormatting>
  <conditionalFormatting sqref="G15:I15">
    <cfRule type="timePeriod" dxfId="3" priority="7" timePeriod="thisWeek">
      <formula>AND(TODAY()-ROUNDDOWN(G15,0)&lt;=WEEKDAY(TODAY())-1,ROUNDDOWN(G15,0)-TODAY()&lt;=7-WEEKDAY(TODAY()))</formula>
    </cfRule>
  </conditionalFormatting>
  <conditionalFormatting sqref="G15:I15">
    <cfRule type="timePeriod" dxfId="2" priority="5" stopIfTrue="1" timePeriod="last7Days">
      <formula>AND(TODAY()-FLOOR(G15,1)&lt;=6,FLOOR(G15,1)&lt;=TODAY())</formula>
    </cfRule>
  </conditionalFormatting>
  <pageMargins left="0.31" right="0.33" top="0.42" bottom="0.74803149606299213" header="0.31496062992125984" footer="0.31496062992125984"/>
  <pageSetup paperSize="9" scale="6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8" zoomScaleNormal="100" zoomScaleSheetLayoutView="100" workbookViewId="0">
      <selection activeCell="C8" sqref="C1:C1048576"/>
    </sheetView>
  </sheetViews>
  <sheetFormatPr defaultRowHeight="12.75" x14ac:dyDescent="0.2"/>
  <cols>
    <col min="1" max="1" width="5.140625" style="20" customWidth="1"/>
    <col min="2" max="2" width="6.28515625" style="20" customWidth="1"/>
    <col min="3" max="3" width="3.5703125" style="20" hidden="1" customWidth="1"/>
    <col min="4" max="4" width="21.42578125" style="19" customWidth="1"/>
    <col min="5" max="5" width="7.7109375" style="19" customWidth="1"/>
    <col min="6" max="6" width="6.85546875" style="19" customWidth="1"/>
    <col min="7" max="7" width="33.85546875" style="19" customWidth="1"/>
    <col min="8" max="8" width="7.7109375" style="19" hidden="1" customWidth="1"/>
    <col min="9" max="9" width="17.28515625" style="22" hidden="1" customWidth="1"/>
    <col min="10" max="10" width="14.7109375" style="22" hidden="1" customWidth="1"/>
    <col min="11" max="11" width="21.28515625" style="200" hidden="1" customWidth="1"/>
    <col min="12" max="12" width="21.28515625" style="200" customWidth="1"/>
    <col min="13" max="13" width="10" style="20" customWidth="1"/>
    <col min="14" max="17" width="10" style="19" customWidth="1"/>
    <col min="18" max="18" width="6" style="19" customWidth="1"/>
    <col min="19" max="19" width="6.85546875" style="19" customWidth="1"/>
    <col min="20" max="20" width="5.28515625" style="19" customWidth="1"/>
    <col min="21" max="21" width="7.5703125" style="19" customWidth="1"/>
    <col min="22" max="16384" width="9.140625" style="19"/>
  </cols>
  <sheetData>
    <row r="1" spans="1:25" s="114" customFormat="1" ht="21" hidden="1" customHeight="1" x14ac:dyDescent="0.2">
      <c r="A1" s="32" t="s">
        <v>39</v>
      </c>
      <c r="B1" s="32"/>
      <c r="C1" s="32"/>
      <c r="D1" s="33"/>
      <c r="E1" s="32" t="s">
        <v>38</v>
      </c>
      <c r="F1" s="33"/>
      <c r="G1" s="33"/>
      <c r="H1" s="32" t="s">
        <v>37</v>
      </c>
      <c r="I1" s="33"/>
      <c r="J1" s="33"/>
      <c r="K1" s="33"/>
      <c r="L1" s="33"/>
      <c r="M1" s="34" t="s">
        <v>36</v>
      </c>
    </row>
    <row r="2" spans="1:25" ht="85.5" customHeight="1" x14ac:dyDescent="0.2">
      <c r="A2" s="263" t="s">
        <v>414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71"/>
      <c r="S2" s="71"/>
      <c r="T2" s="71"/>
      <c r="U2" s="71"/>
    </row>
    <row r="3" spans="1:25" s="30" customFormat="1" ht="14.25" customHeight="1" x14ac:dyDescent="0.2">
      <c r="A3" s="264" t="s">
        <v>386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7"/>
      <c r="S3" s="7"/>
      <c r="T3" s="7"/>
      <c r="U3" s="7"/>
    </row>
    <row r="4" spans="1:25" s="35" customFormat="1" x14ac:dyDescent="0.2">
      <c r="A4" s="265" t="s">
        <v>22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70"/>
      <c r="S4" s="70"/>
      <c r="T4" s="70"/>
      <c r="U4" s="70"/>
    </row>
    <row r="5" spans="1:25" s="35" customFormat="1" ht="14.25" customHeight="1" x14ac:dyDescent="0.2">
      <c r="A5" s="266" t="s">
        <v>35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72"/>
      <c r="S5" s="72"/>
      <c r="T5" s="72"/>
      <c r="U5" s="72"/>
    </row>
    <row r="6" spans="1:25" s="35" customFormat="1" ht="22.5" customHeight="1" x14ac:dyDescent="0.2">
      <c r="A6" s="267" t="s">
        <v>305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72"/>
      <c r="S6" s="72"/>
      <c r="T6" s="72"/>
      <c r="U6" s="72"/>
    </row>
    <row r="7" spans="1:25" s="35" customFormat="1" ht="16.5" customHeight="1" x14ac:dyDescent="0.2">
      <c r="A7" s="268" t="s">
        <v>280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70"/>
      <c r="S7" s="70"/>
      <c r="T7" s="70"/>
      <c r="U7" s="70"/>
    </row>
    <row r="8" spans="1:25" s="25" customFormat="1" ht="15" customHeight="1" x14ac:dyDescent="0.15">
      <c r="A8" s="10" t="s">
        <v>387</v>
      </c>
      <c r="B8" s="88"/>
      <c r="C8" s="88"/>
      <c r="D8" s="88"/>
      <c r="E8" s="88"/>
      <c r="F8" s="88"/>
      <c r="G8" s="88"/>
      <c r="H8" s="88"/>
      <c r="I8" s="29"/>
      <c r="J8" s="28"/>
      <c r="M8" s="36"/>
      <c r="N8" s="36"/>
      <c r="O8" s="36"/>
      <c r="P8" s="36"/>
      <c r="Q8" s="13" t="s">
        <v>266</v>
      </c>
      <c r="R8" s="27"/>
      <c r="S8" s="27"/>
      <c r="U8" s="13"/>
      <c r="V8" s="26"/>
      <c r="W8" s="26"/>
      <c r="X8" s="26"/>
      <c r="Y8" s="26"/>
    </row>
    <row r="9" spans="1:25" ht="15" customHeight="1" x14ac:dyDescent="0.2">
      <c r="A9" s="270" t="s">
        <v>34</v>
      </c>
      <c r="B9" s="270" t="s">
        <v>6</v>
      </c>
      <c r="C9" s="201"/>
      <c r="D9" s="271" t="s">
        <v>32</v>
      </c>
      <c r="E9" s="271" t="s">
        <v>8</v>
      </c>
      <c r="F9" s="270" t="s">
        <v>9</v>
      </c>
      <c r="G9" s="271" t="s">
        <v>31</v>
      </c>
      <c r="H9" s="271" t="s">
        <v>8</v>
      </c>
      <c r="I9" s="271" t="s">
        <v>11</v>
      </c>
      <c r="J9" s="271" t="s">
        <v>12</v>
      </c>
      <c r="K9" s="271" t="s">
        <v>103</v>
      </c>
      <c r="L9" s="271" t="s">
        <v>55</v>
      </c>
      <c r="M9" s="272" t="s">
        <v>30</v>
      </c>
      <c r="N9" s="273"/>
      <c r="O9" s="273"/>
      <c r="P9" s="273"/>
      <c r="Q9" s="273"/>
    </row>
    <row r="10" spans="1:25" ht="20.100000000000001" customHeight="1" x14ac:dyDescent="0.2">
      <c r="A10" s="270"/>
      <c r="B10" s="270"/>
      <c r="C10" s="201"/>
      <c r="D10" s="271"/>
      <c r="E10" s="271"/>
      <c r="F10" s="270"/>
      <c r="G10" s="271"/>
      <c r="H10" s="271"/>
      <c r="I10" s="271"/>
      <c r="J10" s="271"/>
      <c r="K10" s="271"/>
      <c r="L10" s="271"/>
      <c r="M10" s="274" t="s">
        <v>51</v>
      </c>
      <c r="N10" s="275"/>
      <c r="O10" s="275"/>
      <c r="P10" s="276"/>
      <c r="Q10" s="277" t="s">
        <v>50</v>
      </c>
    </row>
    <row r="11" spans="1:25" ht="17.25" customHeight="1" x14ac:dyDescent="0.2">
      <c r="A11" s="270"/>
      <c r="B11" s="270"/>
      <c r="C11" s="201"/>
      <c r="D11" s="271"/>
      <c r="E11" s="271"/>
      <c r="F11" s="270"/>
      <c r="G11" s="271"/>
      <c r="H11" s="271"/>
      <c r="I11" s="271"/>
      <c r="J11" s="202"/>
      <c r="K11" s="271"/>
      <c r="L11" s="271"/>
      <c r="M11" s="210" t="s">
        <v>306</v>
      </c>
      <c r="N11" s="210" t="s">
        <v>307</v>
      </c>
      <c r="O11" s="210" t="s">
        <v>308</v>
      </c>
      <c r="P11" s="210" t="s">
        <v>308</v>
      </c>
      <c r="Q11" s="278"/>
    </row>
    <row r="12" spans="1:25" ht="18.75" customHeight="1" x14ac:dyDescent="0.2">
      <c r="A12" s="270"/>
      <c r="B12" s="270"/>
      <c r="C12" s="201"/>
      <c r="D12" s="271"/>
      <c r="E12" s="271"/>
      <c r="F12" s="270"/>
      <c r="G12" s="271"/>
      <c r="H12" s="271"/>
      <c r="I12" s="271"/>
      <c r="J12" s="202"/>
      <c r="K12" s="271"/>
      <c r="L12" s="271"/>
      <c r="M12" s="210" t="s">
        <v>29</v>
      </c>
      <c r="N12" s="210" t="s">
        <v>29</v>
      </c>
      <c r="O12" s="210" t="s">
        <v>29</v>
      </c>
      <c r="P12" s="210" t="s">
        <v>67</v>
      </c>
      <c r="Q12" s="279"/>
    </row>
    <row r="13" spans="1:25" s="37" customFormat="1" ht="36.75" customHeight="1" x14ac:dyDescent="0.2">
      <c r="A13" s="116">
        <v>1</v>
      </c>
      <c r="B13" s="196" t="s">
        <v>332</v>
      </c>
      <c r="C13" s="195"/>
      <c r="D13" s="126" t="s">
        <v>366</v>
      </c>
      <c r="E13" s="127" t="s">
        <v>218</v>
      </c>
      <c r="F13" s="128">
        <v>1</v>
      </c>
      <c r="G13" s="129" t="s">
        <v>219</v>
      </c>
      <c r="H13" s="127" t="s">
        <v>220</v>
      </c>
      <c r="I13" s="128" t="s">
        <v>21</v>
      </c>
      <c r="J13" s="128" t="s">
        <v>160</v>
      </c>
      <c r="K13" s="130" t="s">
        <v>159</v>
      </c>
      <c r="L13" s="131" t="s">
        <v>3</v>
      </c>
      <c r="M13" s="113">
        <v>0</v>
      </c>
      <c r="N13" s="23">
        <v>0</v>
      </c>
      <c r="O13" s="18">
        <v>0</v>
      </c>
      <c r="P13" s="18"/>
      <c r="Q13" s="166">
        <f t="shared" ref="Q13:Q20" si="0">M13+N13+O13</f>
        <v>0</v>
      </c>
    </row>
    <row r="14" spans="1:25" s="37" customFormat="1" ht="36.75" customHeight="1" x14ac:dyDescent="0.2">
      <c r="A14" s="116">
        <v>2</v>
      </c>
      <c r="B14" s="196" t="s">
        <v>329</v>
      </c>
      <c r="C14" s="195"/>
      <c r="D14" s="126" t="s">
        <v>184</v>
      </c>
      <c r="E14" s="127" t="s">
        <v>80</v>
      </c>
      <c r="F14" s="128">
        <v>2</v>
      </c>
      <c r="G14" s="129" t="s">
        <v>368</v>
      </c>
      <c r="H14" s="127" t="s">
        <v>81</v>
      </c>
      <c r="I14" s="128" t="s">
        <v>17</v>
      </c>
      <c r="J14" s="128" t="s">
        <v>79</v>
      </c>
      <c r="K14" s="130" t="s">
        <v>185</v>
      </c>
      <c r="L14" s="131" t="s">
        <v>3</v>
      </c>
      <c r="M14" s="113">
        <v>0</v>
      </c>
      <c r="N14" s="23">
        <v>0</v>
      </c>
      <c r="O14" s="18">
        <v>4</v>
      </c>
      <c r="P14" s="18"/>
      <c r="Q14" s="166">
        <f t="shared" si="0"/>
        <v>4</v>
      </c>
    </row>
    <row r="15" spans="1:25" s="37" customFormat="1" ht="36.75" customHeight="1" x14ac:dyDescent="0.2">
      <c r="A15" s="116">
        <v>3</v>
      </c>
      <c r="B15" s="196" t="s">
        <v>333</v>
      </c>
      <c r="C15" s="195"/>
      <c r="D15" s="126" t="s">
        <v>366</v>
      </c>
      <c r="E15" s="127" t="s">
        <v>218</v>
      </c>
      <c r="F15" s="128">
        <v>1</v>
      </c>
      <c r="G15" s="129" t="s">
        <v>221</v>
      </c>
      <c r="H15" s="127" t="s">
        <v>222</v>
      </c>
      <c r="I15" s="128" t="s">
        <v>160</v>
      </c>
      <c r="J15" s="128" t="s">
        <v>160</v>
      </c>
      <c r="K15" s="130" t="s">
        <v>159</v>
      </c>
      <c r="L15" s="131" t="s">
        <v>3</v>
      </c>
      <c r="M15" s="113">
        <v>0</v>
      </c>
      <c r="N15" s="23">
        <v>12</v>
      </c>
      <c r="O15" s="18">
        <v>0</v>
      </c>
      <c r="P15" s="18"/>
      <c r="Q15" s="166">
        <f t="shared" si="0"/>
        <v>12</v>
      </c>
    </row>
    <row r="16" spans="1:25" s="37" customFormat="1" ht="36.75" customHeight="1" x14ac:dyDescent="0.2">
      <c r="A16" s="116">
        <v>4</v>
      </c>
      <c r="B16" s="196" t="s">
        <v>328</v>
      </c>
      <c r="C16" s="195"/>
      <c r="D16" s="126" t="s">
        <v>174</v>
      </c>
      <c r="E16" s="139" t="s">
        <v>25</v>
      </c>
      <c r="F16" s="140">
        <v>2</v>
      </c>
      <c r="G16" s="141" t="s">
        <v>175</v>
      </c>
      <c r="H16" s="139" t="s">
        <v>68</v>
      </c>
      <c r="I16" s="140" t="s">
        <v>69</v>
      </c>
      <c r="J16" s="140" t="s">
        <v>2</v>
      </c>
      <c r="K16" s="142" t="s">
        <v>150</v>
      </c>
      <c r="L16" s="143" t="s">
        <v>47</v>
      </c>
      <c r="M16" s="23">
        <v>0</v>
      </c>
      <c r="N16" s="23">
        <v>4</v>
      </c>
      <c r="O16" s="18">
        <v>12</v>
      </c>
      <c r="P16" s="18"/>
      <c r="Q16" s="166">
        <f t="shared" si="0"/>
        <v>16</v>
      </c>
    </row>
    <row r="17" spans="1:17" s="37" customFormat="1" ht="36.75" customHeight="1" x14ac:dyDescent="0.2">
      <c r="A17" s="116">
        <v>5</v>
      </c>
      <c r="B17" s="196" t="s">
        <v>335</v>
      </c>
      <c r="C17" s="195"/>
      <c r="D17" s="126" t="s">
        <v>245</v>
      </c>
      <c r="E17" s="127" t="s">
        <v>246</v>
      </c>
      <c r="F17" s="128">
        <v>2</v>
      </c>
      <c r="G17" s="129" t="s">
        <v>250</v>
      </c>
      <c r="H17" s="127" t="s">
        <v>251</v>
      </c>
      <c r="I17" s="128" t="s">
        <v>123</v>
      </c>
      <c r="J17" s="128" t="s">
        <v>124</v>
      </c>
      <c r="K17" s="130" t="s">
        <v>125</v>
      </c>
      <c r="L17" s="131" t="s">
        <v>47</v>
      </c>
      <c r="M17" s="113">
        <v>8</v>
      </c>
      <c r="N17" s="23">
        <v>4</v>
      </c>
      <c r="O17" s="18">
        <v>8</v>
      </c>
      <c r="P17" s="18"/>
      <c r="Q17" s="166">
        <f t="shared" si="0"/>
        <v>20</v>
      </c>
    </row>
    <row r="18" spans="1:17" s="37" customFormat="1" ht="36.75" customHeight="1" x14ac:dyDescent="0.2">
      <c r="A18" s="116">
        <v>6</v>
      </c>
      <c r="B18" s="196" t="s">
        <v>331</v>
      </c>
      <c r="C18" s="195"/>
      <c r="D18" s="126" t="s">
        <v>211</v>
      </c>
      <c r="E18" s="127" t="s">
        <v>212</v>
      </c>
      <c r="F18" s="128">
        <v>2</v>
      </c>
      <c r="G18" s="129" t="s">
        <v>213</v>
      </c>
      <c r="H18" s="127" t="s">
        <v>214</v>
      </c>
      <c r="I18" s="128" t="s">
        <v>215</v>
      </c>
      <c r="J18" s="128" t="s">
        <v>216</v>
      </c>
      <c r="K18" s="130" t="s">
        <v>217</v>
      </c>
      <c r="L18" s="131" t="s">
        <v>3</v>
      </c>
      <c r="M18" s="17">
        <v>0</v>
      </c>
      <c r="N18" s="23">
        <v>0</v>
      </c>
      <c r="O18" s="12" t="s">
        <v>429</v>
      </c>
      <c r="P18" s="12"/>
      <c r="Q18" s="166">
        <f t="shared" si="0"/>
        <v>32</v>
      </c>
    </row>
    <row r="19" spans="1:17" s="37" customFormat="1" ht="36.75" customHeight="1" x14ac:dyDescent="0.2">
      <c r="A19" s="116">
        <v>7</v>
      </c>
      <c r="B19" s="196" t="s">
        <v>334</v>
      </c>
      <c r="C19" s="195"/>
      <c r="D19" s="126" t="s">
        <v>226</v>
      </c>
      <c r="E19" s="139" t="s">
        <v>227</v>
      </c>
      <c r="F19" s="140" t="s">
        <v>104</v>
      </c>
      <c r="G19" s="141" t="s">
        <v>228</v>
      </c>
      <c r="H19" s="139" t="s">
        <v>229</v>
      </c>
      <c r="I19" s="140" t="s">
        <v>138</v>
      </c>
      <c r="J19" s="140" t="s">
        <v>137</v>
      </c>
      <c r="K19" s="142" t="s">
        <v>136</v>
      </c>
      <c r="L19" s="131" t="s">
        <v>47</v>
      </c>
      <c r="M19" s="113">
        <v>8</v>
      </c>
      <c r="N19" s="23">
        <v>8</v>
      </c>
      <c r="O19" s="18">
        <v>32</v>
      </c>
      <c r="P19" s="18"/>
      <c r="Q19" s="166">
        <f t="shared" si="0"/>
        <v>48</v>
      </c>
    </row>
    <row r="20" spans="1:17" s="37" customFormat="1" ht="36.75" customHeight="1" x14ac:dyDescent="0.2">
      <c r="A20" s="116">
        <v>8</v>
      </c>
      <c r="B20" s="196" t="s">
        <v>330</v>
      </c>
      <c r="C20" s="195"/>
      <c r="D20" s="126" t="s">
        <v>186</v>
      </c>
      <c r="E20" s="139" t="s">
        <v>187</v>
      </c>
      <c r="F20" s="140">
        <v>2</v>
      </c>
      <c r="G20" s="141" t="s">
        <v>188</v>
      </c>
      <c r="H20" s="139" t="s">
        <v>189</v>
      </c>
      <c r="I20" s="140" t="s">
        <v>138</v>
      </c>
      <c r="J20" s="140" t="s">
        <v>190</v>
      </c>
      <c r="K20" s="142" t="s">
        <v>165</v>
      </c>
      <c r="L20" s="143" t="s">
        <v>77</v>
      </c>
      <c r="M20" s="113">
        <v>28</v>
      </c>
      <c r="N20" s="23">
        <v>8</v>
      </c>
      <c r="O20" s="18">
        <v>32</v>
      </c>
      <c r="P20" s="18"/>
      <c r="Q20" s="166">
        <f t="shared" si="0"/>
        <v>68</v>
      </c>
    </row>
    <row r="21" spans="1:17" s="37" customFormat="1" ht="36.75" customHeight="1" x14ac:dyDescent="0.2">
      <c r="A21" s="89"/>
      <c r="B21" s="182">
        <v>210</v>
      </c>
      <c r="C21" s="195"/>
      <c r="D21" s="126" t="s">
        <v>114</v>
      </c>
      <c r="E21" s="127" t="s">
        <v>115</v>
      </c>
      <c r="F21" s="128">
        <v>3</v>
      </c>
      <c r="G21" s="129" t="s">
        <v>116</v>
      </c>
      <c r="H21" s="127" t="s">
        <v>117</v>
      </c>
      <c r="I21" s="128" t="s">
        <v>118</v>
      </c>
      <c r="J21" s="135" t="s">
        <v>119</v>
      </c>
      <c r="K21" s="130" t="s">
        <v>120</v>
      </c>
      <c r="L21" s="131" t="s">
        <v>77</v>
      </c>
      <c r="M21" s="113">
        <v>28</v>
      </c>
      <c r="N21" s="23" t="s">
        <v>417</v>
      </c>
      <c r="O21" s="23" t="s">
        <v>417</v>
      </c>
      <c r="P21" s="18"/>
      <c r="Q21" s="166" t="s">
        <v>48</v>
      </c>
    </row>
    <row r="22" spans="1:17" s="37" customFormat="1" ht="36.75" customHeight="1" x14ac:dyDescent="0.2">
      <c r="A22" s="89"/>
      <c r="B22" s="182">
        <v>224</v>
      </c>
      <c r="C22" s="195"/>
      <c r="D22" s="126" t="s">
        <v>161</v>
      </c>
      <c r="E22" s="127" t="s">
        <v>94</v>
      </c>
      <c r="F22" s="128">
        <v>1</v>
      </c>
      <c r="G22" s="129" t="s">
        <v>162</v>
      </c>
      <c r="H22" s="127" t="s">
        <v>163</v>
      </c>
      <c r="I22" s="128" t="s">
        <v>0</v>
      </c>
      <c r="J22" s="128" t="s">
        <v>0</v>
      </c>
      <c r="K22" s="130" t="s">
        <v>164</v>
      </c>
      <c r="L22" s="131" t="s">
        <v>47</v>
      </c>
      <c r="M22" s="113" t="s">
        <v>417</v>
      </c>
      <c r="N22" s="23">
        <v>9</v>
      </c>
      <c r="O22" s="18">
        <v>11</v>
      </c>
      <c r="P22" s="18"/>
      <c r="Q22" s="166" t="s">
        <v>48</v>
      </c>
    </row>
    <row r="23" spans="1:17" s="37" customFormat="1" ht="36.75" customHeight="1" x14ac:dyDescent="0.2">
      <c r="A23" s="89"/>
      <c r="B23" s="182">
        <v>212</v>
      </c>
      <c r="C23" s="195"/>
      <c r="D23" s="126" t="s">
        <v>230</v>
      </c>
      <c r="E23" s="127" t="s">
        <v>231</v>
      </c>
      <c r="F23" s="128" t="s">
        <v>82</v>
      </c>
      <c r="G23" s="129" t="s">
        <v>232</v>
      </c>
      <c r="H23" s="127" t="s">
        <v>233</v>
      </c>
      <c r="I23" s="128" t="s">
        <v>234</v>
      </c>
      <c r="J23" s="135" t="s">
        <v>119</v>
      </c>
      <c r="K23" s="130" t="s">
        <v>120</v>
      </c>
      <c r="L23" s="131" t="s">
        <v>77</v>
      </c>
      <c r="M23" s="113">
        <v>28</v>
      </c>
      <c r="N23" s="23" t="s">
        <v>417</v>
      </c>
      <c r="O23" s="23" t="s">
        <v>417</v>
      </c>
      <c r="P23" s="18"/>
      <c r="Q23" s="166" t="s">
        <v>48</v>
      </c>
    </row>
    <row r="24" spans="1:17" ht="36.75" customHeight="1" x14ac:dyDescent="0.2">
      <c r="I24" s="19"/>
      <c r="K24" s="22"/>
      <c r="L24" s="22"/>
      <c r="M24" s="19"/>
      <c r="N24" s="38"/>
      <c r="O24" s="38"/>
      <c r="P24" s="38"/>
      <c r="Q24" s="38"/>
    </row>
    <row r="25" spans="1:17" s="2" customFormat="1" ht="57" customHeight="1" x14ac:dyDescent="0.2">
      <c r="A25" s="16"/>
      <c r="B25" s="16"/>
      <c r="C25" s="16"/>
      <c r="D25" s="11" t="s">
        <v>18</v>
      </c>
      <c r="E25" s="14"/>
      <c r="F25" s="15"/>
      <c r="G25" s="61"/>
      <c r="H25" s="11"/>
      <c r="I25" s="58"/>
      <c r="J25" s="63"/>
      <c r="K25" s="11" t="s">
        <v>267</v>
      </c>
      <c r="L25" s="11" t="s">
        <v>267</v>
      </c>
      <c r="M25" s="15"/>
    </row>
    <row r="26" spans="1:17" s="2" customFormat="1" ht="36.75" customHeight="1" x14ac:dyDescent="0.2">
      <c r="A26" s="16"/>
      <c r="B26" s="16"/>
      <c r="C26" s="16"/>
      <c r="D26" s="11" t="s">
        <v>24</v>
      </c>
      <c r="E26" s="11"/>
      <c r="F26" s="11"/>
      <c r="G26" s="11"/>
      <c r="H26" s="11"/>
      <c r="I26" s="58"/>
      <c r="J26" s="63"/>
      <c r="K26" s="11" t="s">
        <v>101</v>
      </c>
      <c r="L26" s="11" t="s">
        <v>101</v>
      </c>
      <c r="M26" s="15"/>
    </row>
    <row r="27" spans="1:17" s="2" customFormat="1" ht="65.25" customHeight="1" x14ac:dyDescent="0.2">
      <c r="A27" s="199"/>
      <c r="B27" s="199"/>
      <c r="C27" s="199"/>
      <c r="D27" s="11" t="s">
        <v>19</v>
      </c>
      <c r="E27" s="14"/>
      <c r="F27" s="15"/>
      <c r="G27" s="61"/>
      <c r="H27" s="11"/>
      <c r="I27" s="11"/>
      <c r="J27" s="8"/>
      <c r="K27" s="11" t="s">
        <v>268</v>
      </c>
      <c r="L27" s="11" t="s">
        <v>268</v>
      </c>
      <c r="M27" s="199"/>
    </row>
    <row r="28" spans="1:17" ht="62.25" customHeight="1" x14ac:dyDescent="0.2"/>
    <row r="29" spans="1:17" ht="62.25" customHeight="1" x14ac:dyDescent="0.2"/>
    <row r="30" spans="1:17" ht="62.25" customHeight="1" x14ac:dyDescent="0.2"/>
  </sheetData>
  <sortState ref="A13:Y23">
    <sortCondition ref="Q13:Q23"/>
  </sortState>
  <mergeCells count="20">
    <mergeCell ref="A2:Q2"/>
    <mergeCell ref="A3:Q3"/>
    <mergeCell ref="A4:Q4"/>
    <mergeCell ref="A5:Q5"/>
    <mergeCell ref="A6:Q6"/>
    <mergeCell ref="A7:Q7"/>
    <mergeCell ref="A9:A12"/>
    <mergeCell ref="B9:B12"/>
    <mergeCell ref="D9:D12"/>
    <mergeCell ref="E9:E12"/>
    <mergeCell ref="F9:F12"/>
    <mergeCell ref="H9:H12"/>
    <mergeCell ref="I9:I12"/>
    <mergeCell ref="J9:J10"/>
    <mergeCell ref="K9:K12"/>
    <mergeCell ref="L9:L12"/>
    <mergeCell ref="M9:Q9"/>
    <mergeCell ref="M10:P10"/>
    <mergeCell ref="Q10:Q12"/>
    <mergeCell ref="G9:G12"/>
  </mergeCells>
  <conditionalFormatting sqref="B13:L23">
    <cfRule type="timePeriod" dxfId="1" priority="24" stopIfTrue="1" timePeriod="last7Days">
      <formula>AND(TODAY()-FLOOR(B13,1)&lt;=6,FLOOR(B13,1)&lt;=TODAY())</formula>
    </cfRule>
  </conditionalFormatting>
  <conditionalFormatting sqref="B13:L23">
    <cfRule type="timePeriod" dxfId="0" priority="23" timePeriod="thisWeek">
      <formula>AND(TODAY()-ROUNDDOWN(B13,0)&lt;=WEEKDAY(TODAY())-1,ROUNDDOWN(B13,0)-TODAY()&lt;=7-WEEKDAY(TODAY()))</formula>
    </cfRule>
  </conditionalFormatting>
  <pageMargins left="0.31" right="0.33" top="0.42" bottom="0.74803149606299213" header="0.31496062992125984" footer="0.31496062992125984"/>
  <pageSetup paperSize="9" scale="6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view="pageBreakPreview" zoomScaleNormal="100" zoomScaleSheetLayoutView="100" workbookViewId="0">
      <selection sqref="A1:D1"/>
    </sheetView>
  </sheetViews>
  <sheetFormatPr defaultRowHeight="12.75" x14ac:dyDescent="0.2"/>
  <cols>
    <col min="1" max="1" width="32.85546875" customWidth="1"/>
    <col min="2" max="2" width="23.5703125" customWidth="1"/>
    <col min="3" max="3" width="15.42578125" customWidth="1"/>
    <col min="4" max="4" width="30.5703125" customWidth="1"/>
  </cols>
  <sheetData>
    <row r="1" spans="1:4" ht="78.75" customHeight="1" x14ac:dyDescent="0.2">
      <c r="A1" s="284" t="s">
        <v>422</v>
      </c>
      <c r="B1" s="284"/>
      <c r="C1" s="284"/>
      <c r="D1" s="284"/>
    </row>
    <row r="2" spans="1:4" ht="24" customHeight="1" x14ac:dyDescent="0.2">
      <c r="A2" s="285" t="s">
        <v>386</v>
      </c>
      <c r="B2" s="285"/>
      <c r="C2" s="285"/>
      <c r="D2" s="285"/>
    </row>
    <row r="3" spans="1:4" ht="20.25" customHeight="1" x14ac:dyDescent="0.2">
      <c r="A3" s="281" t="s">
        <v>76</v>
      </c>
      <c r="B3" s="281"/>
      <c r="C3" s="281"/>
      <c r="D3" s="281"/>
    </row>
    <row r="4" spans="1:4" x14ac:dyDescent="0.2">
      <c r="A4" s="92"/>
      <c r="B4" s="92"/>
      <c r="C4" s="92"/>
      <c r="D4" s="92"/>
    </row>
    <row r="5" spans="1:4" ht="21.75" customHeight="1" x14ac:dyDescent="0.2">
      <c r="A5" s="10" t="s">
        <v>387</v>
      </c>
      <c r="B5" s="92"/>
      <c r="C5" s="92"/>
      <c r="D5" s="13" t="s">
        <v>266</v>
      </c>
    </row>
    <row r="6" spans="1:4" x14ac:dyDescent="0.2">
      <c r="A6" s="93" t="s">
        <v>52</v>
      </c>
      <c r="B6" s="93" t="s">
        <v>53</v>
      </c>
      <c r="C6" s="93" t="s">
        <v>54</v>
      </c>
      <c r="D6" s="93" t="s">
        <v>55</v>
      </c>
    </row>
    <row r="7" spans="1:4" ht="33" customHeight="1" x14ac:dyDescent="0.2">
      <c r="A7" s="77" t="s">
        <v>18</v>
      </c>
      <c r="B7" s="77" t="s">
        <v>57</v>
      </c>
      <c r="C7" s="77" t="s">
        <v>58</v>
      </c>
      <c r="D7" s="77" t="s">
        <v>47</v>
      </c>
    </row>
    <row r="8" spans="1:4" ht="33" customHeight="1" x14ac:dyDescent="0.2">
      <c r="A8" s="77" t="s">
        <v>84</v>
      </c>
      <c r="B8" s="77" t="s">
        <v>83</v>
      </c>
      <c r="C8" s="77" t="s">
        <v>58</v>
      </c>
      <c r="D8" s="77" t="s">
        <v>47</v>
      </c>
    </row>
    <row r="9" spans="1:4" ht="33" customHeight="1" x14ac:dyDescent="0.2">
      <c r="A9" s="80" t="s">
        <v>84</v>
      </c>
      <c r="B9" s="77" t="s">
        <v>59</v>
      </c>
      <c r="C9" s="77" t="s">
        <v>58</v>
      </c>
      <c r="D9" s="77" t="s">
        <v>3</v>
      </c>
    </row>
    <row r="10" spans="1:4" ht="33" customHeight="1" x14ac:dyDescent="0.2">
      <c r="A10" s="77" t="s">
        <v>84</v>
      </c>
      <c r="B10" s="77" t="s">
        <v>102</v>
      </c>
      <c r="C10" s="77" t="s">
        <v>58</v>
      </c>
      <c r="D10" s="77" t="s">
        <v>47</v>
      </c>
    </row>
    <row r="11" spans="1:4" ht="33" customHeight="1" x14ac:dyDescent="0.2">
      <c r="A11" s="80" t="s">
        <v>24</v>
      </c>
      <c r="B11" s="77" t="s">
        <v>59</v>
      </c>
      <c r="C11" s="77" t="s">
        <v>58</v>
      </c>
      <c r="D11" s="77" t="s">
        <v>3</v>
      </c>
    </row>
    <row r="12" spans="1:4" ht="33" customHeight="1" x14ac:dyDescent="0.2">
      <c r="A12" s="77" t="s">
        <v>19</v>
      </c>
      <c r="B12" s="77" t="s">
        <v>66</v>
      </c>
      <c r="C12" s="77" t="s">
        <v>58</v>
      </c>
      <c r="D12" s="77" t="s">
        <v>47</v>
      </c>
    </row>
    <row r="13" spans="1:4" ht="33" customHeight="1" x14ac:dyDescent="0.2">
      <c r="A13" s="80" t="s">
        <v>85</v>
      </c>
      <c r="B13" s="77" t="s">
        <v>64</v>
      </c>
      <c r="C13" s="77" t="s">
        <v>58</v>
      </c>
      <c r="D13" s="77" t="s">
        <v>47</v>
      </c>
    </row>
    <row r="14" spans="1:4" ht="33" customHeight="1" x14ac:dyDescent="0.2">
      <c r="A14" s="80" t="s">
        <v>86</v>
      </c>
      <c r="B14" s="77" t="s">
        <v>63</v>
      </c>
      <c r="C14" s="77" t="s">
        <v>58</v>
      </c>
      <c r="D14" s="77" t="s">
        <v>47</v>
      </c>
    </row>
    <row r="15" spans="1:4" ht="33" customHeight="1" x14ac:dyDescent="0.2">
      <c r="A15" s="77" t="s">
        <v>88</v>
      </c>
      <c r="B15" s="77" t="s">
        <v>87</v>
      </c>
      <c r="C15" s="77" t="s">
        <v>62</v>
      </c>
      <c r="D15" s="77" t="s">
        <v>47</v>
      </c>
    </row>
    <row r="16" spans="1:4" ht="33" customHeight="1" x14ac:dyDescent="0.2">
      <c r="A16" s="77" t="s">
        <v>88</v>
      </c>
      <c r="B16" s="77" t="s">
        <v>89</v>
      </c>
      <c r="C16" s="77" t="s">
        <v>62</v>
      </c>
      <c r="D16" s="77" t="s">
        <v>3</v>
      </c>
    </row>
    <row r="17" spans="1:5" ht="33" customHeight="1" x14ac:dyDescent="0.2">
      <c r="A17" s="77" t="s">
        <v>60</v>
      </c>
      <c r="B17" s="77" t="s">
        <v>61</v>
      </c>
      <c r="C17" s="77" t="s">
        <v>58</v>
      </c>
      <c r="D17" s="77" t="s">
        <v>47</v>
      </c>
    </row>
    <row r="18" spans="1:5" ht="33" customHeight="1" x14ac:dyDescent="0.2">
      <c r="A18" s="77" t="s">
        <v>90</v>
      </c>
      <c r="B18" s="77" t="s">
        <v>269</v>
      </c>
      <c r="C18" s="77" t="s">
        <v>270</v>
      </c>
      <c r="D18" s="77" t="s">
        <v>47</v>
      </c>
    </row>
    <row r="19" spans="1:5" ht="33" customHeight="1" x14ac:dyDescent="0.2">
      <c r="A19" s="77" t="s">
        <v>65</v>
      </c>
      <c r="B19" s="77" t="s">
        <v>71</v>
      </c>
      <c r="C19" s="77" t="s">
        <v>100</v>
      </c>
      <c r="D19" s="77" t="s">
        <v>47</v>
      </c>
    </row>
    <row r="20" spans="1:5" ht="24.75" customHeight="1" x14ac:dyDescent="0.2">
      <c r="A20" s="92"/>
      <c r="B20" s="92"/>
      <c r="C20" s="92"/>
      <c r="D20" s="92"/>
    </row>
    <row r="21" spans="1:5" ht="24.75" customHeight="1" x14ac:dyDescent="0.2">
      <c r="A21" s="92" t="s">
        <v>18</v>
      </c>
      <c r="B21" s="92"/>
      <c r="C21" s="107" t="s">
        <v>267</v>
      </c>
    </row>
    <row r="22" spans="1:5" ht="24.75" customHeight="1" x14ac:dyDescent="0.2">
      <c r="A22" s="92"/>
      <c r="B22" s="92"/>
      <c r="C22" s="92"/>
      <c r="D22" s="94"/>
    </row>
    <row r="23" spans="1:5" ht="24.75" customHeight="1" x14ac:dyDescent="0.2">
      <c r="A23" s="92" t="s">
        <v>74</v>
      </c>
      <c r="B23" s="92"/>
      <c r="C23" s="107" t="s">
        <v>75</v>
      </c>
    </row>
    <row r="24" spans="1:5" s="91" customFormat="1" ht="90.75" customHeight="1" x14ac:dyDescent="0.2">
      <c r="A24" s="284" t="s">
        <v>385</v>
      </c>
      <c r="B24" s="284"/>
      <c r="C24" s="284"/>
      <c r="D24" s="284"/>
      <c r="E24"/>
    </row>
    <row r="25" spans="1:5" s="91" customFormat="1" ht="20.25" customHeight="1" x14ac:dyDescent="0.2">
      <c r="A25" s="285" t="s">
        <v>386</v>
      </c>
      <c r="B25" s="285"/>
      <c r="C25" s="285"/>
      <c r="D25" s="285"/>
      <c r="E25"/>
    </row>
    <row r="26" spans="1:5" s="91" customFormat="1" ht="22.5" customHeight="1" x14ac:dyDescent="0.2">
      <c r="A26" s="281" t="s">
        <v>72</v>
      </c>
      <c r="B26" s="281"/>
      <c r="C26" s="281"/>
      <c r="D26" s="281"/>
      <c r="E26"/>
    </row>
    <row r="27" spans="1:5" s="91" customFormat="1" ht="14.25" x14ac:dyDescent="0.2">
      <c r="A27" s="92"/>
      <c r="B27" s="92"/>
      <c r="C27" s="92"/>
      <c r="D27" s="92"/>
      <c r="E27"/>
    </row>
    <row r="28" spans="1:5" ht="21.75" customHeight="1" x14ac:dyDescent="0.2">
      <c r="A28" s="10" t="s">
        <v>387</v>
      </c>
      <c r="B28" s="92"/>
      <c r="C28" s="92"/>
      <c r="D28" s="13" t="s">
        <v>266</v>
      </c>
    </row>
    <row r="29" spans="1:5" s="91" customFormat="1" ht="14.25" x14ac:dyDescent="0.2">
      <c r="A29" s="95"/>
      <c r="B29" s="95"/>
      <c r="C29" s="95"/>
      <c r="D29" s="95"/>
      <c r="E29"/>
    </row>
    <row r="30" spans="1:5" s="91" customFormat="1" ht="30" customHeight="1" x14ac:dyDescent="0.2">
      <c r="A30" s="282" t="s">
        <v>73</v>
      </c>
      <c r="B30" s="282"/>
      <c r="C30" s="283">
        <v>5</v>
      </c>
      <c r="D30" s="283"/>
      <c r="E30"/>
    </row>
    <row r="31" spans="1:5" s="91" customFormat="1" ht="30" customHeight="1" x14ac:dyDescent="0.2">
      <c r="A31" s="223"/>
      <c r="B31" s="106"/>
      <c r="C31" s="102"/>
      <c r="D31" s="102"/>
      <c r="E31"/>
    </row>
    <row r="32" spans="1:5" s="106" customFormat="1" ht="15" x14ac:dyDescent="0.2">
      <c r="A32" s="103">
        <v>1</v>
      </c>
      <c r="B32" s="104" t="s">
        <v>3</v>
      </c>
      <c r="C32" s="104"/>
      <c r="D32" s="105"/>
      <c r="E32" s="86"/>
    </row>
    <row r="33" spans="1:5" s="106" customFormat="1" ht="15" x14ac:dyDescent="0.2">
      <c r="A33" s="103">
        <v>2</v>
      </c>
      <c r="B33" s="104" t="s">
        <v>47</v>
      </c>
      <c r="C33" s="104"/>
      <c r="D33" s="105"/>
      <c r="E33" s="86"/>
    </row>
    <row r="34" spans="1:5" s="91" customFormat="1" ht="15" x14ac:dyDescent="0.2">
      <c r="A34" s="103">
        <v>3</v>
      </c>
      <c r="B34" s="104" t="s">
        <v>49</v>
      </c>
      <c r="C34" s="97"/>
      <c r="D34" s="98"/>
      <c r="E34"/>
    </row>
    <row r="35" spans="1:5" s="91" customFormat="1" ht="15" x14ac:dyDescent="0.2">
      <c r="A35" s="103">
        <v>4</v>
      </c>
      <c r="B35" s="104" t="s">
        <v>77</v>
      </c>
      <c r="C35" s="97"/>
      <c r="D35" s="98"/>
      <c r="E35"/>
    </row>
    <row r="36" spans="1:5" s="106" customFormat="1" ht="15" x14ac:dyDescent="0.2">
      <c r="A36" s="103">
        <v>5</v>
      </c>
      <c r="B36" s="104" t="s">
        <v>131</v>
      </c>
      <c r="C36" s="105"/>
      <c r="D36" s="105"/>
      <c r="E36" s="86"/>
    </row>
    <row r="37" spans="1:5" s="91" customFormat="1" ht="15" x14ac:dyDescent="0.2">
      <c r="A37" s="100"/>
      <c r="B37" s="101"/>
      <c r="C37" s="92"/>
      <c r="D37" s="92"/>
      <c r="E37"/>
    </row>
    <row r="38" spans="1:5" s="91" customFormat="1" ht="15" x14ac:dyDescent="0.2">
      <c r="A38" s="100"/>
      <c r="B38" s="101"/>
      <c r="C38" s="92"/>
      <c r="D38" s="92"/>
      <c r="E38"/>
    </row>
    <row r="39" spans="1:5" s="91" customFormat="1" ht="55.5" customHeight="1" x14ac:dyDescent="0.2">
      <c r="A39" s="96"/>
      <c r="B39" s="97"/>
      <c r="C39" s="92"/>
      <c r="D39" s="92"/>
      <c r="E39"/>
    </row>
    <row r="40" spans="1:5" s="91" customFormat="1" ht="55.5" customHeight="1" x14ac:dyDescent="0.2">
      <c r="A40" s="92" t="s">
        <v>18</v>
      </c>
      <c r="B40" s="92"/>
      <c r="C40" s="107" t="s">
        <v>267</v>
      </c>
      <c r="D40" s="11"/>
      <c r="E40"/>
    </row>
  </sheetData>
  <mergeCells count="8">
    <mergeCell ref="A26:D26"/>
    <mergeCell ref="A30:B30"/>
    <mergeCell ref="C30:D30"/>
    <mergeCell ref="A1:D1"/>
    <mergeCell ref="A3:D3"/>
    <mergeCell ref="A2:D2"/>
    <mergeCell ref="A24:D24"/>
    <mergeCell ref="A25:D25"/>
  </mergeCells>
  <phoneticPr fontId="0" type="noConversion"/>
  <pageMargins left="0.78" right="0.7" top="0.75" bottom="0.75" header="0.3" footer="0.3"/>
  <pageSetup paperSize="9" scale="86" orientation="portrait" r:id="rId1"/>
  <rowBreaks count="1" manualBreakCount="1">
    <brk id="2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topLeftCell="A10" zoomScaleNormal="100" zoomScaleSheetLayoutView="100" workbookViewId="0">
      <selection activeCell="D28" sqref="D28"/>
    </sheetView>
  </sheetViews>
  <sheetFormatPr defaultRowHeight="12.75" x14ac:dyDescent="0.2"/>
  <cols>
    <col min="1" max="1" width="28.42578125" customWidth="1"/>
    <col min="2" max="2" width="19" customWidth="1"/>
    <col min="3" max="3" width="13.42578125" customWidth="1"/>
    <col min="4" max="4" width="25.5703125" customWidth="1"/>
    <col min="5" max="5" width="18.140625" customWidth="1"/>
  </cols>
  <sheetData>
    <row r="1" spans="1:10" ht="76.5" customHeight="1" x14ac:dyDescent="0.2">
      <c r="A1" s="284" t="s">
        <v>422</v>
      </c>
      <c r="B1" s="284"/>
      <c r="C1" s="284"/>
      <c r="D1" s="284"/>
      <c r="E1" s="284"/>
      <c r="F1" s="73"/>
      <c r="G1" s="73"/>
      <c r="H1" s="73"/>
      <c r="I1" s="73"/>
      <c r="J1" s="73"/>
    </row>
    <row r="2" spans="1:10" ht="16.5" customHeight="1" x14ac:dyDescent="0.2">
      <c r="A2" s="285" t="s">
        <v>386</v>
      </c>
      <c r="B2" s="285"/>
      <c r="C2" s="285"/>
      <c r="D2" s="285"/>
      <c r="E2" s="285"/>
      <c r="F2" s="73"/>
      <c r="G2" s="73"/>
      <c r="H2" s="73"/>
      <c r="I2" s="73"/>
      <c r="J2" s="73"/>
    </row>
    <row r="3" spans="1:10" ht="13.5" customHeight="1" x14ac:dyDescent="0.2">
      <c r="A3" s="99"/>
      <c r="B3" s="99"/>
      <c r="C3" s="99"/>
      <c r="D3" s="99"/>
      <c r="E3" s="99"/>
      <c r="F3" s="73"/>
      <c r="G3" s="73"/>
      <c r="H3" s="73"/>
      <c r="I3" s="73"/>
      <c r="J3" s="73"/>
    </row>
    <row r="4" spans="1:10" ht="15" x14ac:dyDescent="0.2">
      <c r="A4" s="286" t="s">
        <v>91</v>
      </c>
      <c r="B4" s="286"/>
      <c r="C4" s="286"/>
      <c r="D4" s="286"/>
      <c r="E4" s="286"/>
      <c r="F4" s="74"/>
      <c r="G4" s="74"/>
      <c r="H4" s="74"/>
      <c r="I4" s="74"/>
      <c r="J4" s="74"/>
    </row>
    <row r="5" spans="1:10" ht="21.75" customHeight="1" x14ac:dyDescent="0.2">
      <c r="A5" s="10" t="s">
        <v>387</v>
      </c>
      <c r="B5" s="92"/>
      <c r="C5" s="92"/>
      <c r="D5" s="154"/>
      <c r="E5" s="13" t="s">
        <v>266</v>
      </c>
    </row>
    <row r="6" spans="1:10" ht="14.25" x14ac:dyDescent="0.2">
      <c r="A6" s="76" t="s">
        <v>52</v>
      </c>
      <c r="B6" s="76" t="s">
        <v>53</v>
      </c>
      <c r="C6" s="76" t="s">
        <v>54</v>
      </c>
      <c r="D6" s="76" t="s">
        <v>55</v>
      </c>
      <c r="E6" s="76" t="s">
        <v>56</v>
      </c>
      <c r="F6" s="74"/>
      <c r="G6" s="74"/>
      <c r="H6" s="74"/>
      <c r="I6" s="74"/>
      <c r="J6" s="74"/>
    </row>
    <row r="7" spans="1:10" ht="31.5" customHeight="1" x14ac:dyDescent="0.2">
      <c r="A7" s="77" t="s">
        <v>18</v>
      </c>
      <c r="B7" s="77" t="s">
        <v>57</v>
      </c>
      <c r="C7" s="77" t="s">
        <v>58</v>
      </c>
      <c r="D7" s="77" t="s">
        <v>47</v>
      </c>
      <c r="E7" s="78"/>
      <c r="F7" s="74"/>
      <c r="G7" s="74"/>
      <c r="H7" s="74"/>
      <c r="I7" s="74"/>
      <c r="J7" s="74"/>
    </row>
    <row r="8" spans="1:10" ht="31.5" customHeight="1" x14ac:dyDescent="0.2">
      <c r="A8" s="77" t="s">
        <v>84</v>
      </c>
      <c r="B8" s="77" t="s">
        <v>83</v>
      </c>
      <c r="C8" s="77" t="s">
        <v>58</v>
      </c>
      <c r="D8" s="77" t="s">
        <v>47</v>
      </c>
      <c r="E8" s="78"/>
      <c r="F8" s="79"/>
      <c r="G8" s="79"/>
      <c r="H8" s="79"/>
      <c r="I8" s="79"/>
      <c r="J8" s="79"/>
    </row>
    <row r="9" spans="1:10" ht="31.5" customHeight="1" x14ac:dyDescent="0.2">
      <c r="A9" s="80" t="s">
        <v>84</v>
      </c>
      <c r="B9" s="77" t="s">
        <v>59</v>
      </c>
      <c r="C9" s="77" t="s">
        <v>58</v>
      </c>
      <c r="D9" s="77" t="s">
        <v>3</v>
      </c>
      <c r="E9" s="78"/>
      <c r="F9" s="79"/>
      <c r="G9" s="79"/>
      <c r="H9" s="79"/>
      <c r="I9" s="79"/>
      <c r="J9" s="79"/>
    </row>
    <row r="10" spans="1:10" ht="31.5" customHeight="1" x14ac:dyDescent="0.2">
      <c r="A10" s="77" t="s">
        <v>84</v>
      </c>
      <c r="B10" s="77" t="s">
        <v>102</v>
      </c>
      <c r="C10" s="77" t="s">
        <v>58</v>
      </c>
      <c r="D10" s="77" t="s">
        <v>47</v>
      </c>
      <c r="E10" s="78"/>
      <c r="F10" s="79"/>
      <c r="G10" s="79"/>
      <c r="H10" s="79"/>
      <c r="I10" s="79"/>
      <c r="J10" s="79"/>
    </row>
    <row r="11" spans="1:10" ht="31.5" customHeight="1" x14ac:dyDescent="0.2">
      <c r="A11" s="80" t="s">
        <v>24</v>
      </c>
      <c r="B11" s="77" t="s">
        <v>59</v>
      </c>
      <c r="C11" s="77" t="s">
        <v>58</v>
      </c>
      <c r="D11" s="77" t="s">
        <v>3</v>
      </c>
      <c r="E11" s="78"/>
      <c r="F11" s="79"/>
      <c r="G11" s="79"/>
      <c r="H11" s="79"/>
      <c r="I11" s="79"/>
      <c r="J11" s="79"/>
    </row>
    <row r="12" spans="1:10" ht="31.5" customHeight="1" x14ac:dyDescent="0.2">
      <c r="A12" s="77" t="s">
        <v>19</v>
      </c>
      <c r="B12" s="77" t="s">
        <v>66</v>
      </c>
      <c r="C12" s="77" t="s">
        <v>58</v>
      </c>
      <c r="D12" s="77" t="s">
        <v>47</v>
      </c>
      <c r="E12" s="78"/>
      <c r="F12" s="74"/>
      <c r="G12" s="74"/>
      <c r="H12" s="74"/>
      <c r="I12" s="74"/>
      <c r="J12" s="74"/>
    </row>
    <row r="13" spans="1:10" ht="31.5" customHeight="1" x14ac:dyDescent="0.2">
      <c r="A13" s="80" t="s">
        <v>85</v>
      </c>
      <c r="B13" s="77" t="s">
        <v>64</v>
      </c>
      <c r="C13" s="77" t="s">
        <v>58</v>
      </c>
      <c r="D13" s="77" t="s">
        <v>47</v>
      </c>
      <c r="E13" s="78"/>
      <c r="F13" s="79"/>
      <c r="G13" s="79"/>
      <c r="H13" s="79"/>
      <c r="I13" s="79"/>
      <c r="J13" s="79"/>
    </row>
    <row r="14" spans="1:10" ht="31.5" customHeight="1" x14ac:dyDescent="0.2">
      <c r="A14" s="80" t="s">
        <v>86</v>
      </c>
      <c r="B14" s="77" t="s">
        <v>63</v>
      </c>
      <c r="C14" s="77" t="s">
        <v>58</v>
      </c>
      <c r="D14" s="77" t="s">
        <v>47</v>
      </c>
      <c r="E14" s="78"/>
      <c r="F14" s="79"/>
      <c r="G14" s="79"/>
      <c r="H14" s="79"/>
      <c r="I14" s="79"/>
      <c r="J14" s="79"/>
    </row>
    <row r="15" spans="1:10" ht="31.5" customHeight="1" x14ac:dyDescent="0.2">
      <c r="A15" s="77" t="s">
        <v>88</v>
      </c>
      <c r="B15" s="77" t="s">
        <v>87</v>
      </c>
      <c r="C15" s="77" t="s">
        <v>62</v>
      </c>
      <c r="D15" s="77" t="s">
        <v>47</v>
      </c>
      <c r="E15" s="78"/>
      <c r="F15" s="74"/>
      <c r="G15" s="74"/>
      <c r="H15" s="74"/>
      <c r="I15" s="74"/>
      <c r="J15" s="74"/>
    </row>
    <row r="16" spans="1:10" ht="31.5" customHeight="1" x14ac:dyDescent="0.2">
      <c r="A16" s="77" t="s">
        <v>88</v>
      </c>
      <c r="B16" s="77" t="s">
        <v>89</v>
      </c>
      <c r="C16" s="77" t="s">
        <v>62</v>
      </c>
      <c r="D16" s="77" t="s">
        <v>3</v>
      </c>
      <c r="E16" s="78"/>
      <c r="F16" s="74"/>
      <c r="G16" s="74"/>
      <c r="H16" s="74"/>
      <c r="I16" s="74"/>
      <c r="J16" s="74"/>
    </row>
    <row r="17" spans="1:10" ht="31.5" customHeight="1" x14ac:dyDescent="0.2">
      <c r="A17" s="77" t="s">
        <v>88</v>
      </c>
      <c r="B17" s="77" t="s">
        <v>418</v>
      </c>
      <c r="C17" s="77" t="s">
        <v>62</v>
      </c>
      <c r="D17" s="77" t="s">
        <v>47</v>
      </c>
      <c r="E17" s="78"/>
      <c r="F17" s="74"/>
      <c r="G17" s="74"/>
      <c r="H17" s="74"/>
      <c r="I17" s="74"/>
      <c r="J17" s="74"/>
    </row>
    <row r="18" spans="1:10" ht="31.5" customHeight="1" x14ac:dyDescent="0.2">
      <c r="A18" s="77" t="s">
        <v>88</v>
      </c>
      <c r="B18" s="77" t="s">
        <v>419</v>
      </c>
      <c r="C18" s="77" t="s">
        <v>270</v>
      </c>
      <c r="D18" s="77" t="s">
        <v>47</v>
      </c>
      <c r="E18" s="78"/>
      <c r="F18" s="74"/>
      <c r="G18" s="74"/>
      <c r="H18" s="74"/>
      <c r="I18" s="74"/>
      <c r="J18" s="74"/>
    </row>
    <row r="19" spans="1:10" s="86" customFormat="1" ht="31.5" customHeight="1" x14ac:dyDescent="0.2">
      <c r="A19" s="77" t="s">
        <v>60</v>
      </c>
      <c r="B19" s="77" t="s">
        <v>61</v>
      </c>
      <c r="C19" s="77" t="s">
        <v>58</v>
      </c>
      <c r="D19" s="77" t="s">
        <v>47</v>
      </c>
      <c r="E19" s="78"/>
      <c r="F19" s="81"/>
      <c r="G19" s="81"/>
      <c r="H19" s="81"/>
      <c r="I19" s="81"/>
      <c r="J19" s="81"/>
    </row>
    <row r="20" spans="1:10" s="86" customFormat="1" ht="31.5" customHeight="1" x14ac:dyDescent="0.2">
      <c r="A20" s="77" t="s">
        <v>90</v>
      </c>
      <c r="B20" s="77" t="s">
        <v>269</v>
      </c>
      <c r="C20" s="77" t="s">
        <v>270</v>
      </c>
      <c r="D20" s="77" t="s">
        <v>47</v>
      </c>
      <c r="E20" s="78"/>
      <c r="F20" s="81"/>
      <c r="G20" s="81"/>
      <c r="H20" s="81"/>
      <c r="I20" s="81"/>
      <c r="J20" s="81"/>
    </row>
    <row r="21" spans="1:10" s="86" customFormat="1" ht="31.5" customHeight="1" x14ac:dyDescent="0.2">
      <c r="A21" s="77" t="s">
        <v>65</v>
      </c>
      <c r="B21" s="77" t="s">
        <v>71</v>
      </c>
      <c r="C21" s="77" t="s">
        <v>100</v>
      </c>
      <c r="D21" s="77" t="s">
        <v>47</v>
      </c>
      <c r="E21" s="78"/>
      <c r="F21" s="81"/>
      <c r="G21" s="81"/>
      <c r="H21" s="81"/>
      <c r="I21" s="81"/>
      <c r="J21" s="81"/>
    </row>
    <row r="22" spans="1:10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 x14ac:dyDescent="0.2">
      <c r="A23" s="75"/>
      <c r="B23" s="82"/>
      <c r="C23" s="75"/>
      <c r="D23" s="75"/>
      <c r="E23" s="75"/>
      <c r="F23" s="75"/>
      <c r="G23" s="75"/>
      <c r="H23" s="83"/>
      <c r="I23" s="75"/>
      <c r="J23" s="74"/>
    </row>
    <row r="24" spans="1:10" x14ac:dyDescent="0.2">
      <c r="A24" s="11" t="s">
        <v>18</v>
      </c>
      <c r="B24" s="84"/>
      <c r="C24" s="84"/>
      <c r="D24" s="107" t="s">
        <v>267</v>
      </c>
      <c r="E24" s="85"/>
      <c r="G24" s="75"/>
      <c r="H24" s="83"/>
      <c r="I24" s="75"/>
      <c r="J24" s="74"/>
    </row>
    <row r="25" spans="1:10" x14ac:dyDescent="0.2">
      <c r="D25" s="55"/>
    </row>
    <row r="26" spans="1:10" ht="60.75" customHeight="1" x14ac:dyDescent="0.2">
      <c r="A26" s="11"/>
      <c r="B26" s="14"/>
      <c r="C26" s="15"/>
      <c r="D26" s="11"/>
      <c r="E26" s="11"/>
      <c r="F26" s="11"/>
      <c r="G26" s="8"/>
      <c r="H26" s="11"/>
    </row>
  </sheetData>
  <mergeCells count="3">
    <mergeCell ref="A1:E1"/>
    <mergeCell ref="A4:E4"/>
    <mergeCell ref="A2:E2"/>
  </mergeCells>
  <phoneticPr fontId="0" type="noConversion"/>
  <pageMargins left="0.42" right="0.36" top="0.46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view="pageBreakPreview" topLeftCell="A3" zoomScaleNormal="100" zoomScaleSheetLayoutView="100" workbookViewId="0">
      <selection activeCell="E16" sqref="E16"/>
    </sheetView>
  </sheetViews>
  <sheetFormatPr defaultRowHeight="12.75" x14ac:dyDescent="0.2"/>
  <cols>
    <col min="1" max="1" width="5.42578125" style="54" customWidth="1"/>
    <col min="2" max="2" width="6" style="54" customWidth="1"/>
    <col min="3" max="3" width="6.140625" style="54" hidden="1" customWidth="1"/>
    <col min="4" max="4" width="22.140625" style="114" customWidth="1"/>
    <col min="5" max="5" width="8.28515625" style="114" customWidth="1"/>
    <col min="6" max="6" width="7.42578125" style="114" customWidth="1"/>
    <col min="7" max="7" width="35" style="114" customWidth="1"/>
    <col min="8" max="8" width="8.85546875" style="114" customWidth="1"/>
    <col min="9" max="9" width="16.140625" style="55" hidden="1" customWidth="1"/>
    <col min="10" max="11" width="14.7109375" style="55" hidden="1" customWidth="1"/>
    <col min="12" max="12" width="17.42578125" style="119" customWidth="1"/>
    <col min="13" max="13" width="6.7109375" style="54" customWidth="1"/>
    <col min="14" max="14" width="8" style="56" customWidth="1"/>
    <col min="15" max="15" width="8.28515625" style="114" customWidth="1"/>
    <col min="16" max="16384" width="9.140625" style="114"/>
  </cols>
  <sheetData>
    <row r="1" spans="1:17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41</v>
      </c>
      <c r="N1" s="43" t="s">
        <v>42</v>
      </c>
    </row>
    <row r="2" spans="1:17" ht="81.75" customHeight="1" x14ac:dyDescent="0.2">
      <c r="A2" s="241" t="s">
        <v>384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7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7" s="44" customFormat="1" ht="21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17" s="45" customForma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7" s="45" customFormat="1" x14ac:dyDescent="0.2">
      <c r="A6" s="240" t="s">
        <v>272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7" s="45" customFormat="1" x14ac:dyDescent="0.2">
      <c r="A7" s="240" t="s">
        <v>271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7" s="45" customFormat="1" ht="13.5" customHeight="1" x14ac:dyDescent="0.2">
      <c r="A8" s="245" t="s">
        <v>27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</row>
    <row r="9" spans="1:17" ht="6" customHeight="1" x14ac:dyDescent="0.2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0" spans="1:17" ht="12" customHeight="1" x14ac:dyDescent="0.2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1:17" s="48" customFormat="1" ht="22.5" customHeight="1" x14ac:dyDescent="0.15">
      <c r="A11" s="10" t="s">
        <v>387</v>
      </c>
      <c r="B11" s="10"/>
      <c r="C11" s="10"/>
      <c r="D11" s="10"/>
      <c r="E11" s="10"/>
      <c r="F11" s="10"/>
      <c r="G11" s="10"/>
      <c r="H11" s="46"/>
      <c r="I11" s="46"/>
      <c r="J11" s="47"/>
      <c r="K11" s="47"/>
      <c r="M11" s="50"/>
      <c r="N11" s="13"/>
      <c r="O11" s="13" t="s">
        <v>273</v>
      </c>
      <c r="P11" s="51"/>
      <c r="Q11" s="51"/>
    </row>
    <row r="12" spans="1:17" ht="15" customHeight="1" x14ac:dyDescent="0.2">
      <c r="A12" s="230" t="s">
        <v>34</v>
      </c>
      <c r="B12" s="230" t="s">
        <v>6</v>
      </c>
      <c r="C12" s="230" t="s">
        <v>33</v>
      </c>
      <c r="D12" s="231" t="s">
        <v>7</v>
      </c>
      <c r="E12" s="234" t="s">
        <v>8</v>
      </c>
      <c r="F12" s="237" t="s">
        <v>9</v>
      </c>
      <c r="G12" s="231" t="s">
        <v>10</v>
      </c>
      <c r="H12" s="231" t="s">
        <v>8</v>
      </c>
      <c r="I12" s="231" t="s">
        <v>11</v>
      </c>
      <c r="J12" s="231" t="s">
        <v>12</v>
      </c>
      <c r="K12" s="231" t="s">
        <v>103</v>
      </c>
      <c r="L12" s="231" t="s">
        <v>55</v>
      </c>
      <c r="M12" s="244" t="s">
        <v>30</v>
      </c>
      <c r="N12" s="244"/>
      <c r="O12" s="244" t="s">
        <v>43</v>
      </c>
    </row>
    <row r="13" spans="1:17" ht="15.75" customHeight="1" x14ac:dyDescent="0.2">
      <c r="A13" s="230"/>
      <c r="B13" s="230"/>
      <c r="C13" s="230"/>
      <c r="D13" s="232"/>
      <c r="E13" s="235"/>
      <c r="F13" s="238"/>
      <c r="G13" s="232"/>
      <c r="H13" s="232"/>
      <c r="I13" s="232"/>
      <c r="J13" s="232"/>
      <c r="K13" s="232"/>
      <c r="L13" s="232"/>
      <c r="M13" s="244" t="s">
        <v>51</v>
      </c>
      <c r="N13" s="244"/>
      <c r="O13" s="244"/>
    </row>
    <row r="14" spans="1:17" ht="27" customHeight="1" x14ac:dyDescent="0.2">
      <c r="A14" s="230"/>
      <c r="B14" s="230"/>
      <c r="C14" s="230"/>
      <c r="D14" s="233"/>
      <c r="E14" s="236"/>
      <c r="F14" s="239"/>
      <c r="G14" s="233"/>
      <c r="H14" s="233"/>
      <c r="I14" s="233"/>
      <c r="J14" s="233"/>
      <c r="K14" s="233"/>
      <c r="L14" s="233"/>
      <c r="M14" s="120" t="s">
        <v>29</v>
      </c>
      <c r="N14" s="120" t="s">
        <v>28</v>
      </c>
      <c r="O14" s="244"/>
    </row>
    <row r="15" spans="1:17" ht="37.5" customHeight="1" x14ac:dyDescent="0.2">
      <c r="A15" s="117">
        <v>1</v>
      </c>
      <c r="B15" s="162" t="s">
        <v>347</v>
      </c>
      <c r="C15" s="132"/>
      <c r="D15" s="126" t="s">
        <v>360</v>
      </c>
      <c r="E15" s="127" t="s">
        <v>310</v>
      </c>
      <c r="F15" s="128" t="s">
        <v>14</v>
      </c>
      <c r="G15" s="129" t="s">
        <v>363</v>
      </c>
      <c r="H15" s="127" t="s">
        <v>317</v>
      </c>
      <c r="I15" s="128" t="s">
        <v>316</v>
      </c>
      <c r="J15" s="128" t="s">
        <v>312</v>
      </c>
      <c r="K15" s="130" t="s">
        <v>313</v>
      </c>
      <c r="L15" s="131" t="s">
        <v>49</v>
      </c>
      <c r="M15" s="116">
        <v>0</v>
      </c>
      <c r="N15" s="24">
        <v>62.22</v>
      </c>
      <c r="O15" s="87">
        <v>2</v>
      </c>
    </row>
    <row r="16" spans="1:17" ht="37.5" customHeight="1" x14ac:dyDescent="0.2">
      <c r="A16" s="117">
        <v>2</v>
      </c>
      <c r="B16" s="164" t="s">
        <v>383</v>
      </c>
      <c r="C16" s="132"/>
      <c r="D16" s="126" t="s">
        <v>240</v>
      </c>
      <c r="E16" s="139" t="s">
        <v>241</v>
      </c>
      <c r="F16" s="140">
        <v>3</v>
      </c>
      <c r="G16" s="141" t="s">
        <v>242</v>
      </c>
      <c r="H16" s="139" t="s">
        <v>243</v>
      </c>
      <c r="I16" s="140" t="s">
        <v>244</v>
      </c>
      <c r="J16" s="140" t="s">
        <v>21</v>
      </c>
      <c r="K16" s="142" t="s">
        <v>149</v>
      </c>
      <c r="L16" s="143" t="s">
        <v>3</v>
      </c>
      <c r="M16" s="116">
        <v>0</v>
      </c>
      <c r="N16" s="24">
        <v>64.41</v>
      </c>
      <c r="O16" s="87">
        <v>2</v>
      </c>
    </row>
    <row r="17" spans="1:15" ht="37.5" customHeight="1" x14ac:dyDescent="0.2">
      <c r="A17" s="117">
        <v>3</v>
      </c>
      <c r="B17" s="162" t="s">
        <v>345</v>
      </c>
      <c r="C17" s="132"/>
      <c r="D17" s="126" t="s">
        <v>245</v>
      </c>
      <c r="E17" s="127" t="s">
        <v>246</v>
      </c>
      <c r="F17" s="128">
        <v>2</v>
      </c>
      <c r="G17" s="129" t="s">
        <v>247</v>
      </c>
      <c r="H17" s="127" t="s">
        <v>248</v>
      </c>
      <c r="I17" s="128" t="s">
        <v>249</v>
      </c>
      <c r="J17" s="128" t="s">
        <v>124</v>
      </c>
      <c r="K17" s="130" t="s">
        <v>125</v>
      </c>
      <c r="L17" s="131" t="s">
        <v>47</v>
      </c>
      <c r="M17" s="116">
        <v>0</v>
      </c>
      <c r="N17" s="24">
        <v>66.69</v>
      </c>
      <c r="O17" s="87">
        <v>2</v>
      </c>
    </row>
    <row r="18" spans="1:15" ht="37.5" customHeight="1" x14ac:dyDescent="0.2">
      <c r="A18" s="117">
        <v>4</v>
      </c>
      <c r="B18" s="162" t="s">
        <v>340</v>
      </c>
      <c r="C18" s="132"/>
      <c r="D18" s="126" t="s">
        <v>357</v>
      </c>
      <c r="E18" s="127" t="s">
        <v>95</v>
      </c>
      <c r="F18" s="128">
        <v>1</v>
      </c>
      <c r="G18" s="129" t="s">
        <v>151</v>
      </c>
      <c r="H18" s="127" t="s">
        <v>96</v>
      </c>
      <c r="I18" s="128" t="s">
        <v>97</v>
      </c>
      <c r="J18" s="128" t="s">
        <v>152</v>
      </c>
      <c r="K18" s="130" t="s">
        <v>153</v>
      </c>
      <c r="L18" s="131" t="s">
        <v>3</v>
      </c>
      <c r="M18" s="116">
        <v>0</v>
      </c>
      <c r="N18" s="24">
        <v>68.760000000000005</v>
      </c>
      <c r="O18" s="87">
        <v>2</v>
      </c>
    </row>
    <row r="19" spans="1:15" ht="37.5" customHeight="1" x14ac:dyDescent="0.2">
      <c r="A19" s="117">
        <v>5</v>
      </c>
      <c r="B19" s="165" t="s">
        <v>342</v>
      </c>
      <c r="C19" s="132"/>
      <c r="D19" s="126" t="s">
        <v>178</v>
      </c>
      <c r="E19" s="139" t="s">
        <v>179</v>
      </c>
      <c r="F19" s="140">
        <v>2</v>
      </c>
      <c r="G19" s="141" t="s">
        <v>180</v>
      </c>
      <c r="H19" s="139" t="s">
        <v>181</v>
      </c>
      <c r="I19" s="140" t="s">
        <v>182</v>
      </c>
      <c r="J19" s="140" t="s">
        <v>16</v>
      </c>
      <c r="K19" s="142" t="s">
        <v>183</v>
      </c>
      <c r="L19" s="143" t="s">
        <v>3</v>
      </c>
      <c r="M19" s="116">
        <v>0</v>
      </c>
      <c r="N19" s="24">
        <v>70.260000000000005</v>
      </c>
      <c r="O19" s="87">
        <v>2</v>
      </c>
    </row>
    <row r="20" spans="1:15" ht="37.5" customHeight="1" x14ac:dyDescent="0.2">
      <c r="A20" s="117">
        <v>6</v>
      </c>
      <c r="B20" s="162" t="s">
        <v>338</v>
      </c>
      <c r="C20" s="132"/>
      <c r="D20" s="126" t="s">
        <v>134</v>
      </c>
      <c r="E20" s="139" t="s">
        <v>135</v>
      </c>
      <c r="F20" s="140" t="s">
        <v>20</v>
      </c>
      <c r="G20" s="129" t="s">
        <v>356</v>
      </c>
      <c r="H20" s="152" t="s">
        <v>318</v>
      </c>
      <c r="I20" s="180" t="s">
        <v>138</v>
      </c>
      <c r="J20" s="128" t="s">
        <v>16</v>
      </c>
      <c r="K20" s="142" t="s">
        <v>136</v>
      </c>
      <c r="L20" s="149" t="s">
        <v>47</v>
      </c>
      <c r="M20" s="116">
        <v>0</v>
      </c>
      <c r="N20" s="24">
        <v>71.099999999999994</v>
      </c>
      <c r="O20" s="87">
        <v>2</v>
      </c>
    </row>
    <row r="21" spans="1:15" ht="37.5" customHeight="1" x14ac:dyDescent="0.2">
      <c r="A21" s="117">
        <v>7</v>
      </c>
      <c r="B21" s="162" t="s">
        <v>346</v>
      </c>
      <c r="C21" s="132"/>
      <c r="D21" s="126" t="s">
        <v>359</v>
      </c>
      <c r="E21" s="127" t="s">
        <v>309</v>
      </c>
      <c r="F21" s="128" t="s">
        <v>20</v>
      </c>
      <c r="G21" s="129" t="s">
        <v>362</v>
      </c>
      <c r="H21" s="127" t="s">
        <v>311</v>
      </c>
      <c r="I21" s="128" t="s">
        <v>312</v>
      </c>
      <c r="J21" s="128" t="s">
        <v>312</v>
      </c>
      <c r="K21" s="130" t="s">
        <v>313</v>
      </c>
      <c r="L21" s="131" t="s">
        <v>49</v>
      </c>
      <c r="M21" s="116">
        <v>0</v>
      </c>
      <c r="N21" s="24">
        <v>72.12</v>
      </c>
      <c r="O21" s="87">
        <v>2</v>
      </c>
    </row>
    <row r="22" spans="1:15" ht="37.5" customHeight="1" x14ac:dyDescent="0.2">
      <c r="A22" s="117">
        <v>8</v>
      </c>
      <c r="B22" s="162" t="s">
        <v>369</v>
      </c>
      <c r="C22" s="132"/>
      <c r="D22" s="126" t="s">
        <v>144</v>
      </c>
      <c r="E22" s="139" t="s">
        <v>145</v>
      </c>
      <c r="F22" s="140" t="s">
        <v>20</v>
      </c>
      <c r="G22" s="141" t="s">
        <v>146</v>
      </c>
      <c r="H22" s="139" t="s">
        <v>147</v>
      </c>
      <c r="I22" s="140" t="s">
        <v>126</v>
      </c>
      <c r="J22" s="140" t="s">
        <v>148</v>
      </c>
      <c r="K22" s="142" t="s">
        <v>149</v>
      </c>
      <c r="L22" s="143" t="s">
        <v>3</v>
      </c>
      <c r="M22" s="116">
        <v>0</v>
      </c>
      <c r="N22" s="24">
        <v>72.959999999999994</v>
      </c>
      <c r="O22" s="87">
        <v>2</v>
      </c>
    </row>
    <row r="23" spans="1:15" ht="37.5" customHeight="1" x14ac:dyDescent="0.2">
      <c r="A23" s="117">
        <v>9</v>
      </c>
      <c r="B23" s="162" t="s">
        <v>337</v>
      </c>
      <c r="C23" s="132"/>
      <c r="D23" s="126" t="s">
        <v>105</v>
      </c>
      <c r="E23" s="127" t="s">
        <v>106</v>
      </c>
      <c r="F23" s="128" t="s">
        <v>15</v>
      </c>
      <c r="G23" s="129" t="s">
        <v>112</v>
      </c>
      <c r="H23" s="127" t="s">
        <v>113</v>
      </c>
      <c r="I23" s="128" t="s">
        <v>109</v>
      </c>
      <c r="J23" s="128" t="s">
        <v>110</v>
      </c>
      <c r="K23" s="130" t="s">
        <v>111</v>
      </c>
      <c r="L23" s="131" t="s">
        <v>3</v>
      </c>
      <c r="M23" s="116">
        <v>0</v>
      </c>
      <c r="N23" s="24">
        <v>73.67</v>
      </c>
      <c r="O23" s="87">
        <v>2</v>
      </c>
    </row>
    <row r="24" spans="1:15" ht="37.5" customHeight="1" x14ac:dyDescent="0.2">
      <c r="A24" s="117">
        <v>10</v>
      </c>
      <c r="B24" s="162" t="s">
        <v>339</v>
      </c>
      <c r="C24" s="132"/>
      <c r="D24" s="146" t="s">
        <v>139</v>
      </c>
      <c r="E24" s="147" t="s">
        <v>140</v>
      </c>
      <c r="F24" s="148" t="s">
        <v>14</v>
      </c>
      <c r="G24" s="141" t="s">
        <v>141</v>
      </c>
      <c r="H24" s="139" t="s">
        <v>142</v>
      </c>
      <c r="I24" s="140" t="s">
        <v>143</v>
      </c>
      <c r="J24" s="140" t="s">
        <v>16</v>
      </c>
      <c r="K24" s="142" t="s">
        <v>122</v>
      </c>
      <c r="L24" s="143" t="s">
        <v>47</v>
      </c>
      <c r="M24" s="116">
        <v>4</v>
      </c>
      <c r="N24" s="24">
        <v>64.45</v>
      </c>
      <c r="O24" s="87">
        <v>3</v>
      </c>
    </row>
    <row r="25" spans="1:15" ht="37.5" customHeight="1" x14ac:dyDescent="0.2">
      <c r="A25" s="117">
        <v>11</v>
      </c>
      <c r="B25" s="164" t="s">
        <v>344</v>
      </c>
      <c r="C25" s="132"/>
      <c r="D25" s="126" t="s">
        <v>358</v>
      </c>
      <c r="E25" s="127" t="s">
        <v>207</v>
      </c>
      <c r="F25" s="128">
        <v>1</v>
      </c>
      <c r="G25" s="129" t="s">
        <v>403</v>
      </c>
      <c r="H25" s="127" t="s">
        <v>402</v>
      </c>
      <c r="I25" s="128" t="s">
        <v>208</v>
      </c>
      <c r="J25" s="128" t="s">
        <v>209</v>
      </c>
      <c r="K25" s="130" t="s">
        <v>210</v>
      </c>
      <c r="L25" s="131" t="s">
        <v>3</v>
      </c>
      <c r="M25" s="116">
        <v>4</v>
      </c>
      <c r="N25" s="24">
        <v>64.86</v>
      </c>
      <c r="O25" s="87">
        <v>3</v>
      </c>
    </row>
    <row r="26" spans="1:15" ht="37.5" customHeight="1" x14ac:dyDescent="0.2">
      <c r="A26" s="117">
        <v>12</v>
      </c>
      <c r="B26" s="162" t="s">
        <v>343</v>
      </c>
      <c r="C26" s="132"/>
      <c r="D26" s="126" t="s">
        <v>196</v>
      </c>
      <c r="E26" s="127" t="s">
        <v>197</v>
      </c>
      <c r="F26" s="128">
        <v>2</v>
      </c>
      <c r="G26" s="141" t="s">
        <v>198</v>
      </c>
      <c r="H26" s="139" t="s">
        <v>199</v>
      </c>
      <c r="I26" s="140" t="s">
        <v>128</v>
      </c>
      <c r="J26" s="140" t="s">
        <v>98</v>
      </c>
      <c r="K26" s="130" t="s">
        <v>200</v>
      </c>
      <c r="L26" s="131" t="s">
        <v>3</v>
      </c>
      <c r="M26" s="116">
        <v>4</v>
      </c>
      <c r="N26" s="24">
        <v>65.849999999999994</v>
      </c>
      <c r="O26" s="87">
        <v>3</v>
      </c>
    </row>
    <row r="27" spans="1:15" ht="37.5" customHeight="1" x14ac:dyDescent="0.2">
      <c r="A27" s="117">
        <v>13</v>
      </c>
      <c r="B27" s="162" t="s">
        <v>336</v>
      </c>
      <c r="C27" s="132"/>
      <c r="D27" s="126" t="s">
        <v>105</v>
      </c>
      <c r="E27" s="127" t="s">
        <v>106</v>
      </c>
      <c r="F27" s="128" t="s">
        <v>15</v>
      </c>
      <c r="G27" s="129" t="s">
        <v>107</v>
      </c>
      <c r="H27" s="127" t="s">
        <v>108</v>
      </c>
      <c r="I27" s="128" t="s">
        <v>109</v>
      </c>
      <c r="J27" s="128" t="s">
        <v>110</v>
      </c>
      <c r="K27" s="130" t="s">
        <v>111</v>
      </c>
      <c r="L27" s="131" t="s">
        <v>3</v>
      </c>
      <c r="M27" s="117">
        <v>4</v>
      </c>
      <c r="N27" s="53">
        <v>73.040000000000006</v>
      </c>
      <c r="O27" s="87">
        <v>3</v>
      </c>
    </row>
    <row r="28" spans="1:15" ht="37.5" customHeight="1" x14ac:dyDescent="0.2">
      <c r="A28" s="117">
        <v>14</v>
      </c>
      <c r="B28" s="162" t="s">
        <v>348</v>
      </c>
      <c r="C28" s="132"/>
      <c r="D28" s="126" t="s">
        <v>260</v>
      </c>
      <c r="E28" s="139" t="s">
        <v>257</v>
      </c>
      <c r="F28" s="140">
        <v>1</v>
      </c>
      <c r="G28" s="129" t="s">
        <v>258</v>
      </c>
      <c r="H28" s="127" t="s">
        <v>259</v>
      </c>
      <c r="I28" s="128" t="s">
        <v>98</v>
      </c>
      <c r="J28" s="128" t="s">
        <v>98</v>
      </c>
      <c r="K28" s="130" t="s">
        <v>200</v>
      </c>
      <c r="L28" s="131" t="s">
        <v>47</v>
      </c>
      <c r="M28" s="116">
        <v>12</v>
      </c>
      <c r="N28" s="24">
        <v>62.81</v>
      </c>
      <c r="O28" s="87" t="s">
        <v>48</v>
      </c>
    </row>
    <row r="29" spans="1:15" ht="37.5" customHeight="1" x14ac:dyDescent="0.2">
      <c r="A29" s="117"/>
      <c r="B29" s="162" t="s">
        <v>341</v>
      </c>
      <c r="C29" s="132"/>
      <c r="D29" s="126" t="s">
        <v>169</v>
      </c>
      <c r="E29" s="127" t="s">
        <v>1</v>
      </c>
      <c r="F29" s="128" t="s">
        <v>20</v>
      </c>
      <c r="G29" s="129" t="s">
        <v>361</v>
      </c>
      <c r="H29" s="127" t="s">
        <v>173</v>
      </c>
      <c r="I29" s="128" t="s">
        <v>0</v>
      </c>
      <c r="J29" s="128" t="s">
        <v>170</v>
      </c>
      <c r="K29" s="130" t="s">
        <v>164</v>
      </c>
      <c r="L29" s="131" t="s">
        <v>47</v>
      </c>
      <c r="M29" s="116" t="s">
        <v>390</v>
      </c>
      <c r="N29" s="24"/>
      <c r="O29" s="87" t="s">
        <v>48</v>
      </c>
    </row>
    <row r="30" spans="1:15" ht="42.75" customHeight="1" x14ac:dyDescent="0.2">
      <c r="A30" s="57"/>
      <c r="B30" s="58"/>
      <c r="C30" s="57"/>
      <c r="D30" s="59"/>
      <c r="E30" s="60"/>
      <c r="F30" s="58"/>
      <c r="G30" s="61"/>
      <c r="H30" s="62"/>
      <c r="I30" s="58"/>
      <c r="J30" s="63"/>
      <c r="K30" s="63"/>
      <c r="L30" s="58"/>
      <c r="M30" s="57"/>
      <c r="N30" s="65"/>
    </row>
    <row r="31" spans="1:15" ht="60" customHeight="1" x14ac:dyDescent="0.2">
      <c r="D31" s="11" t="s">
        <v>18</v>
      </c>
      <c r="E31" s="14"/>
      <c r="F31" s="15"/>
      <c r="G31" s="61"/>
      <c r="H31" s="11" t="s">
        <v>267</v>
      </c>
      <c r="I31" s="58"/>
    </row>
    <row r="32" spans="1:15" ht="60" customHeight="1" x14ac:dyDescent="0.2">
      <c r="D32" s="11" t="s">
        <v>24</v>
      </c>
      <c r="E32" s="11"/>
      <c r="F32" s="11"/>
      <c r="G32" s="11"/>
      <c r="H32" s="11" t="s">
        <v>101</v>
      </c>
      <c r="I32" s="58"/>
    </row>
    <row r="33" spans="4:9" ht="60" customHeight="1" x14ac:dyDescent="0.2">
      <c r="D33" s="11" t="s">
        <v>19</v>
      </c>
      <c r="E33" s="14"/>
      <c r="F33" s="15"/>
      <c r="G33" s="61"/>
      <c r="H33" s="11" t="s">
        <v>268</v>
      </c>
      <c r="I33" s="11"/>
    </row>
  </sheetData>
  <sortState ref="A15:Q29">
    <sortCondition ref="M15:M29"/>
    <sortCondition ref="N15:N29"/>
  </sortState>
  <mergeCells count="24">
    <mergeCell ref="K12:K14"/>
    <mergeCell ref="L12:L14"/>
    <mergeCell ref="A7:O7"/>
    <mergeCell ref="A2:O2"/>
    <mergeCell ref="A3:O3"/>
    <mergeCell ref="A4:O4"/>
    <mergeCell ref="A5:O5"/>
    <mergeCell ref="A6:O6"/>
    <mergeCell ref="M12:N12"/>
    <mergeCell ref="O12:O14"/>
    <mergeCell ref="M13:N13"/>
    <mergeCell ref="A8:O8"/>
    <mergeCell ref="A9:O9"/>
    <mergeCell ref="A10:O10"/>
    <mergeCell ref="A12:A14"/>
    <mergeCell ref="B12:B14"/>
    <mergeCell ref="C12:C14"/>
    <mergeCell ref="I12:I14"/>
    <mergeCell ref="J12:J14"/>
    <mergeCell ref="D12:D14"/>
    <mergeCell ref="E12:E14"/>
    <mergeCell ref="F12:F14"/>
    <mergeCell ref="G12:G14"/>
    <mergeCell ref="H12:H14"/>
  </mergeCells>
  <conditionalFormatting sqref="B24:L24 B23:C23 B15:L22 B26:L29 B25:F25">
    <cfRule type="timePeriod" dxfId="157" priority="16" timePeriod="thisWeek">
      <formula>AND(TODAY()-ROUNDDOWN(B15,0)&lt;=WEEKDAY(TODAY())-1,ROUNDDOWN(B15,0)-TODAY()&lt;=7-WEEKDAY(TODAY()))</formula>
    </cfRule>
  </conditionalFormatting>
  <conditionalFormatting sqref="C15:C29 B24:L24 B23:C23 B18:L22 B26:L29 B25:F25">
    <cfRule type="timePeriod" dxfId="156" priority="14" stopIfTrue="1" timePeriod="last7Days">
      <formula>AND(TODAY()-FLOOR(B15,1)&lt;=6,FLOOR(B15,1)&lt;=TODAY())</formula>
    </cfRule>
  </conditionalFormatting>
  <conditionalFormatting sqref="B27:L27">
    <cfRule type="timePeriod" dxfId="155" priority="7" stopIfTrue="1" timePeriod="last7Days">
      <formula>AND(TODAY()-FLOOR(B27,1)&lt;=6,FLOOR(B27,1)&lt;=TODAY())</formula>
    </cfRule>
  </conditionalFormatting>
  <conditionalFormatting sqref="B27:L27">
    <cfRule type="timePeriod" dxfId="154" priority="6" timePeriod="thisWeek">
      <formula>AND(TODAY()-ROUNDDOWN(B27,0)&lt;=WEEKDAY(TODAY())-1,ROUNDDOWN(B27,0)-TODAY()&lt;=7-WEEKDAY(TODAY()))</formula>
    </cfRule>
  </conditionalFormatting>
  <conditionalFormatting sqref="D23:L23">
    <cfRule type="timePeriod" dxfId="153" priority="5" stopIfTrue="1" timePeriod="last7Days">
      <formula>AND(TODAY()-FLOOR(D23,1)&lt;=6,FLOOR(D23,1)&lt;=TODAY())</formula>
    </cfRule>
  </conditionalFormatting>
  <conditionalFormatting sqref="D23:L23">
    <cfRule type="timePeriod" dxfId="152" priority="4" timePeriod="thisWeek">
      <formula>AND(TODAY()-ROUNDDOWN(D23,0)&lt;=WEEKDAY(TODAY())-1,ROUNDDOWN(D23,0)-TODAY()&lt;=7-WEEKDAY(TODAY()))</formula>
    </cfRule>
  </conditionalFormatting>
  <conditionalFormatting sqref="J15">
    <cfRule type="timePeriod" dxfId="151" priority="3" stopIfTrue="1" timePeriod="last7Days">
      <formula>AND(TODAY()-FLOOR(J15,1)&lt;=6,FLOOR(J15,1)&lt;=TODAY())</formula>
    </cfRule>
  </conditionalFormatting>
  <conditionalFormatting sqref="G25:L25">
    <cfRule type="timePeriod" dxfId="150" priority="2" timePeriod="thisWeek">
      <formula>AND(TODAY()-ROUNDDOWN(G25,0)&lt;=WEEKDAY(TODAY())-1,ROUNDDOWN(G25,0)-TODAY()&lt;=7-WEEKDAY(TODAY()))</formula>
    </cfRule>
  </conditionalFormatting>
  <conditionalFormatting sqref="G25:L25">
    <cfRule type="timePeriod" dxfId="149" priority="1" stopIfTrue="1" timePeriod="last7Days">
      <formula>AND(TODAY()-FLOOR(G25,1)&lt;=6,FLOOR(G25,1)&lt;=TODAY())</formula>
    </cfRule>
  </conditionalFormatting>
  <pageMargins left="0.27" right="0.27" top="0.38" bottom="0.34" header="0.31496062992125984" footer="0.31496062992125984"/>
  <pageSetup paperSize="9" scale="75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11" zoomScaleNormal="100" zoomScaleSheetLayoutView="100" workbookViewId="0">
      <selection activeCell="D21" sqref="D21"/>
    </sheetView>
  </sheetViews>
  <sheetFormatPr defaultRowHeight="12.75" x14ac:dyDescent="0.2"/>
  <cols>
    <col min="1" max="1" width="8" style="54" customWidth="1"/>
    <col min="2" max="2" width="6" style="54" customWidth="1"/>
    <col min="3" max="3" width="6.140625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5.140625" style="114" customWidth="1"/>
    <col min="8" max="8" width="8.85546875" style="114" customWidth="1"/>
    <col min="9" max="9" width="16.140625" style="55" hidden="1" customWidth="1"/>
    <col min="10" max="10" width="14.7109375" style="55" hidden="1" customWidth="1"/>
    <col min="11" max="11" width="21.5703125" style="119" hidden="1" customWidth="1"/>
    <col min="12" max="12" width="18" style="157" customWidth="1"/>
    <col min="13" max="13" width="6.7109375" style="119" customWidth="1"/>
    <col min="14" max="14" width="7.85546875" style="119" customWidth="1"/>
    <col min="15" max="15" width="6.7109375" style="54" customWidth="1"/>
    <col min="16" max="16" width="8" style="56" customWidth="1"/>
    <col min="17" max="17" width="8.28515625" style="114" hidden="1" customWidth="1"/>
    <col min="18" max="16384" width="9.140625" style="114"/>
  </cols>
  <sheetData>
    <row r="1" spans="1:19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36</v>
      </c>
      <c r="N1" s="43" t="s">
        <v>40</v>
      </c>
      <c r="O1" s="42" t="s">
        <v>41</v>
      </c>
      <c r="P1" s="43" t="s">
        <v>42</v>
      </c>
    </row>
    <row r="2" spans="1:19" ht="80.25" customHeight="1" x14ac:dyDescent="0.2">
      <c r="A2" s="252" t="s">
        <v>414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19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9" s="44" customFormat="1" ht="21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9" s="45" customForma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9" s="45" customFormat="1" x14ac:dyDescent="0.2">
      <c r="A6" s="240" t="s">
        <v>275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9" s="45" customFormat="1" ht="17.25" customHeight="1" x14ac:dyDescent="0.2">
      <c r="A7" s="240" t="s">
        <v>370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9" s="45" customFormat="1" ht="17.25" customHeight="1" x14ac:dyDescent="0.2">
      <c r="A8" s="245" t="s">
        <v>27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9" ht="18.75" hidden="1" customHeight="1" x14ac:dyDescent="0.2">
      <c r="A9" s="241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</row>
    <row r="10" spans="1:19" ht="18.75" hidden="1" customHeight="1" x14ac:dyDescent="0.2">
      <c r="A10" s="249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</row>
    <row r="11" spans="1:19" s="48" customFormat="1" ht="22.5" customHeight="1" x14ac:dyDescent="0.15">
      <c r="A11" s="10" t="s">
        <v>387</v>
      </c>
      <c r="B11" s="10"/>
      <c r="C11" s="10"/>
      <c r="D11" s="10"/>
      <c r="E11" s="10"/>
      <c r="F11" s="10"/>
      <c r="G11" s="10"/>
      <c r="H11" s="46"/>
      <c r="I11" s="46"/>
      <c r="J11" s="47"/>
      <c r="N11" s="49"/>
      <c r="O11" s="50"/>
      <c r="P11" s="13" t="s">
        <v>273</v>
      </c>
      <c r="Q11" s="13"/>
      <c r="R11" s="51"/>
      <c r="S11" s="51"/>
    </row>
    <row r="12" spans="1:19" ht="15" customHeight="1" x14ac:dyDescent="0.2">
      <c r="A12" s="230" t="s">
        <v>34</v>
      </c>
      <c r="B12" s="230" t="s">
        <v>6</v>
      </c>
      <c r="C12" s="230" t="s">
        <v>33</v>
      </c>
      <c r="D12" s="244" t="s">
        <v>7</v>
      </c>
      <c r="E12" s="251" t="s">
        <v>8</v>
      </c>
      <c r="F12" s="230" t="s">
        <v>9</v>
      </c>
      <c r="G12" s="244" t="s">
        <v>10</v>
      </c>
      <c r="H12" s="244" t="s">
        <v>8</v>
      </c>
      <c r="I12" s="244" t="s">
        <v>11</v>
      </c>
      <c r="J12" s="231" t="s">
        <v>12</v>
      </c>
      <c r="K12" s="244" t="s">
        <v>103</v>
      </c>
      <c r="L12" s="244" t="s">
        <v>55</v>
      </c>
      <c r="M12" s="244" t="s">
        <v>30</v>
      </c>
      <c r="N12" s="244"/>
      <c r="O12" s="244"/>
      <c r="P12" s="244"/>
      <c r="Q12" s="244" t="s">
        <v>43</v>
      </c>
    </row>
    <row r="13" spans="1:19" ht="15.75" customHeight="1" x14ac:dyDescent="0.2">
      <c r="A13" s="230"/>
      <c r="B13" s="230"/>
      <c r="C13" s="230"/>
      <c r="D13" s="244"/>
      <c r="E13" s="251"/>
      <c r="F13" s="230"/>
      <c r="G13" s="244"/>
      <c r="H13" s="244"/>
      <c r="I13" s="244"/>
      <c r="J13" s="232"/>
      <c r="K13" s="244"/>
      <c r="L13" s="244"/>
      <c r="M13" s="244" t="s">
        <v>276</v>
      </c>
      <c r="N13" s="244"/>
      <c r="O13" s="244" t="s">
        <v>277</v>
      </c>
      <c r="P13" s="244"/>
      <c r="Q13" s="244"/>
    </row>
    <row r="14" spans="1:19" ht="27" customHeight="1" x14ac:dyDescent="0.2">
      <c r="A14" s="230"/>
      <c r="B14" s="230"/>
      <c r="C14" s="230"/>
      <c r="D14" s="244"/>
      <c r="E14" s="251"/>
      <c r="F14" s="230"/>
      <c r="G14" s="244"/>
      <c r="H14" s="244"/>
      <c r="I14" s="244"/>
      <c r="J14" s="233"/>
      <c r="K14" s="244"/>
      <c r="L14" s="244"/>
      <c r="M14" s="120" t="s">
        <v>29</v>
      </c>
      <c r="N14" s="120" t="s">
        <v>28</v>
      </c>
      <c r="O14" s="120" t="s">
        <v>29</v>
      </c>
      <c r="P14" s="120" t="s">
        <v>28</v>
      </c>
      <c r="Q14" s="244"/>
    </row>
    <row r="15" spans="1:19" ht="40.5" customHeight="1" x14ac:dyDescent="0.2">
      <c r="A15" s="117">
        <v>1</v>
      </c>
      <c r="B15" s="162" t="s">
        <v>354</v>
      </c>
      <c r="C15" s="134"/>
      <c r="D15" s="126" t="s">
        <v>359</v>
      </c>
      <c r="E15" s="127" t="s">
        <v>309</v>
      </c>
      <c r="F15" s="128" t="s">
        <v>20</v>
      </c>
      <c r="G15" s="129" t="s">
        <v>365</v>
      </c>
      <c r="H15" s="127" t="s">
        <v>315</v>
      </c>
      <c r="I15" s="128" t="s">
        <v>316</v>
      </c>
      <c r="J15" s="128" t="s">
        <v>312</v>
      </c>
      <c r="K15" s="130" t="s">
        <v>313</v>
      </c>
      <c r="L15" s="131" t="s">
        <v>49</v>
      </c>
      <c r="M15" s="131">
        <v>0</v>
      </c>
      <c r="N15" s="12" t="s">
        <v>395</v>
      </c>
      <c r="O15" s="113">
        <v>0</v>
      </c>
      <c r="P15" s="12" t="s">
        <v>396</v>
      </c>
      <c r="Q15" s="87" t="s">
        <v>48</v>
      </c>
      <c r="R15" s="115"/>
      <c r="S15" s="115"/>
    </row>
    <row r="16" spans="1:19" ht="40.5" customHeight="1" x14ac:dyDescent="0.2">
      <c r="A16" s="117">
        <v>2</v>
      </c>
      <c r="B16" s="162" t="s">
        <v>349</v>
      </c>
      <c r="C16" s="134"/>
      <c r="D16" s="126" t="s">
        <v>169</v>
      </c>
      <c r="E16" s="127" t="s">
        <v>1</v>
      </c>
      <c r="F16" s="128" t="s">
        <v>20</v>
      </c>
      <c r="G16" s="129" t="s">
        <v>171</v>
      </c>
      <c r="H16" s="127" t="s">
        <v>172</v>
      </c>
      <c r="I16" s="128" t="s">
        <v>0</v>
      </c>
      <c r="J16" s="128" t="s">
        <v>170</v>
      </c>
      <c r="K16" s="130" t="s">
        <v>164</v>
      </c>
      <c r="L16" s="131" t="s">
        <v>47</v>
      </c>
      <c r="M16" s="143">
        <v>0</v>
      </c>
      <c r="N16" s="12" t="s">
        <v>391</v>
      </c>
      <c r="O16" s="113">
        <v>0</v>
      </c>
      <c r="P16" s="12" t="s">
        <v>392</v>
      </c>
      <c r="Q16" s="87" t="s">
        <v>48</v>
      </c>
      <c r="R16" s="115"/>
      <c r="S16" s="115"/>
    </row>
    <row r="17" spans="1:19" ht="40.5" customHeight="1" x14ac:dyDescent="0.2">
      <c r="A17" s="117">
        <v>3</v>
      </c>
      <c r="B17" s="162" t="s">
        <v>352</v>
      </c>
      <c r="C17" s="132"/>
      <c r="D17" s="126" t="s">
        <v>366</v>
      </c>
      <c r="E17" s="127" t="s">
        <v>218</v>
      </c>
      <c r="F17" s="128">
        <v>1</v>
      </c>
      <c r="G17" s="129" t="s">
        <v>223</v>
      </c>
      <c r="H17" s="127" t="s">
        <v>224</v>
      </c>
      <c r="I17" s="128" t="s">
        <v>225</v>
      </c>
      <c r="J17" s="128" t="s">
        <v>160</v>
      </c>
      <c r="K17" s="130" t="s">
        <v>159</v>
      </c>
      <c r="L17" s="131" t="s">
        <v>3</v>
      </c>
      <c r="M17" s="131">
        <v>0</v>
      </c>
      <c r="N17" s="18">
        <v>41.55</v>
      </c>
      <c r="O17" s="116">
        <v>0</v>
      </c>
      <c r="P17" s="24">
        <v>39.99</v>
      </c>
      <c r="Q17" s="87" t="s">
        <v>48</v>
      </c>
    </row>
    <row r="18" spans="1:19" ht="40.5" customHeight="1" x14ac:dyDescent="0.2">
      <c r="A18" s="117">
        <v>4</v>
      </c>
      <c r="B18" s="162" t="s">
        <v>355</v>
      </c>
      <c r="C18" s="132"/>
      <c r="D18" s="126" t="s">
        <v>261</v>
      </c>
      <c r="E18" s="127" t="s">
        <v>262</v>
      </c>
      <c r="F18" s="128" t="s">
        <v>14</v>
      </c>
      <c r="G18" s="129" t="s">
        <v>264</v>
      </c>
      <c r="H18" s="127" t="s">
        <v>201</v>
      </c>
      <c r="I18" s="128" t="s">
        <v>202</v>
      </c>
      <c r="J18" s="128" t="s">
        <v>263</v>
      </c>
      <c r="K18" s="130" t="s">
        <v>200</v>
      </c>
      <c r="L18" s="131" t="s">
        <v>47</v>
      </c>
      <c r="M18" s="131">
        <v>0</v>
      </c>
      <c r="N18" s="12" t="s">
        <v>393</v>
      </c>
      <c r="O18" s="113">
        <v>0</v>
      </c>
      <c r="P18" s="12" t="s">
        <v>394</v>
      </c>
      <c r="Q18" s="87" t="s">
        <v>48</v>
      </c>
      <c r="R18" s="115"/>
      <c r="S18" s="115"/>
    </row>
    <row r="19" spans="1:19" ht="40.5" customHeight="1" x14ac:dyDescent="0.2">
      <c r="A19" s="117">
        <v>5</v>
      </c>
      <c r="B19" s="162" t="s">
        <v>351</v>
      </c>
      <c r="C19" s="132"/>
      <c r="D19" s="126" t="s">
        <v>154</v>
      </c>
      <c r="E19" s="139" t="s">
        <v>155</v>
      </c>
      <c r="F19" s="140">
        <v>2</v>
      </c>
      <c r="G19" s="141" t="s">
        <v>156</v>
      </c>
      <c r="H19" s="139" t="s">
        <v>157</v>
      </c>
      <c r="I19" s="140" t="s">
        <v>158</v>
      </c>
      <c r="J19" s="140" t="s">
        <v>21</v>
      </c>
      <c r="K19" s="142" t="s">
        <v>159</v>
      </c>
      <c r="L19" s="143" t="s">
        <v>47</v>
      </c>
      <c r="M19" s="131">
        <v>0</v>
      </c>
      <c r="N19" s="18">
        <v>42.84</v>
      </c>
      <c r="O19" s="116">
        <v>0</v>
      </c>
      <c r="P19" s="24">
        <v>40.799999999999997</v>
      </c>
      <c r="Q19" s="87" t="s">
        <v>48</v>
      </c>
    </row>
    <row r="20" spans="1:19" ht="40.5" customHeight="1" x14ac:dyDescent="0.2">
      <c r="A20" s="117">
        <v>6</v>
      </c>
      <c r="B20" s="162" t="s">
        <v>353</v>
      </c>
      <c r="C20" s="134"/>
      <c r="D20" s="126" t="s">
        <v>359</v>
      </c>
      <c r="E20" s="127" t="s">
        <v>309</v>
      </c>
      <c r="F20" s="128" t="s">
        <v>20</v>
      </c>
      <c r="G20" s="129" t="s">
        <v>364</v>
      </c>
      <c r="H20" s="127" t="s">
        <v>314</v>
      </c>
      <c r="I20" s="128" t="s">
        <v>312</v>
      </c>
      <c r="J20" s="128" t="s">
        <v>312</v>
      </c>
      <c r="K20" s="130" t="s">
        <v>313</v>
      </c>
      <c r="L20" s="149" t="s">
        <v>49</v>
      </c>
      <c r="M20" s="131">
        <v>6</v>
      </c>
      <c r="N20" s="52">
        <v>46.96</v>
      </c>
      <c r="O20" s="117"/>
      <c r="P20" s="53"/>
      <c r="Q20" s="87" t="s">
        <v>48</v>
      </c>
    </row>
    <row r="21" spans="1:19" ht="72.75" customHeight="1" x14ac:dyDescent="0.2">
      <c r="A21" s="57"/>
      <c r="B21" s="58"/>
      <c r="C21" s="57"/>
      <c r="D21" s="59"/>
      <c r="E21" s="60"/>
      <c r="F21" s="58"/>
      <c r="G21" s="61"/>
      <c r="H21" s="62"/>
      <c r="I21" s="58"/>
      <c r="J21" s="63"/>
      <c r="K21" s="58"/>
      <c r="L21" s="58"/>
      <c r="M21" s="64"/>
      <c r="N21" s="64"/>
      <c r="O21" s="57"/>
      <c r="P21" s="65"/>
    </row>
    <row r="22" spans="1:19" ht="60" customHeight="1" x14ac:dyDescent="0.2">
      <c r="D22" s="11" t="s">
        <v>18</v>
      </c>
      <c r="E22" s="14"/>
      <c r="F22" s="15"/>
      <c r="G22" s="61"/>
      <c r="H22" s="11" t="s">
        <v>267</v>
      </c>
      <c r="I22" s="58"/>
    </row>
    <row r="23" spans="1:19" ht="60" customHeight="1" x14ac:dyDescent="0.2">
      <c r="D23" s="11" t="s">
        <v>24</v>
      </c>
      <c r="E23" s="11"/>
      <c r="F23" s="11"/>
      <c r="G23" s="11"/>
      <c r="H23" s="11" t="s">
        <v>101</v>
      </c>
      <c r="I23" s="58"/>
    </row>
    <row r="24" spans="1:19" ht="60" customHeight="1" x14ac:dyDescent="0.2">
      <c r="D24" s="11" t="s">
        <v>19</v>
      </c>
      <c r="E24" s="14"/>
      <c r="F24" s="15"/>
      <c r="G24" s="61"/>
      <c r="H24" s="11" t="s">
        <v>268</v>
      </c>
      <c r="I24" s="11"/>
    </row>
  </sheetData>
  <sortState ref="A15:S20">
    <sortCondition ref="O15:O20"/>
    <sortCondition ref="P15:P20"/>
    <sortCondition ref="M15:M20"/>
    <sortCondition ref="N15:N20"/>
  </sortState>
  <mergeCells count="25">
    <mergeCell ref="M12:P12"/>
    <mergeCell ref="Q12:Q14"/>
    <mergeCell ref="A7:Q7"/>
    <mergeCell ref="A2:Q2"/>
    <mergeCell ref="A3:Q3"/>
    <mergeCell ref="A4:Q4"/>
    <mergeCell ref="A5:Q5"/>
    <mergeCell ref="A6:Q6"/>
    <mergeCell ref="L12:L14"/>
    <mergeCell ref="M13:N13"/>
    <mergeCell ref="O13:P13"/>
    <mergeCell ref="A8:Q8"/>
    <mergeCell ref="A9:Q9"/>
    <mergeCell ref="A10:Q10"/>
    <mergeCell ref="A12:A14"/>
    <mergeCell ref="B12:B14"/>
    <mergeCell ref="H12:H14"/>
    <mergeCell ref="I12:I14"/>
    <mergeCell ref="J12:J14"/>
    <mergeCell ref="K12:K14"/>
    <mergeCell ref="C12:C14"/>
    <mergeCell ref="D12:D14"/>
    <mergeCell ref="E12:E14"/>
    <mergeCell ref="F12:F14"/>
    <mergeCell ref="G12:G14"/>
  </mergeCells>
  <conditionalFormatting sqref="B15:M20">
    <cfRule type="timePeriod" dxfId="148" priority="10" timePeriod="thisWeek">
      <formula>AND(TODAY()-ROUNDDOWN(B15,0)&lt;=WEEKDAY(TODAY())-1,ROUNDDOWN(B15,0)-TODAY()&lt;=7-WEEKDAY(TODAY()))</formula>
    </cfRule>
  </conditionalFormatting>
  <conditionalFormatting sqref="B18:M20 B15:L20">
    <cfRule type="timePeriod" dxfId="147" priority="9" stopIfTrue="1" timePeriod="last7Days">
      <formula>AND(TODAY()-FLOOR(B15,1)&lt;=6,FLOOR(B15,1)&lt;=TODAY())</formula>
    </cfRule>
  </conditionalFormatting>
  <pageMargins left="0.27" right="0.27" top="0.38" bottom="0.34" header="0.31496062992125984" footer="0.31496062992125984"/>
  <pageSetup paperSize="9" scale="70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8" zoomScaleNormal="100" zoomScaleSheetLayoutView="100" workbookViewId="0">
      <selection activeCell="D19" sqref="D19"/>
    </sheetView>
  </sheetViews>
  <sheetFormatPr defaultRowHeight="12.75" x14ac:dyDescent="0.2"/>
  <cols>
    <col min="1" max="1" width="8.28515625" style="54" customWidth="1"/>
    <col min="2" max="2" width="5.28515625" style="54" customWidth="1"/>
    <col min="3" max="3" width="6.140625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7.85546875" style="114" customWidth="1"/>
    <col min="8" max="8" width="8.85546875" style="114" customWidth="1"/>
    <col min="9" max="9" width="16.140625" style="55" hidden="1" customWidth="1"/>
    <col min="10" max="10" width="14.7109375" style="55" hidden="1" customWidth="1"/>
    <col min="11" max="11" width="17.7109375" style="119" hidden="1" customWidth="1"/>
    <col min="12" max="12" width="16.140625" style="157" customWidth="1"/>
    <col min="13" max="13" width="8" style="119" customWidth="1"/>
    <col min="14" max="14" width="8" style="54" customWidth="1"/>
    <col min="15" max="16" width="8" style="56" customWidth="1"/>
    <col min="17" max="17" width="8" style="114" customWidth="1"/>
    <col min="18" max="16384" width="9.140625" style="114"/>
  </cols>
  <sheetData>
    <row r="1" spans="1:19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36</v>
      </c>
      <c r="N1" s="42" t="s">
        <v>41</v>
      </c>
      <c r="O1" s="43" t="s">
        <v>42</v>
      </c>
      <c r="P1" s="43"/>
    </row>
    <row r="2" spans="1:19" ht="84" customHeight="1" x14ac:dyDescent="0.2">
      <c r="A2" s="241" t="s">
        <v>384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9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9" s="44" customFormat="1" ht="14.25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9" s="45" customForma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9" s="45" customFormat="1" x14ac:dyDescent="0.2">
      <c r="A6" s="240" t="s">
        <v>278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9" s="45" customFormat="1" x14ac:dyDescent="0.2">
      <c r="A7" s="240" t="s">
        <v>371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9" s="45" customFormat="1" ht="17.25" customHeight="1" x14ac:dyDescent="0.2">
      <c r="A8" s="245" t="s">
        <v>70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9" s="45" customFormat="1" ht="14.25" hidden="1" customHeight="1" x14ac:dyDescent="0.2">
      <c r="A9" s="241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</row>
    <row r="10" spans="1:19" ht="8.25" hidden="1" customHeight="1" x14ac:dyDescent="0.2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</row>
    <row r="11" spans="1:19" s="48" customFormat="1" ht="22.5" customHeight="1" x14ac:dyDescent="0.15">
      <c r="A11" s="10" t="s">
        <v>387</v>
      </c>
      <c r="B11" s="10"/>
      <c r="C11" s="10"/>
      <c r="D11" s="10"/>
      <c r="E11" s="10"/>
      <c r="F11" s="10"/>
      <c r="G11" s="10"/>
      <c r="H11" s="46"/>
      <c r="I11" s="46"/>
      <c r="J11" s="47"/>
      <c r="N11" s="50"/>
      <c r="O11" s="13"/>
      <c r="P11" s="13"/>
      <c r="Q11" s="13" t="s">
        <v>273</v>
      </c>
      <c r="R11" s="51"/>
      <c r="S11" s="51"/>
    </row>
    <row r="12" spans="1:19" ht="15" customHeight="1" x14ac:dyDescent="0.2">
      <c r="A12" s="230" t="s">
        <v>34</v>
      </c>
      <c r="B12" s="230" t="s">
        <v>6</v>
      </c>
      <c r="C12" s="230" t="s">
        <v>33</v>
      </c>
      <c r="D12" s="244" t="s">
        <v>7</v>
      </c>
      <c r="E12" s="251" t="s">
        <v>8</v>
      </c>
      <c r="F12" s="230" t="s">
        <v>9</v>
      </c>
      <c r="G12" s="244" t="s">
        <v>10</v>
      </c>
      <c r="H12" s="244" t="s">
        <v>8</v>
      </c>
      <c r="I12" s="244" t="s">
        <v>11</v>
      </c>
      <c r="J12" s="231" t="s">
        <v>12</v>
      </c>
      <c r="K12" s="244" t="s">
        <v>103</v>
      </c>
      <c r="L12" s="244" t="s">
        <v>55</v>
      </c>
      <c r="M12" s="244" t="s">
        <v>30</v>
      </c>
      <c r="N12" s="244"/>
      <c r="O12" s="244"/>
      <c r="P12" s="244" t="s">
        <v>279</v>
      </c>
      <c r="Q12" s="244" t="s">
        <v>43</v>
      </c>
    </row>
    <row r="13" spans="1:19" ht="15.75" customHeight="1" x14ac:dyDescent="0.2">
      <c r="A13" s="230"/>
      <c r="B13" s="230"/>
      <c r="C13" s="230"/>
      <c r="D13" s="244"/>
      <c r="E13" s="251"/>
      <c r="F13" s="230"/>
      <c r="G13" s="244"/>
      <c r="H13" s="244"/>
      <c r="I13" s="244"/>
      <c r="J13" s="232"/>
      <c r="K13" s="244"/>
      <c r="L13" s="244"/>
      <c r="M13" s="120" t="s">
        <v>276</v>
      </c>
      <c r="N13" s="244" t="s">
        <v>277</v>
      </c>
      <c r="O13" s="244"/>
      <c r="P13" s="244"/>
      <c r="Q13" s="244"/>
    </row>
    <row r="14" spans="1:19" ht="27" customHeight="1" x14ac:dyDescent="0.2">
      <c r="A14" s="230"/>
      <c r="B14" s="230"/>
      <c r="C14" s="230"/>
      <c r="D14" s="244"/>
      <c r="E14" s="251"/>
      <c r="F14" s="230"/>
      <c r="G14" s="244"/>
      <c r="H14" s="244"/>
      <c r="I14" s="244"/>
      <c r="J14" s="233"/>
      <c r="K14" s="244"/>
      <c r="L14" s="244"/>
      <c r="M14" s="120" t="s">
        <v>29</v>
      </c>
      <c r="N14" s="120" t="s">
        <v>29</v>
      </c>
      <c r="O14" s="120" t="s">
        <v>28</v>
      </c>
      <c r="P14" s="244"/>
      <c r="Q14" s="244"/>
    </row>
    <row r="15" spans="1:19" ht="42" customHeight="1" x14ac:dyDescent="0.2">
      <c r="A15" s="117">
        <v>1</v>
      </c>
      <c r="B15" s="139" t="s">
        <v>322</v>
      </c>
      <c r="C15" s="195"/>
      <c r="D15" s="126" t="s">
        <v>367</v>
      </c>
      <c r="E15" s="139" t="s">
        <v>92</v>
      </c>
      <c r="F15" s="140">
        <v>3</v>
      </c>
      <c r="G15" s="141" t="s">
        <v>176</v>
      </c>
      <c r="H15" s="139" t="s">
        <v>93</v>
      </c>
      <c r="I15" s="140" t="s">
        <v>2</v>
      </c>
      <c r="J15" s="140" t="s">
        <v>2</v>
      </c>
      <c r="K15" s="142" t="s">
        <v>150</v>
      </c>
      <c r="L15" s="143" t="s">
        <v>47</v>
      </c>
      <c r="M15" s="116">
        <v>0</v>
      </c>
      <c r="N15" s="116">
        <v>0</v>
      </c>
      <c r="O15" s="24">
        <v>34.22</v>
      </c>
      <c r="P15" s="197">
        <f>M15+N15</f>
        <v>0</v>
      </c>
      <c r="Q15" s="87" t="s">
        <v>82</v>
      </c>
    </row>
    <row r="16" spans="1:19" ht="42" customHeight="1" x14ac:dyDescent="0.2">
      <c r="A16" s="117">
        <v>2</v>
      </c>
      <c r="B16" s="194" t="s">
        <v>323</v>
      </c>
      <c r="C16" s="195"/>
      <c r="D16" s="126" t="s">
        <v>191</v>
      </c>
      <c r="E16" s="127" t="s">
        <v>78</v>
      </c>
      <c r="F16" s="128">
        <v>2</v>
      </c>
      <c r="G16" s="129" t="s">
        <v>192</v>
      </c>
      <c r="H16" s="127" t="s">
        <v>193</v>
      </c>
      <c r="I16" s="128" t="s">
        <v>194</v>
      </c>
      <c r="J16" s="181" t="s">
        <v>79</v>
      </c>
      <c r="K16" s="130" t="s">
        <v>185</v>
      </c>
      <c r="L16" s="131" t="s">
        <v>3</v>
      </c>
      <c r="M16" s="116">
        <v>0</v>
      </c>
      <c r="N16" s="116">
        <v>0</v>
      </c>
      <c r="O16" s="24">
        <v>41.89</v>
      </c>
      <c r="P16" s="197">
        <f>M16+N16</f>
        <v>0</v>
      </c>
      <c r="Q16" s="87" t="s">
        <v>82</v>
      </c>
    </row>
    <row r="17" spans="1:17" ht="42" customHeight="1" x14ac:dyDescent="0.2">
      <c r="A17" s="117">
        <v>3</v>
      </c>
      <c r="B17" s="194" t="s">
        <v>326</v>
      </c>
      <c r="C17" s="195"/>
      <c r="D17" s="126" t="s">
        <v>236</v>
      </c>
      <c r="E17" s="127" t="s">
        <v>237</v>
      </c>
      <c r="F17" s="128" t="s">
        <v>104</v>
      </c>
      <c r="G17" s="141" t="s">
        <v>166</v>
      </c>
      <c r="H17" s="139" t="s">
        <v>167</v>
      </c>
      <c r="I17" s="140" t="s">
        <v>168</v>
      </c>
      <c r="J17" s="128" t="s">
        <v>177</v>
      </c>
      <c r="K17" s="130" t="s">
        <v>121</v>
      </c>
      <c r="L17" s="131" t="s">
        <v>3</v>
      </c>
      <c r="M17" s="116">
        <v>0</v>
      </c>
      <c r="N17" s="116">
        <v>4</v>
      </c>
      <c r="O17" s="24">
        <v>31.33</v>
      </c>
      <c r="P17" s="197">
        <f>M17+N17</f>
        <v>4</v>
      </c>
      <c r="Q17" s="87" t="s">
        <v>195</v>
      </c>
    </row>
    <row r="18" spans="1:17" ht="42" customHeight="1" x14ac:dyDescent="0.2">
      <c r="A18" s="117">
        <v>4</v>
      </c>
      <c r="B18" s="194" t="s">
        <v>325</v>
      </c>
      <c r="C18" s="195"/>
      <c r="D18" s="126" t="s">
        <v>236</v>
      </c>
      <c r="E18" s="127" t="s">
        <v>237</v>
      </c>
      <c r="F18" s="128" t="s">
        <v>104</v>
      </c>
      <c r="G18" s="129" t="s">
        <v>238</v>
      </c>
      <c r="H18" s="127" t="s">
        <v>239</v>
      </c>
      <c r="I18" s="128" t="s">
        <v>168</v>
      </c>
      <c r="J18" s="128" t="s">
        <v>177</v>
      </c>
      <c r="K18" s="130" t="s">
        <v>121</v>
      </c>
      <c r="L18" s="131" t="s">
        <v>3</v>
      </c>
      <c r="M18" s="113">
        <v>8</v>
      </c>
      <c r="N18" s="116">
        <v>0</v>
      </c>
      <c r="O18" s="24">
        <v>38.44</v>
      </c>
      <c r="P18" s="197">
        <f>M18+N18</f>
        <v>8</v>
      </c>
      <c r="Q18" s="87" t="s">
        <v>48</v>
      </c>
    </row>
    <row r="19" spans="1:17" ht="42" customHeight="1" x14ac:dyDescent="0.2">
      <c r="A19" s="193"/>
      <c r="B19" s="139" t="s">
        <v>327</v>
      </c>
      <c r="C19" s="195"/>
      <c r="D19" s="126" t="s">
        <v>252</v>
      </c>
      <c r="E19" s="139" t="s">
        <v>253</v>
      </c>
      <c r="F19" s="140">
        <v>3</v>
      </c>
      <c r="G19" s="129" t="s">
        <v>254</v>
      </c>
      <c r="H19" s="127" t="s">
        <v>255</v>
      </c>
      <c r="I19" s="128" t="s">
        <v>256</v>
      </c>
      <c r="J19" s="128" t="s">
        <v>235</v>
      </c>
      <c r="K19" s="130" t="s">
        <v>111</v>
      </c>
      <c r="L19" s="131" t="s">
        <v>3</v>
      </c>
      <c r="M19" s="116">
        <v>0</v>
      </c>
      <c r="N19" s="116" t="s">
        <v>398</v>
      </c>
      <c r="O19" s="24"/>
      <c r="P19" s="197" t="s">
        <v>48</v>
      </c>
      <c r="Q19" s="87" t="s">
        <v>48</v>
      </c>
    </row>
    <row r="20" spans="1:17" ht="42" customHeight="1" x14ac:dyDescent="0.2">
      <c r="A20" s="193"/>
      <c r="B20" s="194" t="s">
        <v>324</v>
      </c>
      <c r="C20" s="195"/>
      <c r="D20" s="126" t="s">
        <v>203</v>
      </c>
      <c r="E20" s="127" t="s">
        <v>204</v>
      </c>
      <c r="F20" s="128">
        <v>3</v>
      </c>
      <c r="G20" s="129" t="s">
        <v>321</v>
      </c>
      <c r="H20" s="127" t="s">
        <v>320</v>
      </c>
      <c r="I20" s="128" t="s">
        <v>23</v>
      </c>
      <c r="J20" s="128" t="s">
        <v>2</v>
      </c>
      <c r="K20" s="130" t="s">
        <v>150</v>
      </c>
      <c r="L20" s="131" t="s">
        <v>47</v>
      </c>
      <c r="M20" s="116" t="s">
        <v>398</v>
      </c>
      <c r="N20" s="116"/>
      <c r="O20" s="24"/>
      <c r="P20" s="197"/>
      <c r="Q20" s="87" t="s">
        <v>48</v>
      </c>
    </row>
    <row r="21" spans="1:17" ht="53.25" customHeight="1" x14ac:dyDescent="0.2">
      <c r="A21" s="203"/>
      <c r="B21" s="204"/>
      <c r="C21" s="205"/>
      <c r="D21" s="169"/>
      <c r="E21" s="173"/>
      <c r="F21" s="153"/>
      <c r="G21" s="172"/>
      <c r="H21" s="173"/>
      <c r="I21" s="153"/>
      <c r="J21" s="153"/>
      <c r="K21" s="174"/>
      <c r="L21" s="175"/>
      <c r="M21" s="206"/>
      <c r="N21" s="206"/>
      <c r="O21" s="207"/>
      <c r="P21" s="208"/>
      <c r="Q21" s="209"/>
    </row>
    <row r="22" spans="1:17" ht="60" customHeight="1" x14ac:dyDescent="0.2">
      <c r="D22" s="11" t="s">
        <v>18</v>
      </c>
      <c r="E22" s="14"/>
      <c r="F22" s="15"/>
      <c r="G22" s="61"/>
      <c r="H22" s="11" t="s">
        <v>267</v>
      </c>
      <c r="I22" s="58"/>
    </row>
    <row r="23" spans="1:17" ht="60" customHeight="1" x14ac:dyDescent="0.2">
      <c r="D23" s="11" t="s">
        <v>24</v>
      </c>
      <c r="E23" s="11"/>
      <c r="F23" s="11"/>
      <c r="G23" s="11"/>
      <c r="H23" s="11" t="s">
        <v>101</v>
      </c>
      <c r="I23" s="58"/>
    </row>
    <row r="24" spans="1:17" ht="60" customHeight="1" x14ac:dyDescent="0.2">
      <c r="D24" s="11" t="s">
        <v>19</v>
      </c>
      <c r="E24" s="14"/>
      <c r="F24" s="15"/>
      <c r="G24" s="61"/>
      <c r="H24" s="11" t="s">
        <v>268</v>
      </c>
      <c r="I24" s="11"/>
    </row>
  </sheetData>
  <sortState ref="A15:S20">
    <sortCondition ref="P15:P20"/>
    <sortCondition ref="O15:O20"/>
  </sortState>
  <mergeCells count="25">
    <mergeCell ref="P12:P14"/>
    <mergeCell ref="A9:Q9"/>
    <mergeCell ref="A10:Q10"/>
    <mergeCell ref="A12:A14"/>
    <mergeCell ref="H12:H14"/>
    <mergeCell ref="I12:I14"/>
    <mergeCell ref="J12:J14"/>
    <mergeCell ref="K12:K14"/>
    <mergeCell ref="M12:O12"/>
    <mergeCell ref="B12:B14"/>
    <mergeCell ref="C12:C14"/>
    <mergeCell ref="L12:L14"/>
    <mergeCell ref="A7:Q7"/>
    <mergeCell ref="A2:Q2"/>
    <mergeCell ref="A3:Q3"/>
    <mergeCell ref="A4:Q4"/>
    <mergeCell ref="A5:Q5"/>
    <mergeCell ref="A6:Q6"/>
    <mergeCell ref="A8:Q8"/>
    <mergeCell ref="D12:D14"/>
    <mergeCell ref="E12:E14"/>
    <mergeCell ref="F12:F14"/>
    <mergeCell ref="G12:G14"/>
    <mergeCell ref="Q12:Q14"/>
    <mergeCell ref="N13:O13"/>
  </mergeCells>
  <conditionalFormatting sqref="B15:L21">
    <cfRule type="timePeriod" dxfId="146" priority="15" stopIfTrue="1" timePeriod="last7Days">
      <formula>AND(TODAY()-FLOOR(B15,1)&lt;=6,FLOOR(B15,1)&lt;=TODAY())</formula>
    </cfRule>
  </conditionalFormatting>
  <conditionalFormatting sqref="B15:L21">
    <cfRule type="timePeriod" dxfId="145" priority="14" timePeriod="thisWeek">
      <formula>AND(TODAY()-ROUNDDOWN(B15,0)&lt;=WEEKDAY(TODAY())-1,ROUNDDOWN(B15,0)-TODAY()&lt;=7-WEEKDAY(TODAY()))</formula>
    </cfRule>
  </conditionalFormatting>
  <conditionalFormatting sqref="G19:I19">
    <cfRule type="timePeriod" dxfId="144" priority="13" stopIfTrue="1" timePeriod="last7Days">
      <formula>AND(TODAY()-FLOOR(G19,1)&lt;=6,FLOOR(G19,1)&lt;=TODAY())</formula>
    </cfRule>
  </conditionalFormatting>
  <conditionalFormatting sqref="G19:I19">
    <cfRule type="timePeriod" dxfId="143" priority="12" timePeriod="thisWeek">
      <formula>AND(TODAY()-ROUNDDOWN(G19,0)&lt;=WEEKDAY(TODAY())-1,ROUNDDOWN(G19,0)-TODAY()&lt;=7-WEEKDAY(TODAY()))</formula>
    </cfRule>
  </conditionalFormatting>
  <conditionalFormatting sqref="B15:L21">
    <cfRule type="timePeriod" dxfId="142" priority="9" timePeriod="thisWeek">
      <formula>AND(TODAY()-ROUNDDOWN(B15,0)&lt;=WEEKDAY(TODAY())-1,ROUNDDOWN(B15,0)-TODAY()&lt;=7-WEEKDAY(TODAY()))</formula>
    </cfRule>
  </conditionalFormatting>
  <conditionalFormatting sqref="G19:I19">
    <cfRule type="timePeriod" dxfId="141" priority="8" timePeriod="thisWeek">
      <formula>AND(TODAY()-ROUNDDOWN(G19,0)&lt;=WEEKDAY(TODAY())-1,ROUNDDOWN(G19,0)-TODAY()&lt;=7-WEEKDAY(TODAY()))</formula>
    </cfRule>
  </conditionalFormatting>
  <conditionalFormatting sqref="B15:L21">
    <cfRule type="timePeriod" dxfId="140" priority="4" stopIfTrue="1" timePeriod="last7Days">
      <formula>AND(TODAY()-FLOOR(B15,1)&lt;=6,FLOOR(B15,1)&lt;=TODAY())</formula>
    </cfRule>
  </conditionalFormatting>
  <conditionalFormatting sqref="G19:I19">
    <cfRule type="timePeriod" dxfId="139" priority="3" stopIfTrue="1" timePeriod="last7Days">
      <formula>AND(TODAY()-FLOOR(G19,1)&lt;=6,FLOOR(G19,1)&lt;=TODAY())</formula>
    </cfRule>
  </conditionalFormatting>
  <pageMargins left="0.27" right="0.27" top="0.25" bottom="0.34" header="0.2" footer="0.31496062992125984"/>
  <pageSetup paperSize="9" scale="65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view="pageBreakPreview" topLeftCell="A17" zoomScaleNormal="100" zoomScaleSheetLayoutView="100" workbookViewId="0">
      <selection activeCell="C17" sqref="C1:C1048576"/>
    </sheetView>
  </sheetViews>
  <sheetFormatPr defaultRowHeight="12.75" x14ac:dyDescent="0.2"/>
  <cols>
    <col min="1" max="1" width="4.7109375" style="54" customWidth="1"/>
    <col min="2" max="2" width="6.85546875" style="54" customWidth="1"/>
    <col min="3" max="3" width="6.140625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2.28515625" style="114" customWidth="1"/>
    <col min="8" max="8" width="8.85546875" style="114" customWidth="1"/>
    <col min="9" max="9" width="16.140625" style="55" hidden="1" customWidth="1"/>
    <col min="10" max="11" width="14.7109375" style="55" hidden="1" customWidth="1"/>
    <col min="12" max="12" width="18.85546875" style="119" customWidth="1"/>
    <col min="13" max="13" width="8" style="119" customWidth="1"/>
    <col min="14" max="14" width="8" style="54" customWidth="1"/>
    <col min="15" max="16" width="8" style="56" customWidth="1"/>
    <col min="17" max="17" width="8" style="114" customWidth="1"/>
    <col min="18" max="16384" width="9.140625" style="114"/>
  </cols>
  <sheetData>
    <row r="1" spans="1:19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36</v>
      </c>
      <c r="N1" s="42" t="s">
        <v>41</v>
      </c>
      <c r="O1" s="43" t="s">
        <v>42</v>
      </c>
      <c r="P1" s="43"/>
    </row>
    <row r="2" spans="1:19" ht="81.75" customHeight="1" x14ac:dyDescent="0.2">
      <c r="A2" s="241" t="s">
        <v>384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9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9" s="44" customFormat="1" ht="21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9" s="45" customForma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9" s="45" customFormat="1" x14ac:dyDescent="0.2">
      <c r="A6" s="240" t="s">
        <v>46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9" s="45" customFormat="1" x14ac:dyDescent="0.2">
      <c r="A7" s="240" t="s">
        <v>380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9" s="45" customFormat="1" ht="17.25" customHeight="1" x14ac:dyDescent="0.2">
      <c r="A8" s="245" t="s">
        <v>280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9" s="45" customFormat="1" ht="6" hidden="1" customHeight="1" x14ac:dyDescent="0.2">
      <c r="A9" s="241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</row>
    <row r="10" spans="1:19" ht="6.75" hidden="1" customHeight="1" x14ac:dyDescent="0.2">
      <c r="A10" s="255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</row>
    <row r="11" spans="1:19" s="48" customFormat="1" ht="22.5" customHeight="1" x14ac:dyDescent="0.15">
      <c r="A11" s="10" t="s">
        <v>387</v>
      </c>
      <c r="B11" s="10"/>
      <c r="C11" s="10"/>
      <c r="D11" s="10"/>
      <c r="E11" s="10"/>
      <c r="F11" s="10"/>
      <c r="G11" s="10"/>
      <c r="H11" s="46"/>
      <c r="I11" s="46"/>
      <c r="J11" s="47"/>
      <c r="K11" s="47"/>
      <c r="N11" s="50"/>
      <c r="O11" s="13"/>
      <c r="P11" s="13"/>
      <c r="Q11" s="13" t="s">
        <v>273</v>
      </c>
      <c r="R11" s="51"/>
      <c r="S11" s="51"/>
    </row>
    <row r="12" spans="1:19" ht="15" customHeight="1" x14ac:dyDescent="0.2">
      <c r="A12" s="230" t="s">
        <v>34</v>
      </c>
      <c r="B12" s="230" t="s">
        <v>6</v>
      </c>
      <c r="C12" s="230" t="s">
        <v>33</v>
      </c>
      <c r="D12" s="244" t="s">
        <v>7</v>
      </c>
      <c r="E12" s="251" t="s">
        <v>8</v>
      </c>
      <c r="F12" s="230" t="s">
        <v>9</v>
      </c>
      <c r="G12" s="244" t="s">
        <v>10</v>
      </c>
      <c r="H12" s="244" t="s">
        <v>8</v>
      </c>
      <c r="I12" s="244" t="s">
        <v>11</v>
      </c>
      <c r="J12" s="231" t="s">
        <v>12</v>
      </c>
      <c r="K12" s="158"/>
      <c r="L12" s="244" t="s">
        <v>55</v>
      </c>
      <c r="M12" s="244" t="s">
        <v>30</v>
      </c>
      <c r="N12" s="244"/>
      <c r="O12" s="244"/>
      <c r="P12" s="244" t="s">
        <v>279</v>
      </c>
      <c r="Q12" s="244" t="s">
        <v>43</v>
      </c>
    </row>
    <row r="13" spans="1:19" ht="15.75" customHeight="1" x14ac:dyDescent="0.2">
      <c r="A13" s="230"/>
      <c r="B13" s="230"/>
      <c r="C13" s="230"/>
      <c r="D13" s="244"/>
      <c r="E13" s="251"/>
      <c r="F13" s="230"/>
      <c r="G13" s="244"/>
      <c r="H13" s="244"/>
      <c r="I13" s="244"/>
      <c r="J13" s="232"/>
      <c r="K13" s="159"/>
      <c r="L13" s="244"/>
      <c r="M13" s="120" t="s">
        <v>276</v>
      </c>
      <c r="N13" s="244" t="s">
        <v>277</v>
      </c>
      <c r="O13" s="244"/>
      <c r="P13" s="244"/>
      <c r="Q13" s="244"/>
    </row>
    <row r="14" spans="1:19" ht="27" customHeight="1" x14ac:dyDescent="0.2">
      <c r="A14" s="230"/>
      <c r="B14" s="230"/>
      <c r="C14" s="230"/>
      <c r="D14" s="244"/>
      <c r="E14" s="251"/>
      <c r="F14" s="230"/>
      <c r="G14" s="244"/>
      <c r="H14" s="244"/>
      <c r="I14" s="244"/>
      <c r="J14" s="233"/>
      <c r="K14" s="160"/>
      <c r="L14" s="244"/>
      <c r="M14" s="120" t="s">
        <v>29</v>
      </c>
      <c r="N14" s="120" t="s">
        <v>29</v>
      </c>
      <c r="O14" s="120" t="s">
        <v>28</v>
      </c>
      <c r="P14" s="244"/>
      <c r="Q14" s="244"/>
    </row>
    <row r="15" spans="1:19" ht="43.5" customHeight="1" x14ac:dyDescent="0.2">
      <c r="A15" s="117">
        <v>1</v>
      </c>
      <c r="B15" s="196" t="s">
        <v>328</v>
      </c>
      <c r="C15" s="134"/>
      <c r="D15" s="126" t="s">
        <v>174</v>
      </c>
      <c r="E15" s="139" t="s">
        <v>25</v>
      </c>
      <c r="F15" s="140">
        <v>2</v>
      </c>
      <c r="G15" s="141" t="s">
        <v>175</v>
      </c>
      <c r="H15" s="139" t="s">
        <v>68</v>
      </c>
      <c r="I15" s="140" t="s">
        <v>69</v>
      </c>
      <c r="J15" s="140" t="s">
        <v>2</v>
      </c>
      <c r="K15" s="142" t="s">
        <v>150</v>
      </c>
      <c r="L15" s="143" t="s">
        <v>47</v>
      </c>
      <c r="M15" s="23">
        <v>0</v>
      </c>
      <c r="N15" s="116">
        <v>0</v>
      </c>
      <c r="O15" s="24">
        <v>29.92</v>
      </c>
      <c r="P15" s="198">
        <f t="shared" ref="P15:P21" si="0">M15+N15</f>
        <v>0</v>
      </c>
      <c r="Q15" s="87">
        <v>3</v>
      </c>
    </row>
    <row r="16" spans="1:19" ht="43.5" customHeight="1" x14ac:dyDescent="0.2">
      <c r="A16" s="117">
        <v>2</v>
      </c>
      <c r="B16" s="196" t="s">
        <v>331</v>
      </c>
      <c r="C16" s="134"/>
      <c r="D16" s="126" t="s">
        <v>211</v>
      </c>
      <c r="E16" s="127" t="s">
        <v>212</v>
      </c>
      <c r="F16" s="128">
        <v>2</v>
      </c>
      <c r="G16" s="129" t="s">
        <v>213</v>
      </c>
      <c r="H16" s="127" t="s">
        <v>214</v>
      </c>
      <c r="I16" s="128" t="s">
        <v>215</v>
      </c>
      <c r="J16" s="128" t="s">
        <v>216</v>
      </c>
      <c r="K16" s="130" t="s">
        <v>217</v>
      </c>
      <c r="L16" s="131" t="s">
        <v>3</v>
      </c>
      <c r="M16" s="23">
        <v>0</v>
      </c>
      <c r="N16" s="116">
        <v>0</v>
      </c>
      <c r="O16" s="24">
        <v>30.91</v>
      </c>
      <c r="P16" s="198">
        <f t="shared" si="0"/>
        <v>0</v>
      </c>
      <c r="Q16" s="87">
        <v>3</v>
      </c>
    </row>
    <row r="17" spans="1:17" ht="43.5" customHeight="1" x14ac:dyDescent="0.2">
      <c r="A17" s="117">
        <v>3</v>
      </c>
      <c r="B17" s="196" t="s">
        <v>333</v>
      </c>
      <c r="C17" s="134"/>
      <c r="D17" s="126" t="s">
        <v>366</v>
      </c>
      <c r="E17" s="127" t="s">
        <v>218</v>
      </c>
      <c r="F17" s="128">
        <v>1</v>
      </c>
      <c r="G17" s="129" t="s">
        <v>221</v>
      </c>
      <c r="H17" s="127" t="s">
        <v>222</v>
      </c>
      <c r="I17" s="128" t="s">
        <v>160</v>
      </c>
      <c r="J17" s="128" t="s">
        <v>160</v>
      </c>
      <c r="K17" s="130" t="s">
        <v>159</v>
      </c>
      <c r="L17" s="131" t="s">
        <v>3</v>
      </c>
      <c r="M17" s="23">
        <v>0</v>
      </c>
      <c r="N17" s="116">
        <v>0</v>
      </c>
      <c r="O17" s="24">
        <v>31.93</v>
      </c>
      <c r="P17" s="198">
        <f t="shared" si="0"/>
        <v>0</v>
      </c>
      <c r="Q17" s="87">
        <v>3</v>
      </c>
    </row>
    <row r="18" spans="1:17" ht="43.5" customHeight="1" x14ac:dyDescent="0.2">
      <c r="A18" s="117">
        <v>4</v>
      </c>
      <c r="B18" s="196" t="s">
        <v>329</v>
      </c>
      <c r="C18" s="134"/>
      <c r="D18" s="126" t="s">
        <v>184</v>
      </c>
      <c r="E18" s="127" t="s">
        <v>80</v>
      </c>
      <c r="F18" s="128">
        <v>2</v>
      </c>
      <c r="G18" s="129" t="s">
        <v>368</v>
      </c>
      <c r="H18" s="127" t="s">
        <v>81</v>
      </c>
      <c r="I18" s="128" t="s">
        <v>17</v>
      </c>
      <c r="J18" s="128" t="s">
        <v>79</v>
      </c>
      <c r="K18" s="130" t="s">
        <v>185</v>
      </c>
      <c r="L18" s="131" t="s">
        <v>3</v>
      </c>
      <c r="M18" s="23">
        <v>0</v>
      </c>
      <c r="N18" s="116">
        <v>0</v>
      </c>
      <c r="O18" s="24">
        <v>32.04</v>
      </c>
      <c r="P18" s="198">
        <f t="shared" si="0"/>
        <v>0</v>
      </c>
      <c r="Q18" s="87">
        <v>3</v>
      </c>
    </row>
    <row r="19" spans="1:17" ht="43.5" customHeight="1" x14ac:dyDescent="0.2">
      <c r="A19" s="117">
        <v>5</v>
      </c>
      <c r="B19" s="196" t="s">
        <v>332</v>
      </c>
      <c r="C19" s="134"/>
      <c r="D19" s="126" t="s">
        <v>366</v>
      </c>
      <c r="E19" s="127" t="s">
        <v>218</v>
      </c>
      <c r="F19" s="128">
        <v>1</v>
      </c>
      <c r="G19" s="129" t="s">
        <v>219</v>
      </c>
      <c r="H19" s="127" t="s">
        <v>220</v>
      </c>
      <c r="I19" s="128" t="s">
        <v>21</v>
      </c>
      <c r="J19" s="128" t="s">
        <v>160</v>
      </c>
      <c r="K19" s="130" t="s">
        <v>159</v>
      </c>
      <c r="L19" s="131" t="s">
        <v>3</v>
      </c>
      <c r="M19" s="17">
        <v>0</v>
      </c>
      <c r="N19" s="117">
        <v>0</v>
      </c>
      <c r="O19" s="53">
        <v>32.909999999999997</v>
      </c>
      <c r="P19" s="198">
        <f t="shared" si="0"/>
        <v>0</v>
      </c>
      <c r="Q19" s="87">
        <v>3</v>
      </c>
    </row>
    <row r="20" spans="1:17" ht="43.5" customHeight="1" x14ac:dyDescent="0.2">
      <c r="A20" s="117">
        <v>6</v>
      </c>
      <c r="B20" s="196" t="s">
        <v>335</v>
      </c>
      <c r="C20" s="134"/>
      <c r="D20" s="126" t="s">
        <v>245</v>
      </c>
      <c r="E20" s="127" t="s">
        <v>246</v>
      </c>
      <c r="F20" s="128">
        <v>2</v>
      </c>
      <c r="G20" s="129" t="s">
        <v>428</v>
      </c>
      <c r="H20" s="127" t="s">
        <v>251</v>
      </c>
      <c r="I20" s="128" t="s">
        <v>123</v>
      </c>
      <c r="J20" s="128" t="s">
        <v>124</v>
      </c>
      <c r="K20" s="130" t="s">
        <v>125</v>
      </c>
      <c r="L20" s="131" t="s">
        <v>47</v>
      </c>
      <c r="M20" s="23">
        <v>4</v>
      </c>
      <c r="N20" s="116">
        <v>4</v>
      </c>
      <c r="O20" s="24">
        <v>29.74</v>
      </c>
      <c r="P20" s="198">
        <f t="shared" si="0"/>
        <v>8</v>
      </c>
      <c r="Q20" s="87" t="s">
        <v>48</v>
      </c>
    </row>
    <row r="21" spans="1:17" ht="43.5" customHeight="1" x14ac:dyDescent="0.2">
      <c r="A21" s="117">
        <v>7</v>
      </c>
      <c r="B21" s="196" t="s">
        <v>334</v>
      </c>
      <c r="C21" s="134"/>
      <c r="D21" s="126" t="s">
        <v>226</v>
      </c>
      <c r="E21" s="139" t="s">
        <v>227</v>
      </c>
      <c r="F21" s="140" t="s">
        <v>104</v>
      </c>
      <c r="G21" s="141" t="s">
        <v>228</v>
      </c>
      <c r="H21" s="139" t="s">
        <v>229</v>
      </c>
      <c r="I21" s="140" t="s">
        <v>138</v>
      </c>
      <c r="J21" s="140" t="s">
        <v>137</v>
      </c>
      <c r="K21" s="142" t="s">
        <v>136</v>
      </c>
      <c r="L21" s="131" t="s">
        <v>47</v>
      </c>
      <c r="M21" s="23">
        <v>8</v>
      </c>
      <c r="N21" s="116">
        <v>0</v>
      </c>
      <c r="O21" s="24">
        <v>30.1</v>
      </c>
      <c r="P21" s="198">
        <f t="shared" si="0"/>
        <v>8</v>
      </c>
      <c r="Q21" s="87" t="s">
        <v>48</v>
      </c>
    </row>
    <row r="22" spans="1:17" ht="43.5" customHeight="1" x14ac:dyDescent="0.2">
      <c r="A22" s="117"/>
      <c r="B22" s="182">
        <v>210</v>
      </c>
      <c r="C22" s="134"/>
      <c r="D22" s="126" t="s">
        <v>114</v>
      </c>
      <c r="E22" s="127" t="s">
        <v>115</v>
      </c>
      <c r="F22" s="128">
        <v>3</v>
      </c>
      <c r="G22" s="129" t="s">
        <v>116</v>
      </c>
      <c r="H22" s="127" t="s">
        <v>117</v>
      </c>
      <c r="I22" s="128" t="s">
        <v>118</v>
      </c>
      <c r="J22" s="135" t="s">
        <v>119</v>
      </c>
      <c r="K22" s="130" t="s">
        <v>120</v>
      </c>
      <c r="L22" s="131" t="s">
        <v>77</v>
      </c>
      <c r="M22" s="23">
        <v>8</v>
      </c>
      <c r="N22" s="116" t="s">
        <v>398</v>
      </c>
      <c r="O22" s="24"/>
      <c r="P22" s="198" t="s">
        <v>48</v>
      </c>
      <c r="Q22" s="87" t="s">
        <v>48</v>
      </c>
    </row>
    <row r="23" spans="1:17" ht="43.5" customHeight="1" x14ac:dyDescent="0.2">
      <c r="A23" s="117"/>
      <c r="B23" s="196" t="s">
        <v>330</v>
      </c>
      <c r="C23" s="134"/>
      <c r="D23" s="126" t="s">
        <v>186</v>
      </c>
      <c r="E23" s="139" t="s">
        <v>187</v>
      </c>
      <c r="F23" s="140">
        <v>2</v>
      </c>
      <c r="G23" s="141" t="s">
        <v>188</v>
      </c>
      <c r="H23" s="139" t="s">
        <v>189</v>
      </c>
      <c r="I23" s="140" t="s">
        <v>138</v>
      </c>
      <c r="J23" s="140" t="s">
        <v>190</v>
      </c>
      <c r="K23" s="142" t="s">
        <v>165</v>
      </c>
      <c r="L23" s="143" t="s">
        <v>77</v>
      </c>
      <c r="M23" s="23" t="s">
        <v>398</v>
      </c>
      <c r="N23" s="116"/>
      <c r="O23" s="24"/>
      <c r="P23" s="198" t="s">
        <v>48</v>
      </c>
      <c r="Q23" s="87" t="s">
        <v>48</v>
      </c>
    </row>
    <row r="24" spans="1:17" ht="43.5" customHeight="1" x14ac:dyDescent="0.2">
      <c r="A24" s="117"/>
      <c r="B24" s="182">
        <v>212</v>
      </c>
      <c r="C24" s="134"/>
      <c r="D24" s="126" t="s">
        <v>230</v>
      </c>
      <c r="E24" s="127" t="s">
        <v>231</v>
      </c>
      <c r="F24" s="128" t="s">
        <v>82</v>
      </c>
      <c r="G24" s="129" t="s">
        <v>232</v>
      </c>
      <c r="H24" s="127" t="s">
        <v>233</v>
      </c>
      <c r="I24" s="128" t="s">
        <v>234</v>
      </c>
      <c r="J24" s="135" t="s">
        <v>119</v>
      </c>
      <c r="K24" s="130" t="s">
        <v>120</v>
      </c>
      <c r="L24" s="131" t="s">
        <v>77</v>
      </c>
      <c r="M24" s="23" t="s">
        <v>398</v>
      </c>
      <c r="N24" s="116"/>
      <c r="O24" s="24"/>
      <c r="P24" s="198" t="s">
        <v>48</v>
      </c>
      <c r="Q24" s="87" t="s">
        <v>48</v>
      </c>
    </row>
    <row r="25" spans="1:17" ht="48.75" customHeight="1" x14ac:dyDescent="0.2">
      <c r="A25" s="57"/>
      <c r="B25" s="58"/>
      <c r="C25" s="57"/>
      <c r="D25" s="59"/>
      <c r="E25" s="60"/>
      <c r="F25" s="58"/>
      <c r="G25" s="61"/>
      <c r="H25" s="62"/>
      <c r="I25" s="58"/>
      <c r="J25" s="63"/>
      <c r="K25" s="63"/>
      <c r="L25" s="58"/>
      <c r="M25" s="64"/>
      <c r="N25" s="57"/>
      <c r="O25" s="65"/>
      <c r="P25" s="65"/>
    </row>
    <row r="26" spans="1:17" ht="48.75" customHeight="1" x14ac:dyDescent="0.2">
      <c r="D26" s="11" t="s">
        <v>18</v>
      </c>
      <c r="E26" s="14"/>
      <c r="F26" s="15"/>
      <c r="G26" s="61"/>
      <c r="H26" s="11" t="s">
        <v>267</v>
      </c>
      <c r="I26" s="58"/>
    </row>
    <row r="27" spans="1:17" ht="48.75" customHeight="1" x14ac:dyDescent="0.2">
      <c r="D27" s="11" t="s">
        <v>24</v>
      </c>
      <c r="E27" s="11"/>
      <c r="F27" s="11"/>
      <c r="G27" s="11"/>
      <c r="H27" s="11" t="s">
        <v>101</v>
      </c>
      <c r="I27" s="58"/>
    </row>
    <row r="28" spans="1:17" ht="48.75" customHeight="1" x14ac:dyDescent="0.2">
      <c r="D28" s="11" t="s">
        <v>19</v>
      </c>
      <c r="E28" s="14"/>
      <c r="F28" s="15"/>
      <c r="G28" s="61"/>
      <c r="H28" s="11" t="s">
        <v>268</v>
      </c>
      <c r="I28" s="11"/>
    </row>
  </sheetData>
  <sortState ref="A15:S24">
    <sortCondition ref="P15:P24"/>
    <sortCondition ref="O15:O24"/>
  </sortState>
  <mergeCells count="24">
    <mergeCell ref="M12:O12"/>
    <mergeCell ref="P12:P14"/>
    <mergeCell ref="A7:Q7"/>
    <mergeCell ref="A2:Q2"/>
    <mergeCell ref="A3:Q3"/>
    <mergeCell ref="A4:Q4"/>
    <mergeCell ref="A5:Q5"/>
    <mergeCell ref="A6:Q6"/>
    <mergeCell ref="A8:Q8"/>
    <mergeCell ref="A9:Q9"/>
    <mergeCell ref="A10:Q10"/>
    <mergeCell ref="A12:A14"/>
    <mergeCell ref="B12:B14"/>
    <mergeCell ref="C12:C14"/>
    <mergeCell ref="D12:D14"/>
    <mergeCell ref="E12:E14"/>
    <mergeCell ref="F12:F14"/>
    <mergeCell ref="G12:G14"/>
    <mergeCell ref="Q12:Q14"/>
    <mergeCell ref="N13:O13"/>
    <mergeCell ref="H12:H14"/>
    <mergeCell ref="I12:I14"/>
    <mergeCell ref="J12:J14"/>
    <mergeCell ref="L12:L14"/>
  </mergeCells>
  <conditionalFormatting sqref="B23:L24 B15:L21">
    <cfRule type="timePeriod" dxfId="138" priority="77" stopIfTrue="1" timePeriod="last7Days">
      <formula>AND(TODAY()-FLOOR(B15,1)&lt;=6,FLOOR(B15,1)&lt;=TODAY())</formula>
    </cfRule>
  </conditionalFormatting>
  <conditionalFormatting sqref="B23:L24 B15:L21">
    <cfRule type="timePeriod" dxfId="137" priority="76" timePeriod="thisWeek">
      <formula>AND(TODAY()-ROUNDDOWN(B15,0)&lt;=WEEKDAY(TODAY())-1,ROUNDDOWN(B15,0)-TODAY()&lt;=7-WEEKDAY(TODAY()))</formula>
    </cfRule>
  </conditionalFormatting>
  <conditionalFormatting sqref="B21:L21 B23:L23">
    <cfRule type="timePeriod" dxfId="136" priority="20" timePeriod="thisWeek">
      <formula>AND(TODAY()-ROUNDDOWN(B21,0)&lt;=WEEKDAY(TODAY())-1,ROUNDDOWN(B21,0)-TODAY()&lt;=7-WEEKDAY(TODAY()))</formula>
    </cfRule>
  </conditionalFormatting>
  <conditionalFormatting sqref="B21:L21 B23:L23">
    <cfRule type="timePeriod" dxfId="135" priority="19" stopIfTrue="1" timePeriod="last7Days">
      <formula>AND(TODAY()-FLOOR(B21,1)&lt;=6,FLOOR(B21,1)&lt;=TODAY())</formula>
    </cfRule>
  </conditionalFormatting>
  <conditionalFormatting sqref="B21:L21 B23:L23">
    <cfRule type="timePeriod" dxfId="134" priority="18" timePeriod="thisWeek">
      <formula>AND(TODAY()-ROUNDDOWN(B21,0)&lt;=WEEKDAY(TODAY())-1,ROUNDDOWN(B21,0)-TODAY()&lt;=7-WEEKDAY(TODAY()))</formula>
    </cfRule>
  </conditionalFormatting>
  <conditionalFormatting sqref="B21:L21 B23:L23">
    <cfRule type="timePeriod" dxfId="133" priority="17" stopIfTrue="1" timePeriod="last7Days">
      <formula>AND(TODAY()-FLOOR(B21,1)&lt;=6,FLOOR(B21,1)&lt;=TODAY())</formula>
    </cfRule>
  </conditionalFormatting>
  <conditionalFormatting sqref="G23">
    <cfRule type="timePeriod" dxfId="132" priority="16" timePeriod="thisWeek">
      <formula>AND(TODAY()-ROUNDDOWN(G23,0)&lt;=WEEKDAY(TODAY())-1,ROUNDDOWN(G23,0)-TODAY()&lt;=7-WEEKDAY(TODAY()))</formula>
    </cfRule>
  </conditionalFormatting>
  <conditionalFormatting sqref="G23">
    <cfRule type="timePeriod" dxfId="131" priority="15" stopIfTrue="1" timePeriod="last7Days">
      <formula>AND(TODAY()-FLOOR(G23,1)&lt;=6,FLOOR(G23,1)&lt;=TODAY())</formula>
    </cfRule>
  </conditionalFormatting>
  <conditionalFormatting sqref="B22:L22">
    <cfRule type="timePeriod" dxfId="130" priority="2" stopIfTrue="1" timePeriod="last7Days">
      <formula>AND(TODAY()-FLOOR(B22,1)&lt;=6,FLOOR(B22,1)&lt;=TODAY())</formula>
    </cfRule>
  </conditionalFormatting>
  <conditionalFormatting sqref="B22:L22">
    <cfRule type="timePeriod" dxfId="129" priority="1" timePeriod="thisWeek">
      <formula>AND(TODAY()-ROUNDDOWN(B22,0)&lt;=WEEKDAY(TODAY())-1,ROUNDDOWN(B22,0)-TODAY()&lt;=7-WEEKDAY(TODAY()))</formula>
    </cfRule>
  </conditionalFormatting>
  <pageMargins left="0.27" right="0.27" top="0.38" bottom="0.34" header="0.31496062992125984" footer="0.31496062992125984"/>
  <pageSetup paperSize="9" scale="67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view="pageBreakPreview" topLeftCell="A20" zoomScaleNormal="100" zoomScaleSheetLayoutView="100" workbookViewId="0">
      <selection activeCell="C20" sqref="C1:C1048576"/>
    </sheetView>
  </sheetViews>
  <sheetFormatPr defaultRowHeight="12.75" x14ac:dyDescent="0.2"/>
  <cols>
    <col min="1" max="1" width="7.7109375" style="54" customWidth="1"/>
    <col min="2" max="2" width="6.28515625" style="54" customWidth="1"/>
    <col min="3" max="3" width="6.7109375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6.140625" style="114" customWidth="1"/>
    <col min="8" max="8" width="8.85546875" style="114" customWidth="1"/>
    <col min="9" max="9" width="16.140625" style="55" hidden="1" customWidth="1"/>
    <col min="10" max="11" width="14.7109375" style="55" hidden="1" customWidth="1"/>
    <col min="12" max="12" width="18.85546875" style="119" customWidth="1"/>
    <col min="13" max="13" width="8" style="119" customWidth="1"/>
    <col min="14" max="14" width="8" style="54" customWidth="1"/>
    <col min="15" max="16" width="8" style="56" customWidth="1"/>
    <col min="17" max="17" width="8" style="114" customWidth="1"/>
    <col min="18" max="16384" width="9.140625" style="114"/>
  </cols>
  <sheetData>
    <row r="1" spans="1:19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36</v>
      </c>
      <c r="N1" s="42" t="s">
        <v>41</v>
      </c>
      <c r="O1" s="43" t="s">
        <v>42</v>
      </c>
      <c r="P1" s="43"/>
    </row>
    <row r="2" spans="1:19" ht="84.75" customHeight="1" x14ac:dyDescent="0.2">
      <c r="A2" s="241" t="s">
        <v>384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9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9" s="44" customFormat="1" ht="21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9" s="45" customFormat="1" x14ac:dyDescent="0.2">
      <c r="A5" s="243" t="s">
        <v>35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</row>
    <row r="6" spans="1:19" s="45" customFormat="1" x14ac:dyDescent="0.2">
      <c r="A6" s="240" t="s">
        <v>399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9" s="45" customFormat="1" x14ac:dyDescent="0.2">
      <c r="A7" s="240" t="s">
        <v>381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9" s="45" customFormat="1" ht="13.5" customHeight="1" x14ac:dyDescent="0.2">
      <c r="A8" s="245" t="s">
        <v>27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9" ht="12" hidden="1" customHeight="1" x14ac:dyDescent="0.2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</row>
    <row r="10" spans="1:19" ht="12" hidden="1" customHeight="1" x14ac:dyDescent="0.2">
      <c r="A10" s="249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</row>
    <row r="11" spans="1:19" s="48" customFormat="1" ht="22.5" customHeight="1" x14ac:dyDescent="0.15">
      <c r="A11" s="10" t="s">
        <v>387</v>
      </c>
      <c r="B11" s="10"/>
      <c r="C11" s="10"/>
      <c r="D11" s="10"/>
      <c r="E11" s="10"/>
      <c r="F11" s="10"/>
      <c r="G11" s="10"/>
      <c r="H11" s="46"/>
      <c r="I11" s="46"/>
      <c r="J11" s="47"/>
      <c r="K11" s="47"/>
      <c r="N11" s="50"/>
      <c r="O11" s="13"/>
      <c r="P11" s="13"/>
      <c r="Q11" s="13" t="s">
        <v>282</v>
      </c>
      <c r="R11" s="51"/>
      <c r="S11" s="51"/>
    </row>
    <row r="12" spans="1:19" ht="15" customHeight="1" x14ac:dyDescent="0.2">
      <c r="A12" s="230" t="s">
        <v>34</v>
      </c>
      <c r="B12" s="230" t="s">
        <v>6</v>
      </c>
      <c r="C12" s="230" t="s">
        <v>33</v>
      </c>
      <c r="D12" s="244" t="s">
        <v>7</v>
      </c>
      <c r="E12" s="251" t="s">
        <v>8</v>
      </c>
      <c r="F12" s="230" t="s">
        <v>9</v>
      </c>
      <c r="G12" s="244" t="s">
        <v>10</v>
      </c>
      <c r="H12" s="244" t="s">
        <v>8</v>
      </c>
      <c r="I12" s="244" t="s">
        <v>11</v>
      </c>
      <c r="J12" s="231" t="s">
        <v>12</v>
      </c>
      <c r="K12" s="244" t="s">
        <v>103</v>
      </c>
      <c r="L12" s="244" t="s">
        <v>55</v>
      </c>
      <c r="M12" s="244" t="s">
        <v>30</v>
      </c>
      <c r="N12" s="244"/>
      <c r="O12" s="244"/>
      <c r="P12" s="244" t="s">
        <v>279</v>
      </c>
      <c r="Q12" s="244" t="s">
        <v>43</v>
      </c>
    </row>
    <row r="13" spans="1:19" ht="15.75" customHeight="1" x14ac:dyDescent="0.2">
      <c r="A13" s="230"/>
      <c r="B13" s="230"/>
      <c r="C13" s="230"/>
      <c r="D13" s="244"/>
      <c r="E13" s="251"/>
      <c r="F13" s="230"/>
      <c r="G13" s="244"/>
      <c r="H13" s="244"/>
      <c r="I13" s="244"/>
      <c r="J13" s="232"/>
      <c r="K13" s="244"/>
      <c r="L13" s="244"/>
      <c r="M13" s="120" t="s">
        <v>276</v>
      </c>
      <c r="N13" s="244" t="s">
        <v>277</v>
      </c>
      <c r="O13" s="244"/>
      <c r="P13" s="244"/>
      <c r="Q13" s="244"/>
    </row>
    <row r="14" spans="1:19" ht="27" customHeight="1" x14ac:dyDescent="0.2">
      <c r="A14" s="230"/>
      <c r="B14" s="230"/>
      <c r="C14" s="230"/>
      <c r="D14" s="244"/>
      <c r="E14" s="251"/>
      <c r="F14" s="230"/>
      <c r="G14" s="244"/>
      <c r="H14" s="244"/>
      <c r="I14" s="244"/>
      <c r="J14" s="233"/>
      <c r="K14" s="244"/>
      <c r="L14" s="244"/>
      <c r="M14" s="120" t="s">
        <v>29</v>
      </c>
      <c r="N14" s="120" t="s">
        <v>29</v>
      </c>
      <c r="O14" s="120" t="s">
        <v>28</v>
      </c>
      <c r="P14" s="244"/>
      <c r="Q14" s="244"/>
    </row>
    <row r="15" spans="1:19" ht="37.5" customHeight="1" x14ac:dyDescent="0.2">
      <c r="A15" s="117">
        <v>1</v>
      </c>
      <c r="B15" s="118" t="s">
        <v>349</v>
      </c>
      <c r="C15" s="185"/>
      <c r="D15" s="126" t="s">
        <v>169</v>
      </c>
      <c r="E15" s="127" t="s">
        <v>1</v>
      </c>
      <c r="F15" s="128" t="s">
        <v>20</v>
      </c>
      <c r="G15" s="129" t="s">
        <v>171</v>
      </c>
      <c r="H15" s="127" t="s">
        <v>172</v>
      </c>
      <c r="I15" s="128" t="s">
        <v>0</v>
      </c>
      <c r="J15" s="128" t="s">
        <v>170</v>
      </c>
      <c r="K15" s="130" t="s">
        <v>164</v>
      </c>
      <c r="L15" s="131" t="s">
        <v>47</v>
      </c>
      <c r="M15" s="23">
        <v>0</v>
      </c>
      <c r="N15" s="116">
        <v>0</v>
      </c>
      <c r="O15" s="24">
        <v>37.76</v>
      </c>
      <c r="P15" s="198">
        <f t="shared" ref="P15:P28" si="0">M15+N15</f>
        <v>0</v>
      </c>
      <c r="Q15" s="87">
        <v>2</v>
      </c>
    </row>
    <row r="16" spans="1:19" ht="37.5" customHeight="1" x14ac:dyDescent="0.2">
      <c r="A16" s="117">
        <v>2</v>
      </c>
      <c r="B16" s="118" t="s">
        <v>388</v>
      </c>
      <c r="C16" s="185"/>
      <c r="D16" s="133" t="s">
        <v>372</v>
      </c>
      <c r="E16" s="127" t="s">
        <v>373</v>
      </c>
      <c r="F16" s="128" t="s">
        <v>14</v>
      </c>
      <c r="G16" s="129" t="s">
        <v>406</v>
      </c>
      <c r="H16" s="127" t="s">
        <v>374</v>
      </c>
      <c r="I16" s="128" t="s">
        <v>375</v>
      </c>
      <c r="J16" s="128" t="s">
        <v>376</v>
      </c>
      <c r="K16" s="130" t="s">
        <v>111</v>
      </c>
      <c r="L16" s="131" t="s">
        <v>3</v>
      </c>
      <c r="M16" s="116">
        <v>0</v>
      </c>
      <c r="N16" s="116">
        <v>0</v>
      </c>
      <c r="O16" s="24">
        <v>37.92</v>
      </c>
      <c r="P16" s="198">
        <f t="shared" si="0"/>
        <v>0</v>
      </c>
      <c r="Q16" s="87">
        <v>2</v>
      </c>
    </row>
    <row r="17" spans="1:19" ht="37.5" customHeight="1" x14ac:dyDescent="0.2">
      <c r="A17" s="117">
        <v>3</v>
      </c>
      <c r="B17" s="118" t="s">
        <v>336</v>
      </c>
      <c r="C17" s="184"/>
      <c r="D17" s="126" t="s">
        <v>105</v>
      </c>
      <c r="E17" s="127" t="s">
        <v>106</v>
      </c>
      <c r="F17" s="128" t="s">
        <v>15</v>
      </c>
      <c r="G17" s="129" t="s">
        <v>107</v>
      </c>
      <c r="H17" s="127" t="s">
        <v>108</v>
      </c>
      <c r="I17" s="128" t="s">
        <v>109</v>
      </c>
      <c r="J17" s="128" t="s">
        <v>110</v>
      </c>
      <c r="K17" s="130" t="s">
        <v>111</v>
      </c>
      <c r="L17" s="131" t="s">
        <v>3</v>
      </c>
      <c r="M17" s="17">
        <v>0</v>
      </c>
      <c r="N17" s="117">
        <v>0</v>
      </c>
      <c r="O17" s="53">
        <v>37.96</v>
      </c>
      <c r="P17" s="198">
        <f t="shared" si="0"/>
        <v>0</v>
      </c>
      <c r="Q17" s="87">
        <v>2</v>
      </c>
    </row>
    <row r="18" spans="1:19" ht="37.5" customHeight="1" x14ac:dyDescent="0.2">
      <c r="A18" s="117">
        <v>4</v>
      </c>
      <c r="B18" s="118" t="s">
        <v>346</v>
      </c>
      <c r="C18" s="185"/>
      <c r="D18" s="126" t="s">
        <v>359</v>
      </c>
      <c r="E18" s="127" t="s">
        <v>309</v>
      </c>
      <c r="F18" s="128" t="s">
        <v>20</v>
      </c>
      <c r="G18" s="129" t="s">
        <v>362</v>
      </c>
      <c r="H18" s="127" t="s">
        <v>311</v>
      </c>
      <c r="I18" s="128" t="s">
        <v>312</v>
      </c>
      <c r="J18" s="128" t="s">
        <v>312</v>
      </c>
      <c r="K18" s="130" t="s">
        <v>313</v>
      </c>
      <c r="L18" s="131" t="s">
        <v>49</v>
      </c>
      <c r="M18" s="23">
        <v>0</v>
      </c>
      <c r="N18" s="116">
        <v>0</v>
      </c>
      <c r="O18" s="24">
        <v>40.799999999999997</v>
      </c>
      <c r="P18" s="198">
        <f t="shared" si="0"/>
        <v>0</v>
      </c>
      <c r="Q18" s="87">
        <v>2</v>
      </c>
    </row>
    <row r="19" spans="1:19" ht="37.5" customHeight="1" x14ac:dyDescent="0.2">
      <c r="A19" s="117">
        <v>5</v>
      </c>
      <c r="B19" s="187" t="s">
        <v>389</v>
      </c>
      <c r="C19" s="185"/>
      <c r="D19" s="133" t="s">
        <v>377</v>
      </c>
      <c r="E19" s="127" t="s">
        <v>378</v>
      </c>
      <c r="F19" s="128">
        <v>1</v>
      </c>
      <c r="G19" s="129" t="s">
        <v>405</v>
      </c>
      <c r="H19" s="127" t="s">
        <v>379</v>
      </c>
      <c r="I19" s="183" t="s">
        <v>404</v>
      </c>
      <c r="J19" s="128" t="s">
        <v>376</v>
      </c>
      <c r="K19" s="130" t="s">
        <v>111</v>
      </c>
      <c r="L19" s="149" t="s">
        <v>3</v>
      </c>
      <c r="M19" s="23">
        <v>0</v>
      </c>
      <c r="N19" s="116">
        <v>0</v>
      </c>
      <c r="O19" s="24">
        <v>42.4</v>
      </c>
      <c r="P19" s="198">
        <f t="shared" si="0"/>
        <v>0</v>
      </c>
      <c r="Q19" s="87">
        <v>2</v>
      </c>
    </row>
    <row r="20" spans="1:19" ht="37.5" customHeight="1" x14ac:dyDescent="0.2">
      <c r="A20" s="117">
        <v>6</v>
      </c>
      <c r="B20" s="118" t="s">
        <v>340</v>
      </c>
      <c r="C20" s="186"/>
      <c r="D20" s="133" t="s">
        <v>357</v>
      </c>
      <c r="E20" s="127" t="s">
        <v>95</v>
      </c>
      <c r="F20" s="128">
        <v>1</v>
      </c>
      <c r="G20" s="129" t="s">
        <v>151</v>
      </c>
      <c r="H20" s="127" t="s">
        <v>96</v>
      </c>
      <c r="I20" s="128" t="s">
        <v>97</v>
      </c>
      <c r="J20" s="128" t="s">
        <v>152</v>
      </c>
      <c r="K20" s="130" t="s">
        <v>153</v>
      </c>
      <c r="L20" s="131" t="s">
        <v>3</v>
      </c>
      <c r="M20" s="23">
        <v>0</v>
      </c>
      <c r="N20" s="116">
        <v>4</v>
      </c>
      <c r="O20" s="24">
        <v>35.33</v>
      </c>
      <c r="P20" s="198">
        <f t="shared" si="0"/>
        <v>4</v>
      </c>
      <c r="Q20" s="87">
        <v>2</v>
      </c>
    </row>
    <row r="21" spans="1:19" ht="37.5" customHeight="1" x14ac:dyDescent="0.2">
      <c r="A21" s="117">
        <v>7</v>
      </c>
      <c r="B21" s="118" t="s">
        <v>348</v>
      </c>
      <c r="C21" s="185"/>
      <c r="D21" s="126" t="s">
        <v>260</v>
      </c>
      <c r="E21" s="139" t="s">
        <v>257</v>
      </c>
      <c r="F21" s="140" t="s">
        <v>15</v>
      </c>
      <c r="G21" s="129" t="s">
        <v>258</v>
      </c>
      <c r="H21" s="127" t="s">
        <v>259</v>
      </c>
      <c r="I21" s="128" t="s">
        <v>98</v>
      </c>
      <c r="J21" s="128" t="s">
        <v>98</v>
      </c>
      <c r="K21" s="130" t="s">
        <v>200</v>
      </c>
      <c r="L21" s="131" t="s">
        <v>47</v>
      </c>
      <c r="M21" s="23">
        <v>0</v>
      </c>
      <c r="N21" s="116">
        <v>4</v>
      </c>
      <c r="O21" s="24">
        <v>36.130000000000003</v>
      </c>
      <c r="P21" s="198">
        <f t="shared" si="0"/>
        <v>4</v>
      </c>
      <c r="Q21" s="87">
        <v>2</v>
      </c>
    </row>
    <row r="22" spans="1:19" ht="37.5" customHeight="1" x14ac:dyDescent="0.2">
      <c r="A22" s="117">
        <v>8</v>
      </c>
      <c r="B22" s="118" t="s">
        <v>343</v>
      </c>
      <c r="C22" s="185"/>
      <c r="D22" s="126" t="s">
        <v>196</v>
      </c>
      <c r="E22" s="127" t="s">
        <v>197</v>
      </c>
      <c r="F22" s="128">
        <v>2</v>
      </c>
      <c r="G22" s="141" t="s">
        <v>198</v>
      </c>
      <c r="H22" s="139" t="s">
        <v>199</v>
      </c>
      <c r="I22" s="140" t="s">
        <v>128</v>
      </c>
      <c r="J22" s="140" t="s">
        <v>98</v>
      </c>
      <c r="K22" s="130" t="s">
        <v>200</v>
      </c>
      <c r="L22" s="131" t="s">
        <v>3</v>
      </c>
      <c r="M22" s="23">
        <v>0</v>
      </c>
      <c r="N22" s="116">
        <v>4</v>
      </c>
      <c r="O22" s="24">
        <v>36.76</v>
      </c>
      <c r="P22" s="198">
        <f t="shared" si="0"/>
        <v>4</v>
      </c>
      <c r="Q22" s="87">
        <v>2</v>
      </c>
    </row>
    <row r="23" spans="1:19" ht="37.5" customHeight="1" x14ac:dyDescent="0.2">
      <c r="A23" s="117">
        <v>9</v>
      </c>
      <c r="B23" s="118" t="s">
        <v>337</v>
      </c>
      <c r="C23" s="184"/>
      <c r="D23" s="126" t="s">
        <v>105</v>
      </c>
      <c r="E23" s="127" t="s">
        <v>106</v>
      </c>
      <c r="F23" s="128" t="s">
        <v>15</v>
      </c>
      <c r="G23" s="129" t="s">
        <v>112</v>
      </c>
      <c r="H23" s="127" t="s">
        <v>113</v>
      </c>
      <c r="I23" s="128" t="s">
        <v>109</v>
      </c>
      <c r="J23" s="128" t="s">
        <v>110</v>
      </c>
      <c r="K23" s="130" t="s">
        <v>111</v>
      </c>
      <c r="L23" s="131" t="s">
        <v>3</v>
      </c>
      <c r="M23" s="23">
        <v>0</v>
      </c>
      <c r="N23" s="116">
        <v>4</v>
      </c>
      <c r="O23" s="24">
        <v>40.56</v>
      </c>
      <c r="P23" s="198">
        <f t="shared" si="0"/>
        <v>4</v>
      </c>
      <c r="Q23" s="87">
        <v>2</v>
      </c>
    </row>
    <row r="24" spans="1:19" ht="37.5" customHeight="1" x14ac:dyDescent="0.2">
      <c r="A24" s="117">
        <v>10</v>
      </c>
      <c r="B24" s="118" t="s">
        <v>339</v>
      </c>
      <c r="C24" s="185"/>
      <c r="D24" s="146" t="s">
        <v>139</v>
      </c>
      <c r="E24" s="147" t="s">
        <v>140</v>
      </c>
      <c r="F24" s="148" t="s">
        <v>14</v>
      </c>
      <c r="G24" s="141" t="s">
        <v>141</v>
      </c>
      <c r="H24" s="139" t="s">
        <v>142</v>
      </c>
      <c r="I24" s="140" t="s">
        <v>143</v>
      </c>
      <c r="J24" s="140" t="s">
        <v>16</v>
      </c>
      <c r="K24" s="142" t="s">
        <v>122</v>
      </c>
      <c r="L24" s="143" t="s">
        <v>47</v>
      </c>
      <c r="M24" s="23">
        <v>0</v>
      </c>
      <c r="N24" s="116">
        <v>8</v>
      </c>
      <c r="O24" s="24">
        <v>37.33</v>
      </c>
      <c r="P24" s="198">
        <f t="shared" si="0"/>
        <v>8</v>
      </c>
      <c r="Q24" s="87" t="s">
        <v>48</v>
      </c>
    </row>
    <row r="25" spans="1:19" ht="37.5" customHeight="1" x14ac:dyDescent="0.2">
      <c r="A25" s="117">
        <v>11</v>
      </c>
      <c r="B25" s="118" t="s">
        <v>347</v>
      </c>
      <c r="C25" s="185"/>
      <c r="D25" s="126" t="s">
        <v>360</v>
      </c>
      <c r="E25" s="127" t="s">
        <v>310</v>
      </c>
      <c r="F25" s="128" t="s">
        <v>14</v>
      </c>
      <c r="G25" s="129" t="s">
        <v>363</v>
      </c>
      <c r="H25" s="127" t="s">
        <v>317</v>
      </c>
      <c r="I25" s="128" t="s">
        <v>316</v>
      </c>
      <c r="J25" s="128" t="s">
        <v>312</v>
      </c>
      <c r="K25" s="130" t="s">
        <v>313</v>
      </c>
      <c r="L25" s="131" t="s">
        <v>49</v>
      </c>
      <c r="M25" s="113">
        <v>4</v>
      </c>
      <c r="N25" s="113">
        <v>4</v>
      </c>
      <c r="O25" s="12" t="s">
        <v>401</v>
      </c>
      <c r="P25" s="198">
        <f t="shared" si="0"/>
        <v>8</v>
      </c>
      <c r="Q25" s="87" t="s">
        <v>48</v>
      </c>
      <c r="R25" s="115"/>
      <c r="S25" s="115"/>
    </row>
    <row r="26" spans="1:19" ht="37.5" customHeight="1" x14ac:dyDescent="0.2">
      <c r="A26" s="117">
        <v>12</v>
      </c>
      <c r="B26" s="118" t="s">
        <v>345</v>
      </c>
      <c r="C26" s="185"/>
      <c r="D26" s="133" t="s">
        <v>245</v>
      </c>
      <c r="E26" s="127" t="s">
        <v>246</v>
      </c>
      <c r="F26" s="128">
        <v>2</v>
      </c>
      <c r="G26" s="129" t="s">
        <v>247</v>
      </c>
      <c r="H26" s="127" t="s">
        <v>248</v>
      </c>
      <c r="I26" s="128" t="s">
        <v>249</v>
      </c>
      <c r="J26" s="128" t="s">
        <v>124</v>
      </c>
      <c r="K26" s="130" t="s">
        <v>125</v>
      </c>
      <c r="L26" s="131" t="s">
        <v>47</v>
      </c>
      <c r="M26" s="23">
        <v>4</v>
      </c>
      <c r="N26" s="116">
        <v>4</v>
      </c>
      <c r="O26" s="24">
        <v>40.58</v>
      </c>
      <c r="P26" s="198">
        <f t="shared" si="0"/>
        <v>8</v>
      </c>
      <c r="Q26" s="87" t="s">
        <v>48</v>
      </c>
    </row>
    <row r="27" spans="1:19" ht="37.5" customHeight="1" x14ac:dyDescent="0.2">
      <c r="A27" s="117">
        <v>13</v>
      </c>
      <c r="B27" s="165" t="s">
        <v>342</v>
      </c>
      <c r="C27" s="132"/>
      <c r="D27" s="126" t="s">
        <v>178</v>
      </c>
      <c r="E27" s="139" t="s">
        <v>179</v>
      </c>
      <c r="F27" s="140">
        <v>2</v>
      </c>
      <c r="G27" s="141" t="s">
        <v>180</v>
      </c>
      <c r="H27" s="139" t="s">
        <v>181</v>
      </c>
      <c r="I27" s="140" t="s">
        <v>182</v>
      </c>
      <c r="J27" s="140" t="s">
        <v>16</v>
      </c>
      <c r="K27" s="142" t="s">
        <v>183</v>
      </c>
      <c r="L27" s="143" t="s">
        <v>3</v>
      </c>
      <c r="M27" s="116">
        <v>4</v>
      </c>
      <c r="N27" s="116">
        <v>8</v>
      </c>
      <c r="O27" s="24">
        <v>40.58</v>
      </c>
      <c r="P27" s="198">
        <f t="shared" si="0"/>
        <v>12</v>
      </c>
      <c r="Q27" s="87" t="s">
        <v>48</v>
      </c>
    </row>
    <row r="28" spans="1:19" ht="37.5" customHeight="1" x14ac:dyDescent="0.2">
      <c r="A28" s="117">
        <v>14</v>
      </c>
      <c r="B28" s="187" t="s">
        <v>344</v>
      </c>
      <c r="C28" s="185"/>
      <c r="D28" s="126" t="s">
        <v>358</v>
      </c>
      <c r="E28" s="127" t="s">
        <v>207</v>
      </c>
      <c r="F28" s="128">
        <v>1</v>
      </c>
      <c r="G28" s="129" t="s">
        <v>403</v>
      </c>
      <c r="H28" s="127" t="s">
        <v>402</v>
      </c>
      <c r="I28" s="128" t="s">
        <v>208</v>
      </c>
      <c r="J28" s="128" t="s">
        <v>209</v>
      </c>
      <c r="K28" s="130" t="s">
        <v>210</v>
      </c>
      <c r="L28" s="131" t="s">
        <v>3</v>
      </c>
      <c r="M28" s="23">
        <v>15</v>
      </c>
      <c r="N28" s="116">
        <v>4</v>
      </c>
      <c r="O28" s="24">
        <v>39.9</v>
      </c>
      <c r="P28" s="198">
        <f t="shared" si="0"/>
        <v>19</v>
      </c>
      <c r="Q28" s="87" t="s">
        <v>48</v>
      </c>
    </row>
    <row r="29" spans="1:19" ht="35.25" customHeight="1" x14ac:dyDescent="0.2">
      <c r="A29" s="117"/>
      <c r="B29" s="118" t="s">
        <v>338</v>
      </c>
      <c r="C29" s="185"/>
      <c r="D29" s="126" t="s">
        <v>134</v>
      </c>
      <c r="E29" s="139" t="s">
        <v>135</v>
      </c>
      <c r="F29" s="140" t="s">
        <v>20</v>
      </c>
      <c r="G29" s="129" t="s">
        <v>356</v>
      </c>
      <c r="H29" s="155" t="s">
        <v>318</v>
      </c>
      <c r="I29" s="156" t="s">
        <v>138</v>
      </c>
      <c r="J29" s="128" t="s">
        <v>16</v>
      </c>
      <c r="K29" s="142" t="s">
        <v>136</v>
      </c>
      <c r="L29" s="131" t="s">
        <v>47</v>
      </c>
      <c r="M29" s="23">
        <v>18</v>
      </c>
      <c r="N29" s="116" t="s">
        <v>398</v>
      </c>
      <c r="O29" s="24"/>
      <c r="P29" s="198" t="s">
        <v>48</v>
      </c>
      <c r="Q29" s="87" t="s">
        <v>48</v>
      </c>
    </row>
    <row r="30" spans="1:19" ht="45.75" customHeight="1" x14ac:dyDescent="0.2">
      <c r="A30" s="57"/>
      <c r="B30" s="167"/>
      <c r="C30" s="168"/>
      <c r="D30" s="169"/>
      <c r="E30" s="170"/>
      <c r="F30" s="171"/>
      <c r="G30" s="172"/>
      <c r="H30" s="173"/>
      <c r="I30" s="153"/>
      <c r="J30" s="153"/>
      <c r="K30" s="174"/>
      <c r="L30" s="175"/>
      <c r="M30" s="64"/>
      <c r="N30" s="57"/>
      <c r="O30" s="65"/>
      <c r="P30" s="65"/>
    </row>
    <row r="31" spans="1:19" ht="45.75" customHeight="1" x14ac:dyDescent="0.2">
      <c r="D31" s="11" t="s">
        <v>18</v>
      </c>
      <c r="E31" s="14"/>
      <c r="F31" s="15"/>
      <c r="G31" s="61"/>
      <c r="H31" s="11" t="s">
        <v>267</v>
      </c>
      <c r="I31" s="58"/>
    </row>
    <row r="32" spans="1:19" ht="45.75" customHeight="1" x14ac:dyDescent="0.2">
      <c r="D32" s="11" t="s">
        <v>24</v>
      </c>
      <c r="E32" s="11"/>
      <c r="F32" s="11"/>
      <c r="G32" s="11"/>
      <c r="H32" s="11" t="s">
        <v>101</v>
      </c>
      <c r="I32" s="58"/>
    </row>
    <row r="33" spans="4:9" ht="45.75" customHeight="1" x14ac:dyDescent="0.2">
      <c r="D33" s="11" t="s">
        <v>19</v>
      </c>
      <c r="E33" s="14"/>
      <c r="F33" s="15"/>
      <c r="G33" s="61"/>
      <c r="H33" s="11" t="s">
        <v>268</v>
      </c>
      <c r="I33" s="11"/>
    </row>
  </sheetData>
  <sortState ref="A15:S29">
    <sortCondition ref="P15:P29"/>
    <sortCondition ref="O15:O29"/>
  </sortState>
  <mergeCells count="25">
    <mergeCell ref="L12:L14"/>
    <mergeCell ref="M12:O12"/>
    <mergeCell ref="P12:P14"/>
    <mergeCell ref="A7:Q7"/>
    <mergeCell ref="A2:Q2"/>
    <mergeCell ref="A3:Q3"/>
    <mergeCell ref="A4:Q4"/>
    <mergeCell ref="A5:Q5"/>
    <mergeCell ref="A6:Q6"/>
    <mergeCell ref="A8:Q8"/>
    <mergeCell ref="A9:Q9"/>
    <mergeCell ref="A10:Q10"/>
    <mergeCell ref="A12:A14"/>
    <mergeCell ref="B12:B14"/>
    <mergeCell ref="C12:C14"/>
    <mergeCell ref="K12:K14"/>
    <mergeCell ref="D12:D14"/>
    <mergeCell ref="E12:E14"/>
    <mergeCell ref="F12:F14"/>
    <mergeCell ref="G12:G14"/>
    <mergeCell ref="Q12:Q14"/>
    <mergeCell ref="N13:O13"/>
    <mergeCell ref="H12:H14"/>
    <mergeCell ref="I12:I14"/>
    <mergeCell ref="J12:J14"/>
  </mergeCells>
  <conditionalFormatting sqref="B19:L20 B22:L30 B15:L17">
    <cfRule type="timePeriod" dxfId="128" priority="69" timePeriod="thisWeek">
      <formula>AND(TODAY()-ROUNDDOWN(B15,0)&lt;=WEEKDAY(TODAY())-1,ROUNDDOWN(B15,0)-TODAY()&lt;=7-WEEKDAY(TODAY()))</formula>
    </cfRule>
  </conditionalFormatting>
  <conditionalFormatting sqref="B17:L17 B19:L20 B22:L30">
    <cfRule type="timePeriod" dxfId="127" priority="67" stopIfTrue="1" timePeriod="last7Days">
      <formula>AND(TODAY()-FLOOR(B17,1)&lt;=6,FLOOR(B17,1)&lt;=TODAY())</formula>
    </cfRule>
  </conditionalFormatting>
  <conditionalFormatting sqref="D25:L25">
    <cfRule type="timePeriod" dxfId="126" priority="38" stopIfTrue="1" timePeriod="last7Days">
      <formula>AND(TODAY()-FLOOR(D25,1)&lt;=6,FLOOR(D25,1)&lt;=TODAY())</formula>
    </cfRule>
  </conditionalFormatting>
  <conditionalFormatting sqref="D25:L25">
    <cfRule type="timePeriod" dxfId="125" priority="37" timePeriod="thisWeek">
      <formula>AND(TODAY()-ROUNDDOWN(D25,0)&lt;=WEEKDAY(TODAY())-1,ROUNDDOWN(D25,0)-TODAY()&lt;=7-WEEKDAY(TODAY()))</formula>
    </cfRule>
  </conditionalFormatting>
  <conditionalFormatting sqref="D25:L25">
    <cfRule type="timePeriod" dxfId="124" priority="36" timePeriod="thisWeek">
      <formula>AND(TODAY()-ROUNDDOWN(D25,0)&lt;=WEEKDAY(TODAY())-1,ROUNDDOWN(D25,0)-TODAY()&lt;=7-WEEKDAY(TODAY()))</formula>
    </cfRule>
  </conditionalFormatting>
  <conditionalFormatting sqref="D25:L25">
    <cfRule type="timePeriod" dxfId="123" priority="35" stopIfTrue="1" timePeriod="last7Days">
      <formula>AND(TODAY()-FLOOR(D25,1)&lt;=6,FLOOR(D25,1)&lt;=TODAY())</formula>
    </cfRule>
  </conditionalFormatting>
  <conditionalFormatting sqref="D25:L25">
    <cfRule type="timePeriod" dxfId="122" priority="34" timePeriod="thisWeek">
      <formula>AND(TODAY()-ROUNDDOWN(D25,0)&lt;=WEEKDAY(TODAY())-1,ROUNDDOWN(D25,0)-TODAY()&lt;=7-WEEKDAY(TODAY()))</formula>
    </cfRule>
  </conditionalFormatting>
  <conditionalFormatting sqref="D25:L25">
    <cfRule type="timePeriod" dxfId="121" priority="33" stopIfTrue="1" timePeriod="last7Days">
      <formula>AND(TODAY()-FLOOR(D25,1)&lt;=6,FLOOR(D25,1)&lt;=TODAY())</formula>
    </cfRule>
  </conditionalFormatting>
  <conditionalFormatting sqref="D25:L25">
    <cfRule type="timePeriod" dxfId="120" priority="32" stopIfTrue="1" timePeriod="last7Days">
      <formula>AND(TODAY()-FLOOR(D25,1)&lt;=6,FLOOR(D25,1)&lt;=TODAY())</formula>
    </cfRule>
  </conditionalFormatting>
  <conditionalFormatting sqref="D25:L25">
    <cfRule type="timePeriod" dxfId="119" priority="31" timePeriod="thisWeek">
      <formula>AND(TODAY()-ROUNDDOWN(D25,0)&lt;=WEEKDAY(TODAY())-1,ROUNDDOWN(D25,0)-TODAY()&lt;=7-WEEKDAY(TODAY()))</formula>
    </cfRule>
  </conditionalFormatting>
  <conditionalFormatting sqref="D25:L25">
    <cfRule type="timePeriod" dxfId="118" priority="30" timePeriod="thisWeek">
      <formula>AND(TODAY()-ROUNDDOWN(D25,0)&lt;=WEEKDAY(TODAY())-1,ROUNDDOWN(D25,0)-TODAY()&lt;=7-WEEKDAY(TODAY()))</formula>
    </cfRule>
  </conditionalFormatting>
  <conditionalFormatting sqref="D25:L25">
    <cfRule type="timePeriod" dxfId="117" priority="29" stopIfTrue="1" timePeriod="last7Days">
      <formula>AND(TODAY()-FLOOR(D25,1)&lt;=6,FLOOR(D25,1)&lt;=TODAY())</formula>
    </cfRule>
  </conditionalFormatting>
  <conditionalFormatting sqref="D25:L25">
    <cfRule type="timePeriod" dxfId="116" priority="28" timePeriod="thisWeek">
      <formula>AND(TODAY()-ROUNDDOWN(D25,0)&lt;=WEEKDAY(TODAY())-1,ROUNDDOWN(D25,0)-TODAY()&lt;=7-WEEKDAY(TODAY()))</formula>
    </cfRule>
  </conditionalFormatting>
  <conditionalFormatting sqref="D25:L25">
    <cfRule type="timePeriod" dxfId="115" priority="27" stopIfTrue="1" timePeriod="last7Days">
      <formula>AND(TODAY()-FLOOR(D25,1)&lt;=6,FLOOR(D25,1)&lt;=TODAY())</formula>
    </cfRule>
  </conditionalFormatting>
  <conditionalFormatting sqref="L25">
    <cfRule type="timePeriod" dxfId="114" priority="26" timePeriod="thisWeek">
      <formula>AND(TODAY()-ROUNDDOWN(L25,0)&lt;=WEEKDAY(TODAY())-1,ROUNDDOWN(L25,0)-TODAY()&lt;=7-WEEKDAY(TODAY()))</formula>
    </cfRule>
  </conditionalFormatting>
  <conditionalFormatting sqref="L25">
    <cfRule type="timePeriod" dxfId="113" priority="25" stopIfTrue="1" timePeriod="last7Days">
      <formula>AND(TODAY()-FLOOR(L25,1)&lt;=6,FLOOR(L25,1)&lt;=TODAY())</formula>
    </cfRule>
  </conditionalFormatting>
  <conditionalFormatting sqref="L25">
    <cfRule type="timePeriod" dxfId="112" priority="24" timePeriod="thisWeek">
      <formula>AND(TODAY()-ROUNDDOWN(L25,0)&lt;=WEEKDAY(TODAY())-1,ROUNDDOWN(L25,0)-TODAY()&lt;=7-WEEKDAY(TODAY()))</formula>
    </cfRule>
  </conditionalFormatting>
  <conditionalFormatting sqref="L25">
    <cfRule type="timePeriod" dxfId="111" priority="23" stopIfTrue="1" timePeriod="last7Days">
      <formula>AND(TODAY()-FLOOR(L25,1)&lt;=6,FLOOR(L25,1)&lt;=TODAY())</formula>
    </cfRule>
  </conditionalFormatting>
  <conditionalFormatting sqref="B18:L18">
    <cfRule type="timePeriod" dxfId="110" priority="20" timePeriod="thisWeek">
      <formula>AND(TODAY()-ROUNDDOWN(B18,0)&lt;=WEEKDAY(TODAY())-1,ROUNDDOWN(B18,0)-TODAY()&lt;=7-WEEKDAY(TODAY()))</formula>
    </cfRule>
  </conditionalFormatting>
  <conditionalFormatting sqref="B18:L18">
    <cfRule type="timePeriod" dxfId="109" priority="19" stopIfTrue="1" timePeriod="last7Days">
      <formula>AND(TODAY()-FLOOR(B18,1)&lt;=6,FLOOR(B18,1)&lt;=TODAY())</formula>
    </cfRule>
  </conditionalFormatting>
  <conditionalFormatting sqref="B21:L21">
    <cfRule type="timePeriod" dxfId="108" priority="18" timePeriod="thisWeek">
      <formula>AND(TODAY()-ROUNDDOWN(B21,0)&lt;=WEEKDAY(TODAY())-1,ROUNDDOWN(B21,0)-TODAY()&lt;=7-WEEKDAY(TODAY()))</formula>
    </cfRule>
  </conditionalFormatting>
  <conditionalFormatting sqref="B21:L21">
    <cfRule type="timePeriod" dxfId="107" priority="17" stopIfTrue="1" timePeriod="last7Days">
      <formula>AND(TODAY()-FLOOR(B21,1)&lt;=6,FLOOR(B21,1)&lt;=TODAY())</formula>
    </cfRule>
  </conditionalFormatting>
  <conditionalFormatting sqref="D21:L21">
    <cfRule type="timePeriod" dxfId="106" priority="16" stopIfTrue="1" timePeriod="last7Days">
      <formula>AND(TODAY()-FLOOR(D21,1)&lt;=6,FLOOR(D21,1)&lt;=TODAY())</formula>
    </cfRule>
  </conditionalFormatting>
  <conditionalFormatting sqref="D21:L21">
    <cfRule type="timePeriod" dxfId="105" priority="15" timePeriod="thisWeek">
      <formula>AND(TODAY()-ROUNDDOWN(D21,0)&lt;=WEEKDAY(TODAY())-1,ROUNDDOWN(D21,0)-TODAY()&lt;=7-WEEKDAY(TODAY()))</formula>
    </cfRule>
  </conditionalFormatting>
  <conditionalFormatting sqref="D21:L21">
    <cfRule type="timePeriod" dxfId="104" priority="14" timePeriod="thisWeek">
      <formula>AND(TODAY()-ROUNDDOWN(D21,0)&lt;=WEEKDAY(TODAY())-1,ROUNDDOWN(D21,0)-TODAY()&lt;=7-WEEKDAY(TODAY()))</formula>
    </cfRule>
  </conditionalFormatting>
  <conditionalFormatting sqref="D21:L21">
    <cfRule type="timePeriod" dxfId="103" priority="13" stopIfTrue="1" timePeriod="last7Days">
      <formula>AND(TODAY()-FLOOR(D21,1)&lt;=6,FLOOR(D21,1)&lt;=TODAY())</formula>
    </cfRule>
  </conditionalFormatting>
  <conditionalFormatting sqref="D21:L21">
    <cfRule type="timePeriod" dxfId="102" priority="12" timePeriod="thisWeek">
      <formula>AND(TODAY()-ROUNDDOWN(D21,0)&lt;=WEEKDAY(TODAY())-1,ROUNDDOWN(D21,0)-TODAY()&lt;=7-WEEKDAY(TODAY()))</formula>
    </cfRule>
  </conditionalFormatting>
  <conditionalFormatting sqref="D21:L21">
    <cfRule type="timePeriod" dxfId="101" priority="11" stopIfTrue="1" timePeriod="last7Days">
      <formula>AND(TODAY()-FLOOR(D21,1)&lt;=6,FLOOR(D21,1)&lt;=TODAY())</formula>
    </cfRule>
  </conditionalFormatting>
  <conditionalFormatting sqref="D21:L21">
    <cfRule type="timePeriod" dxfId="100" priority="10" stopIfTrue="1" timePeriod="last7Days">
      <formula>AND(TODAY()-FLOOR(D21,1)&lt;=6,FLOOR(D21,1)&lt;=TODAY())</formula>
    </cfRule>
  </conditionalFormatting>
  <conditionalFormatting sqref="D21:L21">
    <cfRule type="timePeriod" dxfId="99" priority="9" timePeriod="thisWeek">
      <formula>AND(TODAY()-ROUNDDOWN(D21,0)&lt;=WEEKDAY(TODAY())-1,ROUNDDOWN(D21,0)-TODAY()&lt;=7-WEEKDAY(TODAY()))</formula>
    </cfRule>
  </conditionalFormatting>
  <conditionalFormatting sqref="D21:L21">
    <cfRule type="timePeriod" dxfId="98" priority="8" timePeriod="thisWeek">
      <formula>AND(TODAY()-ROUNDDOWN(D21,0)&lt;=WEEKDAY(TODAY())-1,ROUNDDOWN(D21,0)-TODAY()&lt;=7-WEEKDAY(TODAY()))</formula>
    </cfRule>
  </conditionalFormatting>
  <conditionalFormatting sqref="D21:L21">
    <cfRule type="timePeriod" dxfId="97" priority="7" stopIfTrue="1" timePeriod="last7Days">
      <formula>AND(TODAY()-FLOOR(D21,1)&lt;=6,FLOOR(D21,1)&lt;=TODAY())</formula>
    </cfRule>
  </conditionalFormatting>
  <conditionalFormatting sqref="D21:L21">
    <cfRule type="timePeriod" dxfId="96" priority="6" timePeriod="thisWeek">
      <formula>AND(TODAY()-ROUNDDOWN(D21,0)&lt;=WEEKDAY(TODAY())-1,ROUNDDOWN(D21,0)-TODAY()&lt;=7-WEEKDAY(TODAY()))</formula>
    </cfRule>
  </conditionalFormatting>
  <conditionalFormatting sqref="D21:L21">
    <cfRule type="timePeriod" dxfId="95" priority="5" stopIfTrue="1" timePeriod="last7Days">
      <formula>AND(TODAY()-FLOOR(D21,1)&lt;=6,FLOOR(D21,1)&lt;=TODAY())</formula>
    </cfRule>
  </conditionalFormatting>
  <conditionalFormatting sqref="L21">
    <cfRule type="timePeriod" dxfId="94" priority="4" timePeriod="thisWeek">
      <formula>AND(TODAY()-ROUNDDOWN(L21,0)&lt;=WEEKDAY(TODAY())-1,ROUNDDOWN(L21,0)-TODAY()&lt;=7-WEEKDAY(TODAY()))</formula>
    </cfRule>
  </conditionalFormatting>
  <conditionalFormatting sqref="L21">
    <cfRule type="timePeriod" dxfId="93" priority="3" stopIfTrue="1" timePeriod="last7Days">
      <formula>AND(TODAY()-FLOOR(L21,1)&lt;=6,FLOOR(L21,1)&lt;=TODAY())</formula>
    </cfRule>
  </conditionalFormatting>
  <conditionalFormatting sqref="L21">
    <cfRule type="timePeriod" dxfId="92" priority="2" timePeriod="thisWeek">
      <formula>AND(TODAY()-ROUNDDOWN(L21,0)&lt;=WEEKDAY(TODAY())-1,ROUNDDOWN(L21,0)-TODAY()&lt;=7-WEEKDAY(TODAY()))</formula>
    </cfRule>
  </conditionalFormatting>
  <conditionalFormatting sqref="L21">
    <cfRule type="timePeriod" dxfId="91" priority="1" stopIfTrue="1" timePeriod="last7Days">
      <formula>AND(TODAY()-FLOOR(L21,1)&lt;=6,FLOOR(L21,1)&lt;=TODAY())</formula>
    </cfRule>
  </conditionalFormatting>
  <pageMargins left="0.27" right="0.27" top="0.38" bottom="0.34" header="0.31496062992125984" footer="0.31496062992125984"/>
  <pageSetup paperSize="9" scale="64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view="pageBreakPreview" topLeftCell="A11" zoomScaleNormal="100" zoomScaleSheetLayoutView="100" workbookViewId="0">
      <selection activeCell="D20" sqref="D20"/>
    </sheetView>
  </sheetViews>
  <sheetFormatPr defaultRowHeight="12.75" x14ac:dyDescent="0.2"/>
  <cols>
    <col min="1" max="1" width="6.5703125" style="54" customWidth="1"/>
    <col min="2" max="2" width="6.140625" style="54" customWidth="1"/>
    <col min="3" max="3" width="6.140625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2.28515625" style="114" customWidth="1"/>
    <col min="8" max="8" width="8.85546875" style="114" customWidth="1"/>
    <col min="9" max="9" width="16.140625" style="55" hidden="1" customWidth="1"/>
    <col min="10" max="10" width="14.7109375" style="55" hidden="1" customWidth="1"/>
    <col min="11" max="11" width="21.5703125" style="119" hidden="1" customWidth="1"/>
    <col min="12" max="12" width="21.5703125" style="157" customWidth="1"/>
    <col min="13" max="13" width="6.7109375" style="54" customWidth="1"/>
    <col min="14" max="14" width="8" style="56" customWidth="1"/>
    <col min="15" max="15" width="8.28515625" style="114" hidden="1" customWidth="1"/>
    <col min="16" max="16384" width="9.140625" style="114"/>
  </cols>
  <sheetData>
    <row r="1" spans="1:17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41</v>
      </c>
      <c r="N1" s="43" t="s">
        <v>42</v>
      </c>
    </row>
    <row r="2" spans="1:17" ht="66" customHeight="1" x14ac:dyDescent="0.2">
      <c r="A2" s="252" t="s">
        <v>414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7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7" s="44" customFormat="1" ht="21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17" s="45" customForma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</row>
    <row r="6" spans="1:17" s="45" customFormat="1" x14ac:dyDescent="0.2">
      <c r="A6" s="240" t="s">
        <v>400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7" s="45" customFormat="1" x14ac:dyDescent="0.2">
      <c r="A7" s="240" t="s">
        <v>281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7" s="45" customFormat="1" ht="13.5" customHeight="1" x14ac:dyDescent="0.2">
      <c r="A8" s="245" t="s">
        <v>27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</row>
    <row r="9" spans="1:17" ht="5.25" customHeight="1" x14ac:dyDescent="0.2">
      <c r="A9" s="25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0" spans="1:17" ht="5.25" customHeight="1" x14ac:dyDescent="0.2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1:17" s="48" customFormat="1" ht="22.5" customHeight="1" x14ac:dyDescent="0.15">
      <c r="A11" s="10" t="s">
        <v>387</v>
      </c>
      <c r="B11" s="10"/>
      <c r="C11" s="10"/>
      <c r="D11" s="10"/>
      <c r="E11" s="10"/>
      <c r="F11" s="10"/>
      <c r="G11" s="10"/>
      <c r="H11" s="46"/>
      <c r="I11" s="46"/>
      <c r="J11" s="47"/>
      <c r="M11" s="50"/>
      <c r="N11" s="13" t="s">
        <v>282</v>
      </c>
      <c r="O11" s="13"/>
      <c r="P11" s="51"/>
      <c r="Q11" s="51"/>
    </row>
    <row r="12" spans="1:17" ht="15" customHeight="1" x14ac:dyDescent="0.2">
      <c r="A12" s="230" t="s">
        <v>34</v>
      </c>
      <c r="B12" s="230" t="s">
        <v>6</v>
      </c>
      <c r="C12" s="230" t="s">
        <v>33</v>
      </c>
      <c r="D12" s="244" t="s">
        <v>7</v>
      </c>
      <c r="E12" s="251" t="s">
        <v>8</v>
      </c>
      <c r="F12" s="230" t="s">
        <v>9</v>
      </c>
      <c r="G12" s="244" t="s">
        <v>10</v>
      </c>
      <c r="H12" s="244" t="s">
        <v>8</v>
      </c>
      <c r="I12" s="244" t="s">
        <v>11</v>
      </c>
      <c r="J12" s="231" t="s">
        <v>12</v>
      </c>
      <c r="K12" s="244" t="s">
        <v>103</v>
      </c>
      <c r="L12" s="244" t="s">
        <v>55</v>
      </c>
      <c r="M12" s="244" t="s">
        <v>30</v>
      </c>
      <c r="N12" s="244"/>
      <c r="O12" s="244" t="s">
        <v>43</v>
      </c>
    </row>
    <row r="13" spans="1:17" ht="15.75" customHeight="1" x14ac:dyDescent="0.2">
      <c r="A13" s="230"/>
      <c r="B13" s="230"/>
      <c r="C13" s="230"/>
      <c r="D13" s="244"/>
      <c r="E13" s="251"/>
      <c r="F13" s="230"/>
      <c r="G13" s="244"/>
      <c r="H13" s="244"/>
      <c r="I13" s="244"/>
      <c r="J13" s="232"/>
      <c r="K13" s="244"/>
      <c r="L13" s="244"/>
      <c r="M13" s="244" t="s">
        <v>51</v>
      </c>
      <c r="N13" s="244"/>
      <c r="O13" s="244"/>
    </row>
    <row r="14" spans="1:17" ht="27" customHeight="1" x14ac:dyDescent="0.2">
      <c r="A14" s="230"/>
      <c r="B14" s="230"/>
      <c r="C14" s="230"/>
      <c r="D14" s="244"/>
      <c r="E14" s="251"/>
      <c r="F14" s="230"/>
      <c r="G14" s="244"/>
      <c r="H14" s="244"/>
      <c r="I14" s="244"/>
      <c r="J14" s="233"/>
      <c r="K14" s="244"/>
      <c r="L14" s="244"/>
      <c r="M14" s="120" t="s">
        <v>29</v>
      </c>
      <c r="N14" s="120" t="s">
        <v>28</v>
      </c>
      <c r="O14" s="244"/>
    </row>
    <row r="15" spans="1:17" ht="35.25" customHeight="1" x14ac:dyDescent="0.2">
      <c r="A15" s="117">
        <v>1</v>
      </c>
      <c r="B15" s="162" t="s">
        <v>354</v>
      </c>
      <c r="C15" s="125"/>
      <c r="D15" s="126" t="s">
        <v>359</v>
      </c>
      <c r="E15" s="127" t="s">
        <v>309</v>
      </c>
      <c r="F15" s="128" t="s">
        <v>20</v>
      </c>
      <c r="G15" s="129" t="s">
        <v>365</v>
      </c>
      <c r="H15" s="127" t="s">
        <v>315</v>
      </c>
      <c r="I15" s="128" t="s">
        <v>316</v>
      </c>
      <c r="J15" s="128" t="s">
        <v>312</v>
      </c>
      <c r="K15" s="130" t="s">
        <v>313</v>
      </c>
      <c r="L15" s="131" t="s">
        <v>49</v>
      </c>
      <c r="M15" s="113">
        <v>0</v>
      </c>
      <c r="N15" s="12" t="s">
        <v>407</v>
      </c>
      <c r="O15" s="87" t="s">
        <v>48</v>
      </c>
      <c r="P15" s="115"/>
      <c r="Q15" s="115"/>
    </row>
    <row r="16" spans="1:17" ht="35.25" customHeight="1" x14ac:dyDescent="0.2">
      <c r="A16" s="117">
        <v>2</v>
      </c>
      <c r="B16" s="162" t="s">
        <v>355</v>
      </c>
      <c r="C16" s="125"/>
      <c r="D16" s="126" t="s">
        <v>261</v>
      </c>
      <c r="E16" s="127" t="s">
        <v>262</v>
      </c>
      <c r="F16" s="128" t="s">
        <v>14</v>
      </c>
      <c r="G16" s="129" t="s">
        <v>264</v>
      </c>
      <c r="H16" s="127" t="s">
        <v>201</v>
      </c>
      <c r="I16" s="128" t="s">
        <v>202</v>
      </c>
      <c r="J16" s="128" t="s">
        <v>263</v>
      </c>
      <c r="K16" s="130" t="s">
        <v>200</v>
      </c>
      <c r="L16" s="131" t="s">
        <v>47</v>
      </c>
      <c r="M16" s="113">
        <v>0</v>
      </c>
      <c r="N16" s="12" t="s">
        <v>408</v>
      </c>
      <c r="O16" s="87" t="s">
        <v>48</v>
      </c>
      <c r="P16" s="115"/>
      <c r="Q16" s="115"/>
    </row>
    <row r="17" spans="1:17" ht="35.25" customHeight="1" x14ac:dyDescent="0.2">
      <c r="A17" s="117">
        <v>3</v>
      </c>
      <c r="B17" s="162" t="s">
        <v>349</v>
      </c>
      <c r="C17" s="125"/>
      <c r="D17" s="126" t="s">
        <v>169</v>
      </c>
      <c r="E17" s="127" t="s">
        <v>1</v>
      </c>
      <c r="F17" s="128" t="s">
        <v>20</v>
      </c>
      <c r="G17" s="129" t="s">
        <v>171</v>
      </c>
      <c r="H17" s="127" t="s">
        <v>172</v>
      </c>
      <c r="I17" s="128" t="s">
        <v>0</v>
      </c>
      <c r="J17" s="128" t="s">
        <v>170</v>
      </c>
      <c r="K17" s="130" t="s">
        <v>164</v>
      </c>
      <c r="L17" s="131" t="s">
        <v>47</v>
      </c>
      <c r="M17" s="113">
        <v>4</v>
      </c>
      <c r="N17" s="12" t="s">
        <v>409</v>
      </c>
      <c r="O17" s="87" t="s">
        <v>48</v>
      </c>
      <c r="P17" s="115"/>
      <c r="Q17" s="115"/>
    </row>
    <row r="18" spans="1:17" ht="35.25" customHeight="1" x14ac:dyDescent="0.2">
      <c r="A18" s="117">
        <v>4</v>
      </c>
      <c r="B18" s="162" t="s">
        <v>350</v>
      </c>
      <c r="C18" s="125"/>
      <c r="D18" s="126" t="s">
        <v>132</v>
      </c>
      <c r="E18" s="127" t="s">
        <v>127</v>
      </c>
      <c r="F18" s="128" t="s">
        <v>14</v>
      </c>
      <c r="G18" s="129" t="s">
        <v>319</v>
      </c>
      <c r="H18" s="127" t="s">
        <v>133</v>
      </c>
      <c r="I18" s="128" t="s">
        <v>128</v>
      </c>
      <c r="J18" s="128" t="s">
        <v>129</v>
      </c>
      <c r="K18" s="130" t="s">
        <v>130</v>
      </c>
      <c r="L18" s="131" t="s">
        <v>131</v>
      </c>
      <c r="M18" s="116">
        <v>4</v>
      </c>
      <c r="N18" s="24">
        <v>77.77</v>
      </c>
      <c r="O18" s="87" t="s">
        <v>48</v>
      </c>
    </row>
    <row r="19" spans="1:17" ht="35.25" customHeight="1" x14ac:dyDescent="0.2">
      <c r="A19" s="117">
        <v>5</v>
      </c>
      <c r="B19" s="162" t="s">
        <v>351</v>
      </c>
      <c r="C19" s="125"/>
      <c r="D19" s="126" t="s">
        <v>154</v>
      </c>
      <c r="E19" s="139" t="s">
        <v>155</v>
      </c>
      <c r="F19" s="140">
        <v>2</v>
      </c>
      <c r="G19" s="141" t="s">
        <v>156</v>
      </c>
      <c r="H19" s="139" t="s">
        <v>157</v>
      </c>
      <c r="I19" s="140" t="s">
        <v>158</v>
      </c>
      <c r="J19" s="140" t="s">
        <v>21</v>
      </c>
      <c r="K19" s="142" t="s">
        <v>159</v>
      </c>
      <c r="L19" s="150" t="s">
        <v>47</v>
      </c>
      <c r="M19" s="113">
        <v>4</v>
      </c>
      <c r="N19" s="12" t="s">
        <v>410</v>
      </c>
      <c r="O19" s="87" t="s">
        <v>48</v>
      </c>
      <c r="P19" s="115"/>
      <c r="Q19" s="115"/>
    </row>
    <row r="20" spans="1:17" ht="35.25" customHeight="1" x14ac:dyDescent="0.2">
      <c r="A20" s="117">
        <v>6</v>
      </c>
      <c r="B20" s="162" t="s">
        <v>352</v>
      </c>
      <c r="C20" s="125"/>
      <c r="D20" s="126" t="s">
        <v>366</v>
      </c>
      <c r="E20" s="127" t="s">
        <v>218</v>
      </c>
      <c r="F20" s="128">
        <v>1</v>
      </c>
      <c r="G20" s="129" t="s">
        <v>223</v>
      </c>
      <c r="H20" s="127" t="s">
        <v>224</v>
      </c>
      <c r="I20" s="128" t="s">
        <v>225</v>
      </c>
      <c r="J20" s="128" t="s">
        <v>160</v>
      </c>
      <c r="K20" s="130" t="s">
        <v>159</v>
      </c>
      <c r="L20" s="131" t="s">
        <v>3</v>
      </c>
      <c r="M20" s="113">
        <v>8</v>
      </c>
      <c r="N20" s="12" t="s">
        <v>411</v>
      </c>
      <c r="O20" s="87" t="s">
        <v>48</v>
      </c>
      <c r="P20" s="115"/>
      <c r="Q20" s="115"/>
    </row>
    <row r="21" spans="1:17" ht="35.25" customHeight="1" x14ac:dyDescent="0.2">
      <c r="A21" s="117">
        <v>7</v>
      </c>
      <c r="B21" s="162" t="s">
        <v>353</v>
      </c>
      <c r="C21" s="125"/>
      <c r="D21" s="126" t="s">
        <v>359</v>
      </c>
      <c r="E21" s="127" t="s">
        <v>309</v>
      </c>
      <c r="F21" s="128" t="s">
        <v>20</v>
      </c>
      <c r="G21" s="129" t="s">
        <v>364</v>
      </c>
      <c r="H21" s="127" t="s">
        <v>314</v>
      </c>
      <c r="I21" s="128" t="s">
        <v>312</v>
      </c>
      <c r="J21" s="128" t="s">
        <v>312</v>
      </c>
      <c r="K21" s="130" t="s">
        <v>313</v>
      </c>
      <c r="L21" s="149" t="s">
        <v>49</v>
      </c>
      <c r="M21" s="113">
        <v>8</v>
      </c>
      <c r="N21" s="12" t="s">
        <v>412</v>
      </c>
      <c r="O21" s="87" t="s">
        <v>48</v>
      </c>
      <c r="P21" s="115"/>
      <c r="Q21" s="115"/>
    </row>
    <row r="22" spans="1:17" ht="42.75" customHeight="1" x14ac:dyDescent="0.2">
      <c r="A22" s="57"/>
      <c r="B22" s="58"/>
      <c r="C22" s="57"/>
      <c r="D22" s="59"/>
      <c r="E22" s="60"/>
      <c r="F22" s="58"/>
      <c r="G22" s="61"/>
      <c r="H22" s="62"/>
      <c r="I22" s="58"/>
      <c r="J22" s="63"/>
      <c r="K22" s="58"/>
      <c r="L22" s="58"/>
      <c r="M22" s="57"/>
      <c r="N22" s="65"/>
    </row>
    <row r="23" spans="1:17" ht="60" customHeight="1" x14ac:dyDescent="0.2">
      <c r="D23" s="11" t="s">
        <v>18</v>
      </c>
      <c r="E23" s="14"/>
      <c r="F23" s="15"/>
      <c r="G23" s="61"/>
      <c r="H23" s="11" t="s">
        <v>267</v>
      </c>
      <c r="I23" s="58"/>
    </row>
    <row r="24" spans="1:17" ht="60" customHeight="1" x14ac:dyDescent="0.2">
      <c r="D24" s="11" t="s">
        <v>24</v>
      </c>
      <c r="E24" s="11"/>
      <c r="F24" s="11"/>
      <c r="G24" s="11"/>
      <c r="H24" s="11" t="s">
        <v>101</v>
      </c>
      <c r="I24" s="58"/>
    </row>
    <row r="25" spans="1:17" ht="60" customHeight="1" x14ac:dyDescent="0.2">
      <c r="D25" s="11" t="s">
        <v>19</v>
      </c>
      <c r="E25" s="14"/>
      <c r="F25" s="15"/>
      <c r="G25" s="61"/>
      <c r="H25" s="11" t="s">
        <v>268</v>
      </c>
      <c r="I25" s="11"/>
    </row>
  </sheetData>
  <sortState ref="A15:Q21">
    <sortCondition ref="M15:M21"/>
    <sortCondition ref="N15:N21"/>
  </sortState>
  <mergeCells count="24">
    <mergeCell ref="L12:L14"/>
    <mergeCell ref="K12:K14"/>
    <mergeCell ref="A7:O7"/>
    <mergeCell ref="A2:O2"/>
    <mergeCell ref="A3:O3"/>
    <mergeCell ref="A4:O4"/>
    <mergeCell ref="A5:O5"/>
    <mergeCell ref="A6:O6"/>
    <mergeCell ref="M12:N12"/>
    <mergeCell ref="O12:O14"/>
    <mergeCell ref="M13:N13"/>
    <mergeCell ref="A8:O8"/>
    <mergeCell ref="A9:O9"/>
    <mergeCell ref="A10:O10"/>
    <mergeCell ref="A12:A14"/>
    <mergeCell ref="B12:B14"/>
    <mergeCell ref="C12:C14"/>
    <mergeCell ref="I12:I14"/>
    <mergeCell ref="J12:J14"/>
    <mergeCell ref="D12:D14"/>
    <mergeCell ref="E12:E14"/>
    <mergeCell ref="F12:F14"/>
    <mergeCell ref="G12:G14"/>
    <mergeCell ref="H12:H14"/>
  </mergeCells>
  <conditionalFormatting sqref="B21:L21 B15:L19">
    <cfRule type="timePeriod" dxfId="90" priority="10" timePeriod="thisWeek">
      <formula>AND(TODAY()-ROUNDDOWN(B15,0)&lt;=WEEKDAY(TODAY())-1,ROUNDDOWN(B15,0)-TODAY()&lt;=7-WEEKDAY(TODAY()))</formula>
    </cfRule>
  </conditionalFormatting>
  <conditionalFormatting sqref="B21:L21 B16:L19">
    <cfRule type="timePeriod" dxfId="89" priority="9" stopIfTrue="1" timePeriod="last7Days">
      <formula>AND(TODAY()-FLOOR(B16,1)&lt;=6,FLOOR(B16,1)&lt;=TODAY())</formula>
    </cfRule>
  </conditionalFormatting>
  <conditionalFormatting sqref="G18:L18 J18:J19">
    <cfRule type="timePeriod" dxfId="88" priority="6" timePeriod="thisWeek">
      <formula>AND(TODAY()-ROUNDDOWN(G18,0)&lt;=WEEKDAY(TODAY())-1,ROUNDDOWN(G18,0)-TODAY()&lt;=7-WEEKDAY(TODAY()))</formula>
    </cfRule>
  </conditionalFormatting>
  <conditionalFormatting sqref="G18:L18 J18:J19">
    <cfRule type="timePeriod" dxfId="87" priority="5" stopIfTrue="1" timePeriod="last7Days">
      <formula>AND(TODAY()-FLOOR(G18,1)&lt;=6,FLOOR(G18,1)&lt;=TODAY())</formula>
    </cfRule>
  </conditionalFormatting>
  <conditionalFormatting sqref="G19:L19">
    <cfRule type="timePeriod" dxfId="86" priority="4" timePeriod="thisWeek">
      <formula>AND(TODAY()-ROUNDDOWN(G19,0)&lt;=WEEKDAY(TODAY())-1,ROUNDDOWN(G19,0)-TODAY()&lt;=7-WEEKDAY(TODAY()))</formula>
    </cfRule>
  </conditionalFormatting>
  <conditionalFormatting sqref="G19:L19">
    <cfRule type="timePeriod" dxfId="85" priority="3" stopIfTrue="1" timePeriod="last7Days">
      <formula>AND(TODAY()-FLOOR(G19,1)&lt;=6,FLOOR(G19,1)&lt;=TODAY())</formula>
    </cfRule>
  </conditionalFormatting>
  <conditionalFormatting sqref="B20:L20">
    <cfRule type="timePeriod" dxfId="84" priority="2" timePeriod="thisWeek">
      <formula>AND(TODAY()-ROUNDDOWN(B20,0)&lt;=WEEKDAY(TODAY())-1,ROUNDDOWN(B20,0)-TODAY()&lt;=7-WEEKDAY(TODAY()))</formula>
    </cfRule>
  </conditionalFormatting>
  <conditionalFormatting sqref="B20:L20">
    <cfRule type="timePeriod" dxfId="83" priority="1" stopIfTrue="1" timePeriod="last7Days">
      <formula>AND(TODAY()-FLOOR(B20,1)&lt;=6,FLOOR(B20,1)&lt;=TODAY())</formula>
    </cfRule>
  </conditionalFormatting>
  <pageMargins left="0.27" right="0.27" top="0.38" bottom="0.34" header="0.31496062992125984" footer="0.31496062992125984"/>
  <pageSetup paperSize="9" scale="79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view="pageBreakPreview" topLeftCell="A8" zoomScaleNormal="100" zoomScaleSheetLayoutView="100" workbookViewId="0">
      <selection activeCell="F19" sqref="F19"/>
    </sheetView>
  </sheetViews>
  <sheetFormatPr defaultRowHeight="12.75" x14ac:dyDescent="0.2"/>
  <cols>
    <col min="1" max="1" width="6.5703125" style="54" customWidth="1"/>
    <col min="2" max="2" width="5.28515625" style="54" customWidth="1"/>
    <col min="3" max="3" width="8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4.7109375" style="114" customWidth="1"/>
    <col min="8" max="8" width="8.85546875" style="114" customWidth="1"/>
    <col min="9" max="9" width="16.140625" style="55" hidden="1" customWidth="1"/>
    <col min="10" max="10" width="14.7109375" style="55" hidden="1" customWidth="1"/>
    <col min="11" max="11" width="21.5703125" style="119" hidden="1" customWidth="1"/>
    <col min="12" max="12" width="18.85546875" style="157" customWidth="1"/>
    <col min="13" max="13" width="6.7109375" style="119" customWidth="1"/>
    <col min="14" max="14" width="7.85546875" style="119" customWidth="1"/>
    <col min="15" max="15" width="6.7109375" style="54" customWidth="1"/>
    <col min="16" max="16" width="8" style="56" customWidth="1"/>
    <col min="17" max="17" width="8.28515625" style="114" customWidth="1"/>
    <col min="18" max="16384" width="9.140625" style="114"/>
  </cols>
  <sheetData>
    <row r="1" spans="1:19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36</v>
      </c>
      <c r="N1" s="43" t="s">
        <v>40</v>
      </c>
      <c r="O1" s="42" t="s">
        <v>41</v>
      </c>
      <c r="P1" s="43" t="s">
        <v>42</v>
      </c>
    </row>
    <row r="2" spans="1:19" ht="80.25" customHeight="1" x14ac:dyDescent="0.2">
      <c r="A2" s="241" t="s">
        <v>416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9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9" s="44" customFormat="1" ht="21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9" s="45" customForma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9" s="45" customFormat="1" x14ac:dyDescent="0.2">
      <c r="A6" s="240" t="s">
        <v>283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9" s="45" customFormat="1" x14ac:dyDescent="0.2">
      <c r="A7" s="240" t="s">
        <v>284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9" s="45" customFormat="1" ht="15" customHeight="1" x14ac:dyDescent="0.2">
      <c r="A8" s="245" t="s">
        <v>70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9" s="45" customFormat="1" ht="7.5" hidden="1" customHeight="1" x14ac:dyDescent="0.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</row>
    <row r="10" spans="1:19" ht="7.5" hidden="1" customHeight="1" x14ac:dyDescent="0.2">
      <c r="A10" s="255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</row>
    <row r="11" spans="1:19" ht="7.5" hidden="1" customHeight="1" x14ac:dyDescent="0.2">
      <c r="A11" s="261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s="48" customFormat="1" ht="22.5" customHeight="1" x14ac:dyDescent="0.15">
      <c r="A12" s="10" t="s">
        <v>387</v>
      </c>
      <c r="B12" s="10"/>
      <c r="C12" s="10"/>
      <c r="D12" s="10"/>
      <c r="E12" s="10"/>
      <c r="F12" s="10"/>
      <c r="G12" s="10"/>
      <c r="H12" s="46"/>
      <c r="I12" s="46"/>
      <c r="J12" s="47"/>
      <c r="N12" s="49"/>
      <c r="O12" s="50"/>
      <c r="P12" s="13"/>
      <c r="Q12" s="13" t="s">
        <v>282</v>
      </c>
      <c r="R12" s="51"/>
      <c r="S12" s="51"/>
    </row>
    <row r="13" spans="1:19" ht="15" customHeight="1" x14ac:dyDescent="0.2">
      <c r="A13" s="230" t="s">
        <v>34</v>
      </c>
      <c r="B13" s="230" t="s">
        <v>6</v>
      </c>
      <c r="C13" s="230" t="s">
        <v>33</v>
      </c>
      <c r="D13" s="244" t="s">
        <v>7</v>
      </c>
      <c r="E13" s="251" t="s">
        <v>8</v>
      </c>
      <c r="F13" s="230" t="s">
        <v>9</v>
      </c>
      <c r="G13" s="244" t="s">
        <v>10</v>
      </c>
      <c r="H13" s="244" t="s">
        <v>8</v>
      </c>
      <c r="I13" s="244" t="s">
        <v>11</v>
      </c>
      <c r="J13" s="231" t="s">
        <v>12</v>
      </c>
      <c r="K13" s="244" t="s">
        <v>103</v>
      </c>
      <c r="L13" s="244" t="s">
        <v>55</v>
      </c>
      <c r="M13" s="244" t="s">
        <v>30</v>
      </c>
      <c r="N13" s="244"/>
      <c r="O13" s="244"/>
      <c r="P13" s="244"/>
      <c r="Q13" s="244" t="s">
        <v>43</v>
      </c>
    </row>
    <row r="14" spans="1:19" ht="15.75" customHeight="1" x14ac:dyDescent="0.2">
      <c r="A14" s="230"/>
      <c r="B14" s="230"/>
      <c r="C14" s="230"/>
      <c r="D14" s="244"/>
      <c r="E14" s="251"/>
      <c r="F14" s="230"/>
      <c r="G14" s="244"/>
      <c r="H14" s="244"/>
      <c r="I14" s="244"/>
      <c r="J14" s="232"/>
      <c r="K14" s="244"/>
      <c r="L14" s="244"/>
      <c r="M14" s="244" t="s">
        <v>44</v>
      </c>
      <c r="N14" s="244"/>
      <c r="O14" s="244" t="s">
        <v>45</v>
      </c>
      <c r="P14" s="244"/>
      <c r="Q14" s="244"/>
    </row>
    <row r="15" spans="1:19" ht="27" customHeight="1" x14ac:dyDescent="0.2">
      <c r="A15" s="230"/>
      <c r="B15" s="230"/>
      <c r="C15" s="230"/>
      <c r="D15" s="244"/>
      <c r="E15" s="251"/>
      <c r="F15" s="230"/>
      <c r="G15" s="244"/>
      <c r="H15" s="244"/>
      <c r="I15" s="244"/>
      <c r="J15" s="233"/>
      <c r="K15" s="244"/>
      <c r="L15" s="244"/>
      <c r="M15" s="120" t="s">
        <v>29</v>
      </c>
      <c r="N15" s="120" t="s">
        <v>28</v>
      </c>
      <c r="O15" s="120" t="s">
        <v>29</v>
      </c>
      <c r="P15" s="120" t="s">
        <v>28</v>
      </c>
      <c r="Q15" s="244"/>
    </row>
    <row r="16" spans="1:19" ht="37.5" customHeight="1" x14ac:dyDescent="0.2">
      <c r="A16" s="117">
        <v>1</v>
      </c>
      <c r="B16" s="118" t="s">
        <v>322</v>
      </c>
      <c r="C16" s="185"/>
      <c r="D16" s="126" t="s">
        <v>367</v>
      </c>
      <c r="E16" s="139" t="s">
        <v>92</v>
      </c>
      <c r="F16" s="140">
        <v>3</v>
      </c>
      <c r="G16" s="141" t="s">
        <v>176</v>
      </c>
      <c r="H16" s="139" t="s">
        <v>93</v>
      </c>
      <c r="I16" s="140" t="s">
        <v>2</v>
      </c>
      <c r="J16" s="140" t="s">
        <v>2</v>
      </c>
      <c r="K16" s="142" t="s">
        <v>150</v>
      </c>
      <c r="L16" s="143" t="s">
        <v>47</v>
      </c>
      <c r="M16" s="179">
        <v>0</v>
      </c>
      <c r="N16" s="52">
        <v>55.25</v>
      </c>
      <c r="O16" s="117">
        <v>0</v>
      </c>
      <c r="P16" s="53">
        <v>37.51</v>
      </c>
      <c r="Q16" s="87" t="s">
        <v>82</v>
      </c>
    </row>
    <row r="17" spans="1:17" ht="37.5" customHeight="1" x14ac:dyDescent="0.2">
      <c r="A17" s="117">
        <v>2</v>
      </c>
      <c r="B17" s="118" t="s">
        <v>327</v>
      </c>
      <c r="C17" s="185"/>
      <c r="D17" s="126" t="s">
        <v>252</v>
      </c>
      <c r="E17" s="139" t="s">
        <v>253</v>
      </c>
      <c r="F17" s="140">
        <v>3</v>
      </c>
      <c r="G17" s="129" t="s">
        <v>254</v>
      </c>
      <c r="H17" s="127" t="s">
        <v>255</v>
      </c>
      <c r="I17" s="128" t="s">
        <v>256</v>
      </c>
      <c r="J17" s="128" t="s">
        <v>235</v>
      </c>
      <c r="K17" s="130" t="s">
        <v>111</v>
      </c>
      <c r="L17" s="131" t="s">
        <v>3</v>
      </c>
      <c r="M17" s="178">
        <v>0</v>
      </c>
      <c r="N17" s="113">
        <v>59.97</v>
      </c>
      <c r="O17" s="116">
        <v>0</v>
      </c>
      <c r="P17" s="24">
        <v>46.97</v>
      </c>
      <c r="Q17" s="87" t="s">
        <v>82</v>
      </c>
    </row>
    <row r="18" spans="1:17" ht="37.5" customHeight="1" x14ac:dyDescent="0.2">
      <c r="A18" s="117">
        <v>3</v>
      </c>
      <c r="B18" s="188" t="s">
        <v>323</v>
      </c>
      <c r="C18" s="185"/>
      <c r="D18" s="126" t="s">
        <v>191</v>
      </c>
      <c r="E18" s="137" t="s">
        <v>78</v>
      </c>
      <c r="F18" s="138">
        <v>2</v>
      </c>
      <c r="G18" s="136" t="s">
        <v>192</v>
      </c>
      <c r="H18" s="137" t="s">
        <v>193</v>
      </c>
      <c r="I18" s="138" t="s">
        <v>194</v>
      </c>
      <c r="J18" s="151" t="s">
        <v>79</v>
      </c>
      <c r="K18" s="145" t="s">
        <v>185</v>
      </c>
      <c r="L18" s="131" t="s">
        <v>3</v>
      </c>
      <c r="M18" s="178">
        <v>0</v>
      </c>
      <c r="N18" s="113">
        <v>58.93</v>
      </c>
      <c r="O18" s="116">
        <v>4</v>
      </c>
      <c r="P18" s="24">
        <v>44.14</v>
      </c>
      <c r="Q18" s="87" t="s">
        <v>82</v>
      </c>
    </row>
    <row r="19" spans="1:17" ht="37.5" customHeight="1" x14ac:dyDescent="0.2">
      <c r="A19" s="117">
        <v>4</v>
      </c>
      <c r="B19" s="188" t="s">
        <v>413</v>
      </c>
      <c r="C19" s="185"/>
      <c r="D19" s="126" t="s">
        <v>203</v>
      </c>
      <c r="E19" s="127" t="s">
        <v>204</v>
      </c>
      <c r="F19" s="128">
        <v>3</v>
      </c>
      <c r="G19" s="129" t="s">
        <v>205</v>
      </c>
      <c r="H19" s="127" t="s">
        <v>206</v>
      </c>
      <c r="I19" s="128" t="s">
        <v>23</v>
      </c>
      <c r="J19" s="128" t="s">
        <v>2</v>
      </c>
      <c r="K19" s="130" t="s">
        <v>150</v>
      </c>
      <c r="L19" s="131" t="s">
        <v>47</v>
      </c>
      <c r="M19" s="178">
        <v>0</v>
      </c>
      <c r="N19" s="113">
        <v>55.24</v>
      </c>
      <c r="O19" s="116">
        <v>8</v>
      </c>
      <c r="P19" s="24">
        <v>37.65</v>
      </c>
      <c r="Q19" s="87" t="s">
        <v>82</v>
      </c>
    </row>
    <row r="20" spans="1:17" ht="37.5" customHeight="1" x14ac:dyDescent="0.2">
      <c r="A20" s="117">
        <v>5</v>
      </c>
      <c r="B20" s="188" t="s">
        <v>326</v>
      </c>
      <c r="C20" s="185"/>
      <c r="D20" s="126" t="s">
        <v>236</v>
      </c>
      <c r="E20" s="137" t="s">
        <v>237</v>
      </c>
      <c r="F20" s="138" t="s">
        <v>104</v>
      </c>
      <c r="G20" s="141" t="s">
        <v>166</v>
      </c>
      <c r="H20" s="139" t="s">
        <v>167</v>
      </c>
      <c r="I20" s="140" t="s">
        <v>168</v>
      </c>
      <c r="J20" s="138" t="s">
        <v>177</v>
      </c>
      <c r="K20" s="145" t="s">
        <v>121</v>
      </c>
      <c r="L20" s="149" t="s">
        <v>3</v>
      </c>
      <c r="M20" s="178">
        <v>4</v>
      </c>
      <c r="N20" s="113">
        <v>55.68</v>
      </c>
      <c r="O20" s="116"/>
      <c r="P20" s="24"/>
      <c r="Q20" s="87" t="s">
        <v>82</v>
      </c>
    </row>
    <row r="21" spans="1:17" ht="37.5" customHeight="1" x14ac:dyDescent="0.2">
      <c r="A21" s="117">
        <v>6</v>
      </c>
      <c r="B21" s="188" t="s">
        <v>325</v>
      </c>
      <c r="C21" s="185"/>
      <c r="D21" s="126" t="s">
        <v>236</v>
      </c>
      <c r="E21" s="137" t="s">
        <v>237</v>
      </c>
      <c r="F21" s="138" t="s">
        <v>104</v>
      </c>
      <c r="G21" s="129" t="s">
        <v>238</v>
      </c>
      <c r="H21" s="127" t="s">
        <v>239</v>
      </c>
      <c r="I21" s="128" t="s">
        <v>168</v>
      </c>
      <c r="J21" s="138" t="s">
        <v>177</v>
      </c>
      <c r="K21" s="145" t="s">
        <v>121</v>
      </c>
      <c r="L21" s="131" t="s">
        <v>3</v>
      </c>
      <c r="M21" s="178">
        <v>12</v>
      </c>
      <c r="N21" s="113">
        <v>77.55</v>
      </c>
      <c r="O21" s="116"/>
      <c r="P21" s="24"/>
      <c r="Q21" s="87" t="s">
        <v>48</v>
      </c>
    </row>
    <row r="22" spans="1:17" ht="42.75" customHeight="1" x14ac:dyDescent="0.2">
      <c r="A22" s="57"/>
      <c r="B22" s="58"/>
      <c r="C22" s="57"/>
      <c r="D22" s="59"/>
      <c r="E22" s="60"/>
      <c r="F22" s="58"/>
      <c r="G22" s="61"/>
      <c r="H22" s="62"/>
      <c r="I22" s="58"/>
      <c r="J22" s="63"/>
      <c r="K22" s="58"/>
      <c r="L22" s="58"/>
      <c r="M22" s="57"/>
      <c r="N22" s="65"/>
      <c r="O22" s="114"/>
      <c r="P22" s="114"/>
    </row>
    <row r="23" spans="1:17" ht="60" customHeight="1" x14ac:dyDescent="0.2">
      <c r="D23" s="11" t="s">
        <v>18</v>
      </c>
      <c r="E23" s="14"/>
      <c r="F23" s="15"/>
      <c r="G23" s="61"/>
      <c r="H23" s="11" t="s">
        <v>267</v>
      </c>
      <c r="I23" s="58"/>
      <c r="K23" s="157"/>
      <c r="M23" s="54"/>
      <c r="N23" s="56"/>
      <c r="O23" s="114"/>
      <c r="P23" s="114"/>
    </row>
    <row r="24" spans="1:17" ht="60" customHeight="1" x14ac:dyDescent="0.2">
      <c r="D24" s="11" t="s">
        <v>24</v>
      </c>
      <c r="E24" s="11"/>
      <c r="F24" s="11"/>
      <c r="G24" s="11"/>
      <c r="H24" s="11" t="s">
        <v>101</v>
      </c>
      <c r="I24" s="58"/>
      <c r="K24" s="157"/>
      <c r="M24" s="54"/>
      <c r="N24" s="56"/>
      <c r="O24" s="114"/>
      <c r="P24" s="114"/>
    </row>
    <row r="25" spans="1:17" ht="60" customHeight="1" x14ac:dyDescent="0.2">
      <c r="D25" s="11" t="s">
        <v>19</v>
      </c>
      <c r="E25" s="14"/>
      <c r="F25" s="15"/>
      <c r="G25" s="61"/>
      <c r="H25" s="11" t="s">
        <v>268</v>
      </c>
      <c r="I25" s="11"/>
      <c r="K25" s="157"/>
      <c r="M25" s="54"/>
      <c r="N25" s="56"/>
      <c r="O25" s="114"/>
      <c r="P25" s="114"/>
    </row>
  </sheetData>
  <sortState ref="A16:S21">
    <sortCondition ref="O16:O21"/>
    <sortCondition ref="P16:P21"/>
    <sortCondition ref="M16:M21"/>
    <sortCondition ref="N16:N21"/>
  </sortState>
  <mergeCells count="26">
    <mergeCell ref="A9:Q9"/>
    <mergeCell ref="M13:P13"/>
    <mergeCell ref="Q13:Q15"/>
    <mergeCell ref="A7:Q7"/>
    <mergeCell ref="A2:Q2"/>
    <mergeCell ref="A3:Q3"/>
    <mergeCell ref="A4:Q4"/>
    <mergeCell ref="A5:Q5"/>
    <mergeCell ref="A6:Q6"/>
    <mergeCell ref="L13:L15"/>
    <mergeCell ref="M14:N14"/>
    <mergeCell ref="O14:P14"/>
    <mergeCell ref="A8:Q8"/>
    <mergeCell ref="A10:Q10"/>
    <mergeCell ref="A11:Q11"/>
    <mergeCell ref="A13:A15"/>
    <mergeCell ref="B13:B15"/>
    <mergeCell ref="H13:H15"/>
    <mergeCell ref="I13:I15"/>
    <mergeCell ref="J13:J15"/>
    <mergeCell ref="K13:K15"/>
    <mergeCell ref="C13:C15"/>
    <mergeCell ref="D13:D15"/>
    <mergeCell ref="E13:E15"/>
    <mergeCell ref="F13:F15"/>
    <mergeCell ref="G13:G15"/>
  </mergeCells>
  <conditionalFormatting sqref="B16:M19">
    <cfRule type="timePeriod" dxfId="82" priority="68" stopIfTrue="1" timePeriod="last7Days">
      <formula>AND(TODAY()-FLOOR(B16,1)&lt;=6,FLOOR(B16,1)&lt;=TODAY())</formula>
    </cfRule>
  </conditionalFormatting>
  <conditionalFormatting sqref="B20:L20 B16:M19">
    <cfRule type="timePeriod" dxfId="81" priority="67" timePeriod="thisWeek">
      <formula>AND(TODAY()-ROUNDDOWN(B16,0)&lt;=WEEKDAY(TODAY())-1,ROUNDDOWN(B16,0)-TODAY()&lt;=7-WEEKDAY(TODAY()))</formula>
    </cfRule>
  </conditionalFormatting>
  <conditionalFormatting sqref="B21:L21">
    <cfRule type="timePeriod" dxfId="80" priority="22" stopIfTrue="1" timePeriod="last7Days">
      <formula>AND(TODAY()-FLOOR(B21,1)&lt;=6,FLOOR(B21,1)&lt;=TODAY())</formula>
    </cfRule>
  </conditionalFormatting>
  <conditionalFormatting sqref="B21:L21">
    <cfRule type="timePeriod" dxfId="79" priority="21" timePeriod="thisWeek">
      <formula>AND(TODAY()-ROUNDDOWN(B21,0)&lt;=WEEKDAY(TODAY())-1,ROUNDDOWN(B21,0)-TODAY()&lt;=7-WEEKDAY(TODAY()))</formula>
    </cfRule>
  </conditionalFormatting>
  <pageMargins left="0.27" right="0.27" top="0.38" bottom="0.34" header="0.31496062992125984" footer="0.31496062992125984"/>
  <pageSetup paperSize="9" scale="67" fitToHeight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view="pageBreakPreview" topLeftCell="A17" zoomScaleNormal="100" zoomScaleSheetLayoutView="100" workbookViewId="0">
      <selection activeCell="G25" sqref="G25"/>
    </sheetView>
  </sheetViews>
  <sheetFormatPr defaultRowHeight="12.75" x14ac:dyDescent="0.2"/>
  <cols>
    <col min="1" max="1" width="6.5703125" style="54" customWidth="1"/>
    <col min="2" max="2" width="7" style="54" customWidth="1"/>
    <col min="3" max="3" width="7.5703125" style="54" hidden="1" customWidth="1"/>
    <col min="4" max="4" width="22.140625" style="114" customWidth="1"/>
    <col min="5" max="5" width="8.28515625" style="114" customWidth="1"/>
    <col min="6" max="6" width="6.7109375" style="114" customWidth="1"/>
    <col min="7" max="7" width="32.28515625" style="114" customWidth="1"/>
    <col min="8" max="8" width="8.85546875" style="114" customWidth="1"/>
    <col min="9" max="9" width="16.140625" style="55" hidden="1" customWidth="1"/>
    <col min="10" max="10" width="14.7109375" style="55" hidden="1" customWidth="1"/>
    <col min="11" max="11" width="19.42578125" style="119" hidden="1" customWidth="1"/>
    <col min="12" max="12" width="18.42578125" style="157" customWidth="1"/>
    <col min="13" max="13" width="6.7109375" style="119" customWidth="1"/>
    <col min="14" max="14" width="7.85546875" style="119" customWidth="1"/>
    <col min="15" max="15" width="6.7109375" style="54" customWidth="1"/>
    <col min="16" max="16" width="8" style="56" customWidth="1"/>
    <col min="17" max="17" width="8.28515625" style="114" customWidth="1"/>
    <col min="18" max="16384" width="9.140625" style="114"/>
  </cols>
  <sheetData>
    <row r="1" spans="1:19" ht="30.75" hidden="1" customHeight="1" x14ac:dyDescent="0.2">
      <c r="A1" s="39" t="s">
        <v>39</v>
      </c>
      <c r="B1" s="39"/>
      <c r="C1" s="40"/>
      <c r="D1" s="41"/>
      <c r="E1" s="40" t="s">
        <v>38</v>
      </c>
      <c r="F1" s="41"/>
      <c r="G1" s="41"/>
      <c r="H1" s="40" t="s">
        <v>37</v>
      </c>
      <c r="I1" s="41"/>
      <c r="J1" s="41"/>
      <c r="K1" s="41"/>
      <c r="L1" s="41"/>
      <c r="M1" s="42" t="s">
        <v>36</v>
      </c>
      <c r="N1" s="43" t="s">
        <v>40</v>
      </c>
      <c r="O1" s="42" t="s">
        <v>41</v>
      </c>
      <c r="P1" s="43" t="s">
        <v>42</v>
      </c>
    </row>
    <row r="2" spans="1:19" ht="82.5" customHeight="1" x14ac:dyDescent="0.2">
      <c r="A2" s="241" t="s">
        <v>416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19" s="44" customFormat="1" ht="19.5" customHeight="1" x14ac:dyDescent="0.2">
      <c r="A3" s="228" t="s">
        <v>386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9" s="44" customFormat="1" ht="18.75" customHeight="1" x14ac:dyDescent="0.2">
      <c r="A4" s="242" t="s">
        <v>22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9" s="45" customFormat="1" ht="17.25" customHeight="1" x14ac:dyDescent="0.2">
      <c r="A5" s="243" t="s">
        <v>35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9" s="45" customFormat="1" x14ac:dyDescent="0.2">
      <c r="A6" s="240" t="s">
        <v>286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9" s="45" customFormat="1" ht="18.75" customHeight="1" x14ac:dyDescent="0.2">
      <c r="A7" s="240" t="s">
        <v>285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9" s="45" customFormat="1" ht="18.75" customHeight="1" x14ac:dyDescent="0.2">
      <c r="A8" s="245" t="s">
        <v>280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</row>
    <row r="9" spans="1:19" s="45" customFormat="1" ht="18.75" hidden="1" customHeight="1" x14ac:dyDescent="0.2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</row>
    <row r="10" spans="1:19" ht="18.75" hidden="1" customHeight="1" x14ac:dyDescent="0.2">
      <c r="A10" s="255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</row>
    <row r="11" spans="1:19" s="48" customFormat="1" ht="18.75" customHeight="1" x14ac:dyDescent="0.15">
      <c r="A11" s="10" t="s">
        <v>387</v>
      </c>
      <c r="B11" s="10"/>
      <c r="C11" s="10"/>
      <c r="D11" s="10"/>
      <c r="E11" s="10"/>
      <c r="F11" s="10"/>
      <c r="G11" s="10"/>
      <c r="H11" s="46"/>
      <c r="I11" s="46"/>
      <c r="J11" s="47"/>
      <c r="N11" s="49"/>
      <c r="O11" s="50"/>
      <c r="P11" s="13"/>
      <c r="Q11" s="13" t="s">
        <v>282</v>
      </c>
      <c r="R11" s="51"/>
      <c r="S11" s="51"/>
    </row>
    <row r="12" spans="1:19" ht="15" customHeight="1" x14ac:dyDescent="0.2">
      <c r="A12" s="230" t="s">
        <v>34</v>
      </c>
      <c r="B12" s="230" t="s">
        <v>6</v>
      </c>
      <c r="C12" s="230" t="s">
        <v>33</v>
      </c>
      <c r="D12" s="244" t="s">
        <v>7</v>
      </c>
      <c r="E12" s="251" t="s">
        <v>8</v>
      </c>
      <c r="F12" s="230" t="s">
        <v>9</v>
      </c>
      <c r="G12" s="244" t="s">
        <v>10</v>
      </c>
      <c r="H12" s="244" t="s">
        <v>8</v>
      </c>
      <c r="I12" s="244" t="s">
        <v>11</v>
      </c>
      <c r="J12" s="231" t="s">
        <v>12</v>
      </c>
      <c r="K12" s="244" t="s">
        <v>103</v>
      </c>
      <c r="L12" s="244" t="s">
        <v>55</v>
      </c>
      <c r="M12" s="244" t="s">
        <v>30</v>
      </c>
      <c r="N12" s="244"/>
      <c r="O12" s="244"/>
      <c r="P12" s="244"/>
      <c r="Q12" s="244" t="s">
        <v>43</v>
      </c>
    </row>
    <row r="13" spans="1:19" ht="15.75" customHeight="1" x14ac:dyDescent="0.2">
      <c r="A13" s="230"/>
      <c r="B13" s="230"/>
      <c r="C13" s="230"/>
      <c r="D13" s="244"/>
      <c r="E13" s="251"/>
      <c r="F13" s="230"/>
      <c r="G13" s="244"/>
      <c r="H13" s="244"/>
      <c r="I13" s="244"/>
      <c r="J13" s="232"/>
      <c r="K13" s="244"/>
      <c r="L13" s="244"/>
      <c r="M13" s="244" t="s">
        <v>44</v>
      </c>
      <c r="N13" s="244"/>
      <c r="O13" s="244" t="s">
        <v>45</v>
      </c>
      <c r="P13" s="244"/>
      <c r="Q13" s="244"/>
    </row>
    <row r="14" spans="1:19" ht="27" customHeight="1" x14ac:dyDescent="0.2">
      <c r="A14" s="230"/>
      <c r="B14" s="230"/>
      <c r="C14" s="230"/>
      <c r="D14" s="244"/>
      <c r="E14" s="251"/>
      <c r="F14" s="230"/>
      <c r="G14" s="244"/>
      <c r="H14" s="244"/>
      <c r="I14" s="244"/>
      <c r="J14" s="233"/>
      <c r="K14" s="244"/>
      <c r="L14" s="244"/>
      <c r="M14" s="120" t="s">
        <v>29</v>
      </c>
      <c r="N14" s="120" t="s">
        <v>28</v>
      </c>
      <c r="O14" s="120" t="s">
        <v>29</v>
      </c>
      <c r="P14" s="120" t="s">
        <v>28</v>
      </c>
      <c r="Q14" s="244"/>
    </row>
    <row r="15" spans="1:19" ht="34.5" customHeight="1" x14ac:dyDescent="0.2">
      <c r="A15" s="117">
        <v>1</v>
      </c>
      <c r="B15" s="187" t="s">
        <v>332</v>
      </c>
      <c r="C15" s="189"/>
      <c r="D15" s="126" t="s">
        <v>366</v>
      </c>
      <c r="E15" s="127" t="s">
        <v>218</v>
      </c>
      <c r="F15" s="128">
        <v>1</v>
      </c>
      <c r="G15" s="129" t="s">
        <v>219</v>
      </c>
      <c r="H15" s="127" t="s">
        <v>220</v>
      </c>
      <c r="I15" s="128" t="s">
        <v>21</v>
      </c>
      <c r="J15" s="128" t="s">
        <v>160</v>
      </c>
      <c r="K15" s="130" t="s">
        <v>159</v>
      </c>
      <c r="L15" s="131" t="s">
        <v>3</v>
      </c>
      <c r="M15" s="23">
        <v>0</v>
      </c>
      <c r="N15" s="18">
        <v>62.93</v>
      </c>
      <c r="O15" s="116">
        <v>0</v>
      </c>
      <c r="P15" s="24">
        <v>42.73</v>
      </c>
      <c r="Q15" s="87">
        <v>3</v>
      </c>
    </row>
    <row r="16" spans="1:19" ht="34.5" customHeight="1" x14ac:dyDescent="0.2">
      <c r="A16" s="117">
        <v>2</v>
      </c>
      <c r="B16" s="187" t="s">
        <v>331</v>
      </c>
      <c r="C16" s="190"/>
      <c r="D16" s="126" t="s">
        <v>211</v>
      </c>
      <c r="E16" s="127" t="s">
        <v>212</v>
      </c>
      <c r="F16" s="128">
        <v>2</v>
      </c>
      <c r="G16" s="129" t="s">
        <v>213</v>
      </c>
      <c r="H16" s="127" t="s">
        <v>214</v>
      </c>
      <c r="I16" s="128" t="s">
        <v>215</v>
      </c>
      <c r="J16" s="128" t="s">
        <v>216</v>
      </c>
      <c r="K16" s="130" t="s">
        <v>217</v>
      </c>
      <c r="L16" s="131" t="s">
        <v>3</v>
      </c>
      <c r="M16" s="23">
        <v>0</v>
      </c>
      <c r="N16" s="18">
        <v>60.07</v>
      </c>
      <c r="O16" s="116">
        <v>0</v>
      </c>
      <c r="P16" s="24">
        <v>44.32</v>
      </c>
      <c r="Q16" s="87">
        <v>3</v>
      </c>
    </row>
    <row r="17" spans="1:17" ht="34.5" customHeight="1" x14ac:dyDescent="0.2">
      <c r="A17" s="117">
        <v>3</v>
      </c>
      <c r="B17" s="187" t="s">
        <v>329</v>
      </c>
      <c r="C17" s="190"/>
      <c r="D17" s="126" t="s">
        <v>184</v>
      </c>
      <c r="E17" s="137" t="s">
        <v>80</v>
      </c>
      <c r="F17" s="138">
        <v>2</v>
      </c>
      <c r="G17" s="129" t="s">
        <v>368</v>
      </c>
      <c r="H17" s="127" t="s">
        <v>81</v>
      </c>
      <c r="I17" s="128" t="s">
        <v>17</v>
      </c>
      <c r="J17" s="128" t="s">
        <v>79</v>
      </c>
      <c r="K17" s="145" t="s">
        <v>185</v>
      </c>
      <c r="L17" s="131" t="s">
        <v>3</v>
      </c>
      <c r="M17" s="23">
        <v>0</v>
      </c>
      <c r="N17" s="18">
        <v>69.900000000000006</v>
      </c>
      <c r="O17" s="116" t="s">
        <v>398</v>
      </c>
      <c r="P17" s="24"/>
      <c r="Q17" s="87">
        <v>3</v>
      </c>
    </row>
    <row r="18" spans="1:17" ht="34.5" customHeight="1" x14ac:dyDescent="0.2">
      <c r="A18" s="117">
        <v>4</v>
      </c>
      <c r="B18" s="187" t="s">
        <v>335</v>
      </c>
      <c r="C18" s="190"/>
      <c r="D18" s="126" t="s">
        <v>245</v>
      </c>
      <c r="E18" s="127" t="s">
        <v>246</v>
      </c>
      <c r="F18" s="128">
        <v>2</v>
      </c>
      <c r="G18" s="129" t="s">
        <v>428</v>
      </c>
      <c r="H18" s="127" t="s">
        <v>251</v>
      </c>
      <c r="I18" s="128" t="s">
        <v>123</v>
      </c>
      <c r="J18" s="128" t="s">
        <v>124</v>
      </c>
      <c r="K18" s="130" t="s">
        <v>125</v>
      </c>
      <c r="L18" s="131" t="s">
        <v>47</v>
      </c>
      <c r="M18" s="23">
        <v>4</v>
      </c>
      <c r="N18" s="18">
        <v>62.27</v>
      </c>
      <c r="O18" s="116"/>
      <c r="P18" s="24"/>
      <c r="Q18" s="87">
        <v>3</v>
      </c>
    </row>
    <row r="19" spans="1:17" ht="34.5" customHeight="1" x14ac:dyDescent="0.2">
      <c r="A19" s="117">
        <v>5</v>
      </c>
      <c r="B19" s="187" t="s">
        <v>328</v>
      </c>
      <c r="C19" s="190"/>
      <c r="D19" s="126" t="s">
        <v>174</v>
      </c>
      <c r="E19" s="139" t="s">
        <v>25</v>
      </c>
      <c r="F19" s="140">
        <v>2</v>
      </c>
      <c r="G19" s="141" t="s">
        <v>175</v>
      </c>
      <c r="H19" s="139" t="s">
        <v>68</v>
      </c>
      <c r="I19" s="140" t="s">
        <v>69</v>
      </c>
      <c r="J19" s="140" t="s">
        <v>2</v>
      </c>
      <c r="K19" s="142" t="s">
        <v>150</v>
      </c>
      <c r="L19" s="143" t="s">
        <v>47</v>
      </c>
      <c r="M19" s="17">
        <v>4</v>
      </c>
      <c r="N19" s="52">
        <v>67.790000000000006</v>
      </c>
      <c r="O19" s="117"/>
      <c r="P19" s="53"/>
      <c r="Q19" s="87">
        <v>3</v>
      </c>
    </row>
    <row r="20" spans="1:17" ht="34.5" customHeight="1" x14ac:dyDescent="0.2">
      <c r="A20" s="117">
        <v>6</v>
      </c>
      <c r="B20" s="187" t="s">
        <v>330</v>
      </c>
      <c r="C20" s="189"/>
      <c r="D20" s="126" t="s">
        <v>186</v>
      </c>
      <c r="E20" s="139" t="s">
        <v>187</v>
      </c>
      <c r="F20" s="140">
        <v>2</v>
      </c>
      <c r="G20" s="141" t="s">
        <v>188</v>
      </c>
      <c r="H20" s="139" t="s">
        <v>189</v>
      </c>
      <c r="I20" s="140" t="s">
        <v>138</v>
      </c>
      <c r="J20" s="140" t="s">
        <v>190</v>
      </c>
      <c r="K20" s="142" t="s">
        <v>165</v>
      </c>
      <c r="L20" s="143" t="s">
        <v>77</v>
      </c>
      <c r="M20" s="23">
        <v>8</v>
      </c>
      <c r="N20" s="18">
        <v>58.01</v>
      </c>
      <c r="O20" s="116"/>
      <c r="P20" s="24"/>
      <c r="Q20" s="87" t="s">
        <v>48</v>
      </c>
    </row>
    <row r="21" spans="1:17" ht="34.5" customHeight="1" x14ac:dyDescent="0.2">
      <c r="A21" s="117">
        <v>7</v>
      </c>
      <c r="B21" s="187" t="s">
        <v>334</v>
      </c>
      <c r="C21" s="186"/>
      <c r="D21" s="126" t="s">
        <v>226</v>
      </c>
      <c r="E21" s="139" t="s">
        <v>227</v>
      </c>
      <c r="F21" s="140" t="s">
        <v>104</v>
      </c>
      <c r="G21" s="141" t="s">
        <v>228</v>
      </c>
      <c r="H21" s="139" t="s">
        <v>229</v>
      </c>
      <c r="I21" s="140" t="s">
        <v>138</v>
      </c>
      <c r="J21" s="140" t="s">
        <v>137</v>
      </c>
      <c r="K21" s="142" t="s">
        <v>136</v>
      </c>
      <c r="L21" s="131" t="s">
        <v>47</v>
      </c>
      <c r="M21" s="23">
        <v>8</v>
      </c>
      <c r="N21" s="18">
        <v>74</v>
      </c>
      <c r="O21" s="116"/>
      <c r="P21" s="24"/>
      <c r="Q21" s="87" t="s">
        <v>48</v>
      </c>
    </row>
    <row r="22" spans="1:17" ht="34.5" customHeight="1" x14ac:dyDescent="0.2">
      <c r="A22" s="117">
        <v>8</v>
      </c>
      <c r="B22" s="177">
        <v>224</v>
      </c>
      <c r="C22" s="186"/>
      <c r="D22" s="126" t="s">
        <v>161</v>
      </c>
      <c r="E22" s="127" t="s">
        <v>94</v>
      </c>
      <c r="F22" s="128">
        <v>1</v>
      </c>
      <c r="G22" s="129" t="s">
        <v>162</v>
      </c>
      <c r="H22" s="127" t="s">
        <v>163</v>
      </c>
      <c r="I22" s="128" t="s">
        <v>0</v>
      </c>
      <c r="J22" s="128" t="s">
        <v>0</v>
      </c>
      <c r="K22" s="130" t="s">
        <v>164</v>
      </c>
      <c r="L22" s="131" t="s">
        <v>47</v>
      </c>
      <c r="M22" s="23">
        <v>9</v>
      </c>
      <c r="N22" s="18">
        <v>82.51</v>
      </c>
      <c r="O22" s="116"/>
      <c r="P22" s="24"/>
      <c r="Q22" s="87" t="s">
        <v>48</v>
      </c>
    </row>
    <row r="23" spans="1:17" ht="34.5" customHeight="1" x14ac:dyDescent="0.2">
      <c r="A23" s="117">
        <v>9</v>
      </c>
      <c r="B23" s="187" t="s">
        <v>333</v>
      </c>
      <c r="C23" s="186"/>
      <c r="D23" s="126" t="s">
        <v>366</v>
      </c>
      <c r="E23" s="127" t="s">
        <v>218</v>
      </c>
      <c r="F23" s="128">
        <v>1</v>
      </c>
      <c r="G23" s="129" t="s">
        <v>221</v>
      </c>
      <c r="H23" s="127" t="s">
        <v>222</v>
      </c>
      <c r="I23" s="128" t="s">
        <v>160</v>
      </c>
      <c r="J23" s="128" t="s">
        <v>160</v>
      </c>
      <c r="K23" s="130" t="s">
        <v>159</v>
      </c>
      <c r="L23" s="131" t="s">
        <v>3</v>
      </c>
      <c r="M23" s="23">
        <v>12</v>
      </c>
      <c r="N23" s="18">
        <v>81.62</v>
      </c>
      <c r="O23" s="116"/>
      <c r="P23" s="24"/>
      <c r="Q23" s="87" t="s">
        <v>48</v>
      </c>
    </row>
    <row r="24" spans="1:17" ht="72.75" customHeight="1" x14ac:dyDescent="0.2">
      <c r="A24" s="57"/>
      <c r="B24" s="58"/>
      <c r="C24" s="57"/>
      <c r="D24" s="59"/>
      <c r="E24" s="60"/>
      <c r="F24" s="58"/>
      <c r="G24" s="61"/>
      <c r="H24" s="62"/>
      <c r="I24" s="58"/>
      <c r="J24" s="63"/>
      <c r="K24" s="58"/>
      <c r="L24" s="58"/>
      <c r="M24" s="64"/>
      <c r="N24" s="64"/>
      <c r="O24" s="57"/>
      <c r="P24" s="65"/>
    </row>
    <row r="25" spans="1:17" ht="60" customHeight="1" x14ac:dyDescent="0.2">
      <c r="D25" s="11" t="s">
        <v>18</v>
      </c>
      <c r="E25" s="14"/>
      <c r="F25" s="15"/>
      <c r="G25" s="61"/>
      <c r="H25" s="11" t="s">
        <v>267</v>
      </c>
      <c r="I25" s="58"/>
    </row>
    <row r="26" spans="1:17" ht="60" customHeight="1" x14ac:dyDescent="0.2">
      <c r="D26" s="11" t="s">
        <v>24</v>
      </c>
      <c r="E26" s="11"/>
      <c r="F26" s="11"/>
      <c r="G26" s="11"/>
      <c r="H26" s="11" t="s">
        <v>101</v>
      </c>
      <c r="I26" s="58"/>
    </row>
    <row r="27" spans="1:17" ht="60" customHeight="1" x14ac:dyDescent="0.2">
      <c r="D27" s="11" t="s">
        <v>19</v>
      </c>
      <c r="E27" s="14"/>
      <c r="F27" s="15"/>
      <c r="G27" s="61"/>
      <c r="H27" s="11" t="s">
        <v>268</v>
      </c>
      <c r="I27" s="11"/>
    </row>
  </sheetData>
  <sortState ref="A15:S23">
    <sortCondition ref="O15:O23"/>
    <sortCondition ref="P15:P23"/>
    <sortCondition ref="M15:M23"/>
    <sortCondition ref="N15:N23"/>
  </sortState>
  <mergeCells count="25">
    <mergeCell ref="M12:P12"/>
    <mergeCell ref="Q12:Q14"/>
    <mergeCell ref="A7:Q7"/>
    <mergeCell ref="A2:Q2"/>
    <mergeCell ref="A3:Q3"/>
    <mergeCell ref="A4:Q4"/>
    <mergeCell ref="A5:Q5"/>
    <mergeCell ref="A6:Q6"/>
    <mergeCell ref="L12:L14"/>
    <mergeCell ref="M13:N13"/>
    <mergeCell ref="O13:P13"/>
    <mergeCell ref="A8:Q8"/>
    <mergeCell ref="A9:Q9"/>
    <mergeCell ref="A10:Q10"/>
    <mergeCell ref="A12:A14"/>
    <mergeCell ref="B12:B14"/>
    <mergeCell ref="H12:H14"/>
    <mergeCell ref="I12:I14"/>
    <mergeCell ref="J12:J14"/>
    <mergeCell ref="K12:K14"/>
    <mergeCell ref="C12:C14"/>
    <mergeCell ref="D12:D14"/>
    <mergeCell ref="E12:E14"/>
    <mergeCell ref="F12:F14"/>
    <mergeCell ref="G12:G14"/>
  </mergeCells>
  <conditionalFormatting sqref="B15:L17 B19:L21 B18:F18 K18:L18">
    <cfRule type="timePeriod" dxfId="78" priority="47" stopIfTrue="1" timePeriod="last7Days">
      <formula>AND(TODAY()-FLOOR(B15,1)&lt;=6,FLOOR(B15,1)&lt;=TODAY())</formula>
    </cfRule>
  </conditionalFormatting>
  <conditionalFormatting sqref="B15:L17 B19:L21 B18:F18 K18:L18">
    <cfRule type="timePeriod" dxfId="77" priority="46" timePeriod="thisWeek">
      <formula>AND(TODAY()-ROUNDDOWN(B15,0)&lt;=WEEKDAY(TODAY())-1,ROUNDDOWN(B15,0)-TODAY()&lt;=7-WEEKDAY(TODAY()))</formula>
    </cfRule>
  </conditionalFormatting>
  <conditionalFormatting sqref="B22 H22:L22 D22:F22">
    <cfRule type="timePeriod" dxfId="76" priority="17" stopIfTrue="1" timePeriod="last7Days">
      <formula>AND(TODAY()-FLOOR(B22,1)&lt;=6,FLOOR(B22,1)&lt;=TODAY())</formula>
    </cfRule>
  </conditionalFormatting>
  <conditionalFormatting sqref="B22 H22:L22 D22:F22">
    <cfRule type="timePeriod" dxfId="75" priority="16" timePeriod="thisWeek">
      <formula>AND(TODAY()-ROUNDDOWN(B22,0)&lt;=WEEKDAY(TODAY())-1,ROUNDDOWN(B22,0)-TODAY()&lt;=7-WEEKDAY(TODAY()))</formula>
    </cfRule>
  </conditionalFormatting>
  <conditionalFormatting sqref="G22">
    <cfRule type="timePeriod" dxfId="74" priority="15" stopIfTrue="1" timePeriod="last7Days">
      <formula>AND(TODAY()-FLOOR(G22,1)&lt;=6,FLOOR(G22,1)&lt;=TODAY())</formula>
    </cfRule>
  </conditionalFormatting>
  <conditionalFormatting sqref="G22">
    <cfRule type="timePeriod" dxfId="73" priority="14" timePeriod="thisWeek">
      <formula>AND(TODAY()-ROUNDDOWN(G22,0)&lt;=WEEKDAY(TODAY())-1,ROUNDDOWN(G22,0)-TODAY()&lt;=7-WEEKDAY(TODAY()))</formula>
    </cfRule>
  </conditionalFormatting>
  <conditionalFormatting sqref="C22">
    <cfRule type="timePeriod" dxfId="72" priority="13" stopIfTrue="1" timePeriod="last7Days">
      <formula>AND(TODAY()-FLOOR(C22,1)&lt;=6,FLOOR(C22,1)&lt;=TODAY())</formula>
    </cfRule>
  </conditionalFormatting>
  <conditionalFormatting sqref="C22">
    <cfRule type="timePeriod" dxfId="71" priority="12" timePeriod="thisWeek">
      <formula>AND(TODAY()-ROUNDDOWN(C22,0)&lt;=WEEKDAY(TODAY())-1,ROUNDDOWN(C22,0)-TODAY()&lt;=7-WEEKDAY(TODAY()))</formula>
    </cfRule>
  </conditionalFormatting>
  <conditionalFormatting sqref="B23:L23">
    <cfRule type="timePeriod" dxfId="70" priority="7" stopIfTrue="1" timePeriod="last7Days">
      <formula>AND(TODAY()-FLOOR(B23,1)&lt;=6,FLOOR(B23,1)&lt;=TODAY())</formula>
    </cfRule>
  </conditionalFormatting>
  <conditionalFormatting sqref="B23:L23">
    <cfRule type="timePeriod" dxfId="69" priority="6" timePeriod="thisWeek">
      <formula>AND(TODAY()-ROUNDDOWN(B23,0)&lt;=WEEKDAY(TODAY())-1,ROUNDDOWN(B23,0)-TODAY()&lt;=7-WEEKDAY(TODAY()))</formula>
    </cfRule>
  </conditionalFormatting>
  <conditionalFormatting sqref="G18:J18">
    <cfRule type="timePeriod" dxfId="68" priority="4" stopIfTrue="1" timePeriod="last7Days">
      <formula>AND(TODAY()-FLOOR(G18,1)&lt;=6,FLOOR(G18,1)&lt;=TODAY())</formula>
    </cfRule>
  </conditionalFormatting>
  <conditionalFormatting sqref="G18:J18">
    <cfRule type="timePeriod" dxfId="67" priority="3" timePeriod="thisWeek">
      <formula>AND(TODAY()-ROUNDDOWN(G18,0)&lt;=WEEKDAY(TODAY())-1,ROUNDDOWN(G18,0)-TODAY()&lt;=7-WEEKDAY(TODAY()))</formula>
    </cfRule>
  </conditionalFormatting>
  <pageMargins left="0.27" right="0.27" top="0.38" bottom="0.34" header="0.31496062992125984" footer="0.31496062992125984"/>
  <pageSetup paperSize="9" scale="6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МЛ В</vt:lpstr>
      <vt:lpstr>МК120</vt:lpstr>
      <vt:lpstr>130</vt:lpstr>
      <vt:lpstr>100</vt:lpstr>
      <vt:lpstr>110</vt:lpstr>
      <vt:lpstr>МК125</vt:lpstr>
      <vt:lpstr>135</vt:lpstr>
      <vt:lpstr>105</vt:lpstr>
      <vt:lpstr>115</vt:lpstr>
      <vt:lpstr>МК130</vt:lpstr>
      <vt:lpstr>140</vt:lpstr>
      <vt:lpstr>110Д</vt:lpstr>
      <vt:lpstr>120Юн</vt:lpstr>
      <vt:lpstr>Абс МК</vt:lpstr>
      <vt:lpstr>Абс БК</vt:lpstr>
      <vt:lpstr>Абс Д</vt:lpstr>
      <vt:lpstr>Абс Ю</vt:lpstr>
      <vt:lpstr>Справка ВС</vt:lpstr>
      <vt:lpstr>Судейская ВС</vt:lpstr>
      <vt:lpstr>'100'!Область_печати</vt:lpstr>
      <vt:lpstr>'105'!Область_печати</vt:lpstr>
      <vt:lpstr>'110'!Область_печати</vt:lpstr>
      <vt:lpstr>'110Д'!Область_печати</vt:lpstr>
      <vt:lpstr>'115'!Область_печати</vt:lpstr>
      <vt:lpstr>'120Юн'!Область_печати</vt:lpstr>
      <vt:lpstr>'130'!Область_печати</vt:lpstr>
      <vt:lpstr>'135'!Область_печати</vt:lpstr>
      <vt:lpstr>'140'!Область_печати</vt:lpstr>
      <vt:lpstr>'Абс БК'!Область_печати</vt:lpstr>
      <vt:lpstr>'Абс Д'!Область_печати</vt:lpstr>
      <vt:lpstr>'Абс МК'!Область_печати</vt:lpstr>
      <vt:lpstr>'Абс Ю'!Область_печати</vt:lpstr>
      <vt:lpstr>МК120!Область_печати</vt:lpstr>
      <vt:lpstr>МК125!Область_печати</vt:lpstr>
      <vt:lpstr>МК130!Область_печати</vt:lpstr>
      <vt:lpstr>'МЛ В'!Область_печати</vt:lpstr>
      <vt:lpstr>'Судейская 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2022-07-03T15:25:38Z</cp:lastPrinted>
  <dcterms:created xsi:type="dcterms:W3CDTF">1996-10-08T23:32:33Z</dcterms:created>
  <dcterms:modified xsi:type="dcterms:W3CDTF">2022-07-03T15:39:48Z</dcterms:modified>
</cp:coreProperties>
</file>