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648" tabRatio="920" activeTab="3"/>
  </bookViews>
  <sheets>
    <sheet name="МЛ" sheetId="1" r:id="rId1"/>
    <sheet name="кав" sheetId="2" r:id="rId2"/>
    <sheet name="№2 - 35-45 см" sheetId="3" r:id="rId3"/>
    <sheet name="№3 - 60 см" sheetId="4" r:id="rId4"/>
    <sheet name="№4 - 80 см" sheetId="5" r:id="rId5"/>
    <sheet name="Судейская " sheetId="6" r:id="rId6"/>
  </sheets>
  <definedNames>
    <definedName name="_xlfn.AVERAGEIF" hidden="1">#NAME?</definedName>
    <definedName name="_xlfn.RANK.EQ" hidden="1">#NAME?</definedName>
    <definedName name="Excel_BuiltIn_Print_Area" localSheetId="1">'кав'!$A$1:$S$17</definedName>
    <definedName name="Excel_BuiltIn_Print_Area" localSheetId="1">'кав'!$A$1:$S$17</definedName>
    <definedName name="_xlnm.Print_Area" localSheetId="2">'№2 - 35-45 см'!$A$1:$L$18</definedName>
    <definedName name="_xlnm.Print_Area" localSheetId="3">'№3 - 60 см'!$A$1:$L$18</definedName>
    <definedName name="_xlnm.Print_Area" localSheetId="4">'№4 - 80 см'!$A$1:$K$17</definedName>
    <definedName name="_xlnm.Print_Area" localSheetId="1">'кав'!$A$1:$S$21</definedName>
    <definedName name="_xlnm.Print_Area" localSheetId="5">'Судейская '!$A$1:$E$25</definedName>
  </definedNames>
  <calcPr fullCalcOnLoad="1"/>
</workbook>
</file>

<file path=xl/sharedStrings.xml><?xml version="1.0" encoding="utf-8"?>
<sst xmlns="http://schemas.openxmlformats.org/spreadsheetml/2006/main" count="327" uniqueCount="119">
  <si>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</si>
  <si>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</si>
  <si>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</si>
  <si>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</si>
  <si>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</si>
  <si>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</si>
  <si>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</si>
  <si>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</si>
  <si>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</si>
  <si>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</si>
  <si>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</si>
  <si>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</si>
  <si>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</si>
  <si>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</si>
  <si>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</si>
  <si>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</si>
  <si>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</si>
  <si>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</si>
  <si>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</si>
  <si>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</si>
  <si>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Главный судья</t>
  </si>
  <si>
    <t>Белехов А.</t>
  </si>
  <si>
    <t>Хмелева И.</t>
  </si>
  <si>
    <t>Калинина О.</t>
  </si>
  <si>
    <t>020512</t>
  </si>
  <si>
    <t>Гришина М.</t>
  </si>
  <si>
    <t xml:space="preserve"> </t>
  </si>
  <si>
    <t>Маршрут № 2</t>
  </si>
  <si>
    <r>
      <t xml:space="preserve">РЯБОВА </t>
    </r>
    <r>
      <rPr>
        <sz val="8"/>
        <rFont val="Verdana"/>
        <family val="2"/>
      </rPr>
      <t>Полина, 2009</t>
    </r>
  </si>
  <si>
    <t>Гришина Ю.</t>
  </si>
  <si>
    <t>025562</t>
  </si>
  <si>
    <t>069209</t>
  </si>
  <si>
    <t>025532</t>
  </si>
  <si>
    <t>Непаридзе Е.</t>
  </si>
  <si>
    <t>Маршрут № 1</t>
  </si>
  <si>
    <t xml:space="preserve">Кавалетти. На стиль всадника. 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</si>
  <si>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</si>
  <si>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</si>
  <si>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</si>
  <si>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</si>
  <si>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</si>
  <si>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</si>
  <si>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</si>
  <si>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</si>
  <si>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</si>
  <si>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</si>
  <si>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</si>
  <si>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</si>
  <si>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</si>
  <si>
    <t>КСК "Вента-Арена", Санкт-Петербург</t>
  </si>
  <si>
    <t>Зарицкая К. - ВК - Санкт-Петербург</t>
  </si>
  <si>
    <t>Маршрут № 3</t>
  </si>
  <si>
    <t>№ п/п</t>
  </si>
  <si>
    <r>
      <t xml:space="preserve">Судьи на стиль: Цветков В., Зарицкая К., </t>
    </r>
    <r>
      <rPr>
        <sz val="9"/>
        <rFont val="Verdana"/>
        <family val="2"/>
      </rPr>
      <t>ассистент - Щербакова Т.</t>
    </r>
  </si>
  <si>
    <t>18 декабря 2022 г.</t>
  </si>
  <si>
    <t>Вишневская И.</t>
  </si>
  <si>
    <t xml:space="preserve">КСК "Вента" </t>
  </si>
  <si>
    <r>
      <t xml:space="preserve">ПОТУРАЕВА </t>
    </r>
    <r>
      <rPr>
        <sz val="8"/>
        <rFont val="Verdana"/>
        <family val="2"/>
      </rPr>
      <t>Варвара, 2010</t>
    </r>
  </si>
  <si>
    <r>
      <t xml:space="preserve">КОНСТАНТИНОВА </t>
    </r>
    <r>
      <rPr>
        <sz val="8"/>
        <rFont val="Verdana"/>
        <family val="2"/>
      </rPr>
      <t>Варвара, 2012</t>
    </r>
  </si>
  <si>
    <t>Платонова Я.</t>
  </si>
  <si>
    <t>КК"Ерельки"</t>
  </si>
  <si>
    <r>
      <t xml:space="preserve">ШЕЛУХАНОВА </t>
    </r>
    <r>
      <rPr>
        <sz val="8"/>
        <rFont val="Verdana"/>
        <family val="2"/>
      </rPr>
      <t>Софья, 2012</t>
    </r>
  </si>
  <si>
    <r>
      <t>БАРБАРИС</t>
    </r>
    <r>
      <rPr>
        <sz val="8"/>
        <rFont val="Verdana"/>
        <family val="2"/>
      </rPr>
      <t>-15(110), мер., вор.-пегий, шетл пони</t>
    </r>
  </si>
  <si>
    <t>025587</t>
  </si>
  <si>
    <r>
      <t xml:space="preserve">ВОРОБЬЕВА </t>
    </r>
    <r>
      <rPr>
        <sz val="8"/>
        <rFont val="Verdana"/>
        <family val="2"/>
      </rPr>
      <t>Полина, 2011</t>
    </r>
  </si>
  <si>
    <t>КСК "Вента"</t>
  </si>
  <si>
    <r>
      <t>МУХА-</t>
    </r>
    <r>
      <rPr>
        <sz val="8"/>
        <rFont val="Verdana"/>
        <family val="2"/>
      </rPr>
      <t>06 (147), коб., гнед.,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Моногемова И.</t>
    </r>
  </si>
  <si>
    <t>009930</t>
  </si>
  <si>
    <t>Моногемова И.</t>
  </si>
  <si>
    <t>Малиновская А.</t>
  </si>
  <si>
    <t>КСК "Петростиль"</t>
  </si>
  <si>
    <t>35-45см «ПРЫГАЙ-БЕГИ» (табл. С)</t>
  </si>
  <si>
    <r>
      <t xml:space="preserve">КУБОК КСК «ВЕНТА-АРЕНА»
</t>
    </r>
    <r>
      <rPr>
        <sz val="14"/>
        <rFont val="Verdana"/>
        <family val="2"/>
      </rPr>
      <t>клубные соревнования</t>
    </r>
  </si>
  <si>
    <r>
      <t>ЛАПЛАНДИЯ</t>
    </r>
    <r>
      <rPr>
        <sz val="8"/>
        <rFont val="Verdana"/>
        <family val="2"/>
      </rPr>
      <t>-10 (142), коб., гнедо-пег., полукр., неизв., Россия
Владелец - Гришина М.</t>
    </r>
  </si>
  <si>
    <t>КСК "Конная Лахта"</t>
  </si>
  <si>
    <t>60 см «Выбери свой маршрут» (Ст.XI-32.Табл. С )</t>
  </si>
  <si>
    <r>
      <t xml:space="preserve">ИННОЧКИНА </t>
    </r>
    <r>
      <rPr>
        <sz val="8"/>
        <rFont val="Verdana"/>
        <family val="2"/>
      </rPr>
      <t>Ольга</t>
    </r>
  </si>
  <si>
    <r>
      <t>КОРОНА ИМПЕРИИ-</t>
    </r>
    <r>
      <rPr>
        <sz val="8"/>
        <rFont val="Verdana"/>
        <family val="2"/>
      </rPr>
      <t>17. коб., св.-рыж., орл. рыс., Перспективный, Россия
Владелец - Калинина О.</t>
    </r>
  </si>
  <si>
    <t>КСК "Велес"</t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</si>
  <si>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</si>
  <si>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</si>
  <si>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t>КЦ "ПолиЭко"</t>
  </si>
  <si>
    <t>Конкуру LL, конкуру (высота в холке до 150 см)</t>
  </si>
  <si>
    <t>мальчики и девочки (до 13 лет), мальчики и девочки (12-16 лет), мальчики и девочки (12-14 лет), 
юноши и девушки (14-18 лет), мужчины и женщины</t>
  </si>
  <si>
    <t>80 см «Выбери свой маршрут» (Ст.XI-32.Табл. С )</t>
  </si>
  <si>
    <t>Мастер-лист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</si>
  <si>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</si>
  <si>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</si>
  <si>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</si>
  <si>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</si>
  <si>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 xml:space="preserve">Главный судья </t>
  </si>
  <si>
    <t>Ветеринарный врач</t>
  </si>
  <si>
    <t>Цветков В. - ВК - Санкт-Петербург</t>
  </si>
  <si>
    <t>Зарицкая К. - СС ВК - Санкт-Петербург</t>
  </si>
  <si>
    <t>Зибрива О. - Санкт-Петербург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</si>
  <si>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</si>
  <si>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</si>
  <si>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</si>
  <si>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</si>
  <si>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</si>
  <si>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</si>
  <si>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</si>
  <si>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Зарицкая К.В.</t>
  </si>
  <si>
    <t>Курс-Дизайнер, Технический Делегат</t>
  </si>
  <si>
    <t>СПРАВКА о составе судейской коллегии</t>
  </si>
  <si>
    <r>
      <rPr>
        <b/>
        <sz val="10"/>
        <color indexed="8"/>
        <rFont val="Verdana"/>
        <family val="2"/>
      </rPr>
      <t>КУБОК КСК «ВЕНТА-АРЕНА»</t>
    </r>
    <r>
      <rPr>
        <sz val="10"/>
        <color indexed="8"/>
        <rFont val="Verdana"/>
        <family val="2"/>
      </rPr>
      <t xml:space="preserve">
клубные соревнования</t>
    </r>
  </si>
  <si>
    <t>Цветков В.С.</t>
  </si>
  <si>
    <t>Щербакова Т.М.</t>
  </si>
  <si>
    <t>Цветков В. - СС ВК - Санкт-Петербург</t>
  </si>
  <si>
    <t>ВК</t>
  </si>
  <si>
    <t>1К</t>
  </si>
  <si>
    <r>
      <t>АЙГУЗЕЛЬ-</t>
    </r>
    <r>
      <rPr>
        <sz val="8"/>
        <rFont val="Verdana"/>
        <family val="2"/>
      </rPr>
      <t>14(137)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</t>
    </r>
  </si>
  <si>
    <t>025549</t>
  </si>
  <si>
    <t>Воробьев А.</t>
  </si>
  <si>
    <t>Технические результаты</t>
  </si>
  <si>
    <t>Место</t>
  </si>
  <si>
    <r>
      <t>АДМИРАЛ АЛЕКС-</t>
    </r>
    <r>
      <rPr>
        <sz val="8"/>
        <rFont val="Verdana"/>
        <family val="2"/>
      </rPr>
      <t>15, мер., гнед.-пег., пони класс, неизв.</t>
    </r>
  </si>
  <si>
    <r>
      <t>ГОЛДЕН КОИН НИКЕЙ</t>
    </r>
    <r>
      <rPr>
        <sz val="8"/>
        <rFont val="Verdana"/>
        <family val="2"/>
      </rPr>
      <t>-16, коб., рыж., полукр., Максимус, Ленинградская область
Владелец - Непаридзе Е.</t>
    </r>
  </si>
  <si>
    <t>Маршрут № 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</si>
</sst>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35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8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8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48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48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48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8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4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9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50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51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6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1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3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5" fillId="69" borderId="19" xfId="3409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09" applyFont="1" applyFill="1" applyBorder="1" applyAlignment="1" applyProtection="1">
      <alignment horizontal="center" vertical="center" wrapText="1"/>
      <protection locked="0"/>
    </xf>
    <xf numFmtId="0" fontId="4" fillId="69" borderId="19" xfId="3409" applyFont="1" applyFill="1" applyBorder="1" applyAlignment="1" applyProtection="1">
      <alignment horizontal="left" vertical="center" wrapText="1"/>
      <protection locked="0"/>
    </xf>
    <xf numFmtId="0" fontId="2" fillId="0" borderId="0" xfId="3412" applyFont="1" applyFill="1" applyBorder="1" applyAlignment="1" applyProtection="1">
      <alignment horizontal="center" vertical="center"/>
      <protection/>
    </xf>
    <xf numFmtId="0" fontId="11" fillId="0" borderId="0" xfId="3412" applyFont="1" applyFill="1" applyBorder="1" applyAlignment="1" applyProtection="1">
      <alignment horizontal="center" vertical="center"/>
      <protection/>
    </xf>
    <xf numFmtId="0" fontId="11" fillId="0" borderId="0" xfId="3412" applyFont="1" applyFill="1" applyBorder="1" applyAlignment="1" applyProtection="1">
      <alignment horizontal="center" vertical="center"/>
      <protection locked="0"/>
    </xf>
    <xf numFmtId="0" fontId="11" fillId="0" borderId="0" xfId="3412" applyNumberFormat="1" applyFont="1" applyFill="1" applyBorder="1" applyAlignment="1" applyProtection="1">
      <alignment horizontal="center" vertical="center"/>
      <protection/>
    </xf>
    <xf numFmtId="0" fontId="9" fillId="0" borderId="0" xfId="3412" applyFont="1" applyFill="1" applyAlignment="1">
      <alignment vertical="center"/>
      <protection/>
    </xf>
    <xf numFmtId="0" fontId="2" fillId="0" borderId="0" xfId="3409" applyFont="1" applyAlignment="1" applyProtection="1">
      <alignment horizontal="center" vertical="center" wrapText="1"/>
      <protection locked="0"/>
    </xf>
    <xf numFmtId="0" fontId="3" fillId="0" borderId="0" xfId="3409" applyFont="1" applyAlignment="1" applyProtection="1">
      <alignment wrapText="1"/>
      <protection locked="0"/>
    </xf>
    <xf numFmtId="49" fontId="3" fillId="0" borderId="0" xfId="3409" applyNumberFormat="1" applyFont="1" applyAlignment="1" applyProtection="1">
      <alignment wrapText="1"/>
      <protection locked="0"/>
    </xf>
    <xf numFmtId="0" fontId="3" fillId="0" borderId="0" xfId="3409" applyFont="1" applyAlignment="1" applyProtection="1">
      <alignment shrinkToFit="1"/>
      <protection locked="0"/>
    </xf>
    <xf numFmtId="0" fontId="3" fillId="0" borderId="0" xfId="3409" applyFont="1" applyAlignment="1" applyProtection="1">
      <alignment horizontal="center"/>
      <protection locked="0"/>
    </xf>
    <xf numFmtId="0" fontId="2" fillId="0" borderId="0" xfId="3409" applyFont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/>
      <protection locked="0"/>
    </xf>
    <xf numFmtId="0" fontId="5" fillId="69" borderId="19" xfId="3408" applyFont="1" applyFill="1" applyBorder="1" applyAlignment="1" applyProtection="1">
      <alignment horizontal="center" vertical="center" wrapText="1"/>
      <protection locked="0"/>
    </xf>
    <xf numFmtId="0" fontId="0" fillId="0" borderId="0" xfId="3409" applyFill="1" applyAlignment="1" applyProtection="1">
      <alignment vertical="center" wrapText="1"/>
      <protection locked="0"/>
    </xf>
    <xf numFmtId="0" fontId="6" fillId="69" borderId="19" xfId="3409" applyFont="1" applyFill="1" applyBorder="1" applyAlignment="1" applyProtection="1">
      <alignment horizontal="center" vertical="center" wrapText="1"/>
      <protection locked="0"/>
    </xf>
    <xf numFmtId="0" fontId="2" fillId="0" borderId="0" xfId="3409" applyFont="1" applyFill="1" applyAlignment="1" applyProtection="1">
      <alignment vertical="center"/>
      <protection locked="0"/>
    </xf>
    <xf numFmtId="0" fontId="8" fillId="0" borderId="0" xfId="3409" applyFont="1" applyAlignment="1" applyProtection="1">
      <alignment vertical="center"/>
      <protection locked="0"/>
    </xf>
    <xf numFmtId="0" fontId="9" fillId="0" borderId="0" xfId="3409" applyFont="1" applyAlignment="1" applyProtection="1">
      <alignment horizontal="left" vertical="center"/>
      <protection locked="0"/>
    </xf>
    <xf numFmtId="0" fontId="3" fillId="0" borderId="0" xfId="3409" applyFont="1" applyAlignment="1" applyProtection="1">
      <alignment horizontal="center" vertical="center"/>
      <protection locked="0"/>
    </xf>
    <xf numFmtId="0" fontId="12" fillId="0" borderId="0" xfId="3409" applyFont="1" applyAlignment="1" applyProtection="1">
      <alignment horizontal="left" vertical="center"/>
      <protection locked="0"/>
    </xf>
    <xf numFmtId="0" fontId="9" fillId="0" borderId="0" xfId="3409" applyFont="1" applyAlignment="1" applyProtection="1">
      <alignment horizontal="right" vertical="center"/>
      <protection locked="0"/>
    </xf>
    <xf numFmtId="0" fontId="6" fillId="0" borderId="0" xfId="3409" applyFont="1" applyAlignment="1" applyProtection="1">
      <alignment horizontal="center" vertical="center"/>
      <protection locked="0"/>
    </xf>
    <xf numFmtId="0" fontId="2" fillId="0" borderId="19" xfId="3409" applyFont="1" applyFill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11" fillId="0" borderId="0" xfId="2523" applyFont="1" applyAlignment="1">
      <alignment horizontal="center" vertical="top"/>
      <protection/>
    </xf>
    <xf numFmtId="0" fontId="11" fillId="0" borderId="0" xfId="2523" applyFont="1" applyAlignment="1" applyProtection="1">
      <alignment horizontal="center" vertical="top"/>
      <protection locked="0"/>
    </xf>
    <xf numFmtId="0" fontId="11" fillId="7" borderId="0" xfId="2523" applyFont="1" applyFill="1" applyAlignment="1">
      <alignment horizontal="center" vertical="center"/>
      <protection/>
    </xf>
    <xf numFmtId="2" fontId="0" fillId="7" borderId="0" xfId="2523" applyNumberFormat="1" applyFont="1" applyFill="1" applyAlignment="1" applyProtection="1">
      <alignment horizontal="center" vertical="center"/>
      <protection locked="0"/>
    </xf>
    <xf numFmtId="0" fontId="0" fillId="7" borderId="0" xfId="2523" applyFont="1" applyFill="1" applyAlignment="1" applyProtection="1">
      <alignment vertical="center"/>
      <protection locked="0"/>
    </xf>
    <xf numFmtId="0" fontId="0" fillId="0" borderId="0" xfId="2523" applyFont="1" applyAlignment="1" applyProtection="1">
      <alignment vertical="center"/>
      <protection locked="0"/>
    </xf>
    <xf numFmtId="0" fontId="2" fillId="0" borderId="0" xfId="2523" applyFont="1" applyAlignment="1" applyProtection="1">
      <alignment vertical="center"/>
      <protection locked="0"/>
    </xf>
    <xf numFmtId="0" fontId="8" fillId="0" borderId="0" xfId="2523" applyFont="1" applyAlignment="1" applyProtection="1">
      <alignment vertical="center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13" fillId="0" borderId="0" xfId="2523" applyFont="1" applyAlignment="1" applyProtection="1">
      <alignment vertical="center"/>
      <protection locked="0"/>
    </xf>
    <xf numFmtId="0" fontId="35" fillId="0" borderId="0" xfId="2523" applyFont="1" applyAlignment="1" applyProtection="1">
      <alignment vertical="center"/>
      <protection locked="0"/>
    </xf>
    <xf numFmtId="0" fontId="9" fillId="0" borderId="0" xfId="2523" applyFont="1" applyAlignment="1" applyProtection="1">
      <alignment horizontal="left" vertical="center"/>
      <protection locked="0"/>
    </xf>
    <xf numFmtId="0" fontId="10" fillId="0" borderId="0" xfId="2523" applyFont="1" applyAlignment="1" applyProtection="1">
      <alignment horizontal="left" vertical="center"/>
      <protection locked="0"/>
    </xf>
    <xf numFmtId="0" fontId="3" fillId="0" borderId="0" xfId="2523" applyFont="1" applyProtection="1">
      <alignment/>
      <protection locked="0"/>
    </xf>
    <xf numFmtId="0" fontId="3" fillId="0" borderId="0" xfId="2523" applyFont="1" applyAlignment="1" applyProtection="1">
      <alignment wrapText="1"/>
      <protection locked="0"/>
    </xf>
    <xf numFmtId="49" fontId="3" fillId="0" borderId="0" xfId="2523" applyNumberFormat="1" applyFont="1" applyAlignment="1" applyProtection="1">
      <alignment wrapText="1"/>
      <protection locked="0"/>
    </xf>
    <xf numFmtId="0" fontId="3" fillId="0" borderId="0" xfId="2523" applyFont="1" applyAlignment="1" applyProtection="1">
      <alignment shrinkToFit="1"/>
      <protection locked="0"/>
    </xf>
    <xf numFmtId="0" fontId="3" fillId="0" borderId="0" xfId="2523" applyFont="1" applyAlignment="1" applyProtection="1">
      <alignment horizontal="center" wrapText="1"/>
      <protection locked="0"/>
    </xf>
    <xf numFmtId="0" fontId="3" fillId="0" borderId="0" xfId="2523" applyFont="1" applyAlignment="1" applyProtection="1">
      <alignment horizontal="center"/>
      <protection locked="0"/>
    </xf>
    <xf numFmtId="0" fontId="9" fillId="0" borderId="0" xfId="2523" applyFont="1" applyAlignment="1" applyProtection="1">
      <alignment horizontal="right" vertical="center"/>
      <protection locked="0"/>
    </xf>
    <xf numFmtId="49" fontId="4" fillId="67" borderId="20" xfId="252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2523" applyFont="1" applyBorder="1" applyAlignment="1" applyProtection="1">
      <alignment horizontal="center" vertical="center"/>
      <protection locked="0"/>
    </xf>
    <xf numFmtId="0" fontId="2" fillId="0" borderId="20" xfId="2523" applyFont="1" applyBorder="1" applyAlignment="1" applyProtection="1">
      <alignment horizontal="center" vertical="center" wrapText="1"/>
      <protection locked="0"/>
    </xf>
    <xf numFmtId="189" fontId="6" fillId="0" borderId="20" xfId="2523" applyNumberFormat="1" applyFont="1" applyBorder="1" applyAlignment="1" applyProtection="1">
      <alignment horizontal="center" vertical="center"/>
      <protection locked="0"/>
    </xf>
    <xf numFmtId="2" fontId="3" fillId="0" borderId="20" xfId="2523" applyNumberFormat="1" applyFont="1" applyBorder="1" applyAlignment="1" applyProtection="1">
      <alignment horizontal="center" vertical="center"/>
      <protection locked="0"/>
    </xf>
    <xf numFmtId="2" fontId="12" fillId="0" borderId="20" xfId="2523" applyNumberFormat="1" applyFont="1" applyBorder="1" applyAlignment="1" applyProtection="1">
      <alignment horizontal="center" vertical="center"/>
      <protection locked="0"/>
    </xf>
    <xf numFmtId="0" fontId="0" fillId="0" borderId="0" xfId="2523" applyFont="1" applyProtection="1">
      <alignment/>
      <protection locked="0"/>
    </xf>
    <xf numFmtId="0" fontId="0" fillId="0" borderId="0" xfId="2523" applyFont="1" applyAlignment="1" applyProtection="1">
      <alignment horizontal="center" vertical="center"/>
      <protection locked="0"/>
    </xf>
    <xf numFmtId="0" fontId="13" fillId="0" borderId="0" xfId="2523" applyFont="1" applyAlignment="1" applyProtection="1">
      <alignment horizontal="center" vertical="center"/>
      <protection locked="0"/>
    </xf>
    <xf numFmtId="0" fontId="0" fillId="0" borderId="0" xfId="2523" applyFont="1" applyAlignment="1" applyProtection="1">
      <alignment horizontal="center" vertical="center" wrapText="1"/>
      <protection locked="0"/>
    </xf>
    <xf numFmtId="0" fontId="3" fillId="70" borderId="19" xfId="3409" applyFont="1" applyFill="1" applyBorder="1" applyAlignment="1" applyProtection="1">
      <alignment horizontal="center" vertical="center" wrapText="1"/>
      <protection locked="0"/>
    </xf>
    <xf numFmtId="0" fontId="3" fillId="69" borderId="19" xfId="3409" applyFont="1" applyFill="1" applyBorder="1" applyAlignment="1" applyProtection="1">
      <alignment horizontal="center" vertical="center"/>
      <protection locked="0"/>
    </xf>
    <xf numFmtId="0" fontId="5" fillId="0" borderId="19" xfId="3409" applyFont="1" applyBorder="1" applyAlignment="1" applyProtection="1">
      <alignment horizontal="center" vertical="center" wrapText="1"/>
      <protection locked="0"/>
    </xf>
    <xf numFmtId="0" fontId="4" fillId="0" borderId="19" xfId="3409" applyFont="1" applyBorder="1" applyAlignment="1" applyProtection="1">
      <alignment horizontal="left" vertical="center" wrapText="1"/>
      <protection locked="0"/>
    </xf>
    <xf numFmtId="0" fontId="4" fillId="0" borderId="19" xfId="3409" applyFont="1" applyBorder="1" applyAlignment="1" applyProtection="1">
      <alignment vertical="center" wrapText="1"/>
      <protection locked="0"/>
    </xf>
    <xf numFmtId="49" fontId="5" fillId="0" borderId="19" xfId="3409" applyNumberFormat="1" applyFont="1" applyBorder="1" applyAlignment="1" applyProtection="1">
      <alignment horizontal="center" vertical="center" wrapText="1"/>
      <protection locked="0"/>
    </xf>
    <xf numFmtId="0" fontId="5" fillId="0" borderId="19" xfId="3408" applyFont="1" applyBorder="1" applyAlignment="1" applyProtection="1">
      <alignment horizontal="center" vertical="center" wrapText="1"/>
      <protection locked="0"/>
    </xf>
    <xf numFmtId="0" fontId="4" fillId="70" borderId="19" xfId="3409" applyFont="1" applyFill="1" applyBorder="1" applyAlignment="1" applyProtection="1">
      <alignment vertical="center" wrapText="1"/>
      <protection locked="0"/>
    </xf>
    <xf numFmtId="49" fontId="5" fillId="70" borderId="19" xfId="3409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09" applyFont="1" applyFill="1" applyBorder="1" applyAlignment="1" applyProtection="1">
      <alignment horizontal="center" vertical="center" wrapText="1"/>
      <protection locked="0"/>
    </xf>
    <xf numFmtId="0" fontId="4" fillId="70" borderId="19" xfId="3409" applyFont="1" applyFill="1" applyBorder="1" applyAlignment="1" applyProtection="1">
      <alignment horizontal="left" vertical="center" wrapText="1"/>
      <protection locked="0"/>
    </xf>
    <xf numFmtId="0" fontId="5" fillId="70" borderId="19" xfId="3408" applyFont="1" applyFill="1" applyBorder="1" applyAlignment="1" applyProtection="1">
      <alignment horizontal="center" vertical="center" wrapText="1"/>
      <protection locked="0"/>
    </xf>
    <xf numFmtId="174" fontId="0" fillId="0" borderId="19" xfId="2472" applyFont="1" applyFill="1" applyBorder="1" applyAlignment="1" applyProtection="1">
      <alignment horizontal="center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3" fillId="70" borderId="21" xfId="3409" applyFont="1" applyFill="1" applyBorder="1" applyAlignment="1" applyProtection="1">
      <alignment horizontal="center" vertical="center" wrapText="1"/>
      <protection locked="0"/>
    </xf>
    <xf numFmtId="0" fontId="3" fillId="69" borderId="21" xfId="3409" applyFont="1" applyFill="1" applyBorder="1" applyAlignment="1" applyProtection="1">
      <alignment horizontal="center" vertical="center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2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09" applyAlignment="1" applyProtection="1">
      <alignment vertical="center" wrapText="1"/>
      <protection locked="0"/>
    </xf>
    <xf numFmtId="0" fontId="37" fillId="0" borderId="0" xfId="3409" applyFont="1" applyAlignment="1" applyProtection="1">
      <alignment vertical="center" wrapText="1"/>
      <protection locked="0"/>
    </xf>
    <xf numFmtId="0" fontId="38" fillId="0" borderId="0" xfId="3409" applyFont="1" applyAlignment="1" applyProtection="1">
      <alignment horizontal="center" vertical="center" wrapText="1"/>
      <protection locked="0"/>
    </xf>
    <xf numFmtId="0" fontId="40" fillId="0" borderId="0" xfId="3409" applyFont="1" applyProtection="1">
      <alignment/>
      <protection locked="0"/>
    </xf>
    <xf numFmtId="0" fontId="4" fillId="0" borderId="19" xfId="3409" applyFont="1" applyBorder="1" applyAlignment="1" applyProtection="1">
      <alignment horizontal="center" vertical="center" textRotation="90" wrapText="1"/>
      <protection locked="0"/>
    </xf>
    <xf numFmtId="0" fontId="4" fillId="0" borderId="19" xfId="3409" applyFont="1" applyBorder="1" applyAlignment="1" applyProtection="1">
      <alignment horizontal="center" vertical="center" wrapText="1"/>
      <protection locked="0"/>
    </xf>
    <xf numFmtId="49" fontId="4" fillId="0" borderId="19" xfId="3409" applyNumberFormat="1" applyFont="1" applyBorder="1" applyAlignment="1" applyProtection="1">
      <alignment horizontal="center" vertical="center" wrapText="1"/>
      <protection locked="0"/>
    </xf>
    <xf numFmtId="0" fontId="2" fillId="0" borderId="19" xfId="3407" applyFont="1" applyBorder="1" applyAlignment="1" applyProtection="1">
      <alignment horizontal="center" vertical="center" wrapText="1"/>
      <protection locked="0"/>
    </xf>
    <xf numFmtId="0" fontId="0" fillId="0" borderId="19" xfId="3409" applyBorder="1" applyAlignment="1" applyProtection="1">
      <alignment horizontal="center"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0" xfId="3409" applyAlignment="1" applyProtection="1">
      <alignment horizontal="center" vertical="center" wrapText="1"/>
      <protection locked="0"/>
    </xf>
    <xf numFmtId="0" fontId="2" fillId="0" borderId="0" xfId="3409" applyFont="1" applyAlignment="1" applyProtection="1">
      <alignment horizontal="left" vertical="center"/>
      <protection locked="0"/>
    </xf>
    <xf numFmtId="49" fontId="0" fillId="0" borderId="0" xfId="3409" applyNumberFormat="1" applyAlignment="1" applyProtection="1">
      <alignment vertical="center" wrapText="1"/>
      <protection locked="0"/>
    </xf>
    <xf numFmtId="0" fontId="13" fillId="0" borderId="0" xfId="3409" applyFont="1" applyAlignment="1" applyProtection="1">
      <alignment horizontal="center" vertical="center" wrapText="1"/>
      <protection locked="0"/>
    </xf>
    <xf numFmtId="0" fontId="43" fillId="0" borderId="0" xfId="2843" applyFont="1">
      <alignment/>
      <protection/>
    </xf>
    <xf numFmtId="0" fontId="42" fillId="0" borderId="0" xfId="2843" applyFont="1">
      <alignment/>
      <protection/>
    </xf>
    <xf numFmtId="0" fontId="39" fillId="0" borderId="0" xfId="2523" applyFont="1" applyAlignment="1" applyProtection="1">
      <alignment horizontal="left" vertical="center"/>
      <protection locked="0"/>
    </xf>
    <xf numFmtId="0" fontId="41" fillId="0" borderId="19" xfId="2843" applyFont="1" applyBorder="1">
      <alignment/>
      <protection/>
    </xf>
    <xf numFmtId="0" fontId="45" fillId="0" borderId="19" xfId="2843" applyFont="1" applyBorder="1">
      <alignment/>
      <protection/>
    </xf>
    <xf numFmtId="0" fontId="42" fillId="0" borderId="19" xfId="2843" applyFont="1" applyBorder="1" applyAlignment="1">
      <alignment wrapText="1"/>
      <protection/>
    </xf>
    <xf numFmtId="0" fontId="42" fillId="0" borderId="19" xfId="2843" applyFont="1" applyBorder="1">
      <alignment/>
      <protection/>
    </xf>
    <xf numFmtId="0" fontId="43" fillId="0" borderId="19" xfId="2843" applyFont="1" applyBorder="1">
      <alignment/>
      <protection/>
    </xf>
    <xf numFmtId="0" fontId="45" fillId="0" borderId="0" xfId="2843" applyFont="1" applyBorder="1">
      <alignment/>
      <protection/>
    </xf>
    <xf numFmtId="0" fontId="43" fillId="0" borderId="0" xfId="2843" applyFont="1" applyBorder="1">
      <alignment/>
      <protection/>
    </xf>
    <xf numFmtId="0" fontId="42" fillId="0" borderId="19" xfId="2843" applyFont="1" applyBorder="1" applyAlignment="1">
      <alignment horizontal="center"/>
      <protection/>
    </xf>
    <xf numFmtId="0" fontId="32" fillId="0" borderId="0" xfId="3274" applyFont="1" applyAlignment="1">
      <alignment horizontal="center" vertical="center" wrapText="1"/>
      <protection/>
    </xf>
    <xf numFmtId="0" fontId="36" fillId="0" borderId="0" xfId="3274" applyFont="1" applyAlignment="1">
      <alignment horizontal="center" vertical="center" wrapText="1"/>
      <protection/>
    </xf>
    <xf numFmtId="0" fontId="2" fillId="0" borderId="0" xfId="3409" applyFont="1" applyAlignment="1" applyProtection="1">
      <alignment horizontal="center" vertical="center" wrapText="1"/>
      <protection locked="0"/>
    </xf>
    <xf numFmtId="0" fontId="31" fillId="0" borderId="0" xfId="3409" applyFont="1" applyAlignment="1" applyProtection="1">
      <alignment horizontal="center" vertical="center" wrapText="1"/>
      <protection locked="0"/>
    </xf>
    <xf numFmtId="0" fontId="4" fillId="67" borderId="20" xfId="2523" applyFont="1" applyFill="1" applyBorder="1" applyAlignment="1" applyProtection="1">
      <alignment horizontal="center" vertical="center" textRotation="90" wrapText="1"/>
      <protection locked="0"/>
    </xf>
    <xf numFmtId="49" fontId="4" fillId="67" borderId="20" xfId="2523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3" applyFont="1" applyFill="1" applyBorder="1" applyAlignment="1" applyProtection="1">
      <alignment horizontal="center" vertical="center" wrapText="1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196" fontId="34" fillId="0" borderId="0" xfId="2523" applyNumberFormat="1" applyFont="1" applyAlignment="1" applyProtection="1">
      <alignment horizontal="center" vertical="center"/>
      <protection locked="0"/>
    </xf>
    <xf numFmtId="0" fontId="31" fillId="0" borderId="0" xfId="2523" applyFont="1" applyAlignment="1">
      <alignment horizontal="center" vertical="center" wrapText="1"/>
      <protection/>
    </xf>
    <xf numFmtId="0" fontId="2" fillId="0" borderId="0" xfId="2523" applyFont="1" applyAlignment="1" applyProtection="1">
      <alignment horizontal="center" vertical="center" wrapText="1"/>
      <protection locked="0"/>
    </xf>
    <xf numFmtId="0" fontId="6" fillId="0" borderId="0" xfId="2523" applyFont="1" applyAlignment="1" applyProtection="1">
      <alignment horizontal="center" vertical="center"/>
      <protection locked="0"/>
    </xf>
    <xf numFmtId="0" fontId="3" fillId="70" borderId="19" xfId="3409" applyFont="1" applyFill="1" applyBorder="1" applyAlignment="1" applyProtection="1">
      <alignment horizontal="center" vertical="center" wrapText="1"/>
      <protection locked="0"/>
    </xf>
    <xf numFmtId="0" fontId="32" fillId="0" borderId="0" xfId="3274" applyFont="1" applyFill="1" applyAlignment="1">
      <alignment horizontal="center" vertical="center" wrapText="1"/>
      <protection/>
    </xf>
    <xf numFmtId="0" fontId="12" fillId="0" borderId="0" xfId="3412" applyFont="1" applyFill="1" applyAlignment="1">
      <alignment horizontal="center" vertical="center"/>
      <protection/>
    </xf>
    <xf numFmtId="0" fontId="64" fillId="0" borderId="0" xfId="3412" applyFont="1" applyFill="1" applyAlignment="1">
      <alignment horizontal="center" vertical="center" wrapText="1"/>
      <protection/>
    </xf>
    <xf numFmtId="0" fontId="12" fillId="69" borderId="19" xfId="3409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09" applyFont="1" applyFill="1" applyBorder="1" applyAlignment="1" applyProtection="1">
      <alignment horizontal="center" vertical="center" textRotation="90" wrapText="1"/>
      <protection locked="0"/>
    </xf>
    <xf numFmtId="0" fontId="42" fillId="0" borderId="0" xfId="2843" applyFont="1" applyAlignment="1">
      <alignment horizontal="center" vertical="center" wrapText="1"/>
      <protection/>
    </xf>
    <xf numFmtId="0" fontId="44" fillId="0" borderId="0" xfId="2843" applyFont="1" applyAlignment="1">
      <alignment horizontal="center"/>
      <protection/>
    </xf>
  </cellXfs>
  <cellStyles count="3535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3" xfId="3181"/>
    <cellStyle name="Обычный 3 13 3" xfId="3182"/>
    <cellStyle name="Обычный 3 13 3 2" xfId="3183"/>
    <cellStyle name="Обычный 3 13 3 5" xfId="3184"/>
    <cellStyle name="Обычный 3 13 4" xfId="3185"/>
    <cellStyle name="Обычный 3 13 4 2" xfId="3186"/>
    <cellStyle name="Обычный 3 13 5" xfId="3187"/>
    <cellStyle name="Обычный 3 13 6" xfId="3188"/>
    <cellStyle name="Обычный 3 13_pudost_16-07_17_startovye" xfId="3189"/>
    <cellStyle name="Обычный 3 14" xfId="3190"/>
    <cellStyle name="Обычный 3 14 2" xfId="3191"/>
    <cellStyle name="Обычный 3 15" xfId="3192"/>
    <cellStyle name="Обычный 3 15 2" xfId="3193"/>
    <cellStyle name="Обычный 3 16" xfId="3194"/>
    <cellStyle name="Обычный 3 16 2" xfId="3195"/>
    <cellStyle name="Обычный 3 17" xfId="3196"/>
    <cellStyle name="Обычный 3 17 2" xfId="3197"/>
    <cellStyle name="Обычный 3 18" xfId="3198"/>
    <cellStyle name="Обычный 3 18 2" xfId="3199"/>
    <cellStyle name="Обычный 3 19" xfId="3200"/>
    <cellStyle name="Обычный 3 19 2" xfId="3201"/>
    <cellStyle name="Обычный 3 2" xfId="3202"/>
    <cellStyle name="Обычный 3 2 10" xfId="3203"/>
    <cellStyle name="Обычный 3 2 11" xfId="3204"/>
    <cellStyle name="Обычный 3 2 12" xfId="3205"/>
    <cellStyle name="Обычный 3 2 13" xfId="3206"/>
    <cellStyle name="Обычный 3 2 2" xfId="3207"/>
    <cellStyle name="Обычный 3 2 2 10" xfId="3208"/>
    <cellStyle name="Обычный 3 2 2 2" xfId="3209"/>
    <cellStyle name="Обычный 3 2 2 2 2" xfId="3210"/>
    <cellStyle name="Обычный 3 2 2 3" xfId="3211"/>
    <cellStyle name="Обычный 3 2 2 4" xfId="3212"/>
    <cellStyle name="Обычный 3 2 2 5" xfId="3213"/>
    <cellStyle name="Обычный 3 2 2 6" xfId="3214"/>
    <cellStyle name="Обычный 3 2 2 7" xfId="3215"/>
    <cellStyle name="Обычный 3 2 2 8" xfId="3216"/>
    <cellStyle name="Обычный 3 2 2 9" xfId="3217"/>
    <cellStyle name="Обычный 3 2 3" xfId="3218"/>
    <cellStyle name="Обычный 3 2 4" xfId="3219"/>
    <cellStyle name="Обычный 3 2 4 2" xfId="3220"/>
    <cellStyle name="Обычный 3 2 4 3" xfId="3221"/>
    <cellStyle name="Обычный 3 2 5" xfId="3222"/>
    <cellStyle name="Обычный 3 2 6" xfId="3223"/>
    <cellStyle name="Обычный 3 2 7" xfId="3224"/>
    <cellStyle name="Обычный 3 2 8" xfId="3225"/>
    <cellStyle name="Обычный 3 2 9" xfId="3226"/>
    <cellStyle name="Обычный 3 20" xfId="3227"/>
    <cellStyle name="Обычный 3 20 2" xfId="3228"/>
    <cellStyle name="Обычный 3 21" xfId="3229"/>
    <cellStyle name="Обычный 3 21 2" xfId="3230"/>
    <cellStyle name="Обычный 3 22" xfId="3231"/>
    <cellStyle name="Обычный 3 23" xfId="3232"/>
    <cellStyle name="Обычный 3 24" xfId="3233"/>
    <cellStyle name="Обычный 3 3" xfId="3234"/>
    <cellStyle name="Обычный 3 3 2" xfId="3235"/>
    <cellStyle name="Обычный 3 3 3" xfId="3236"/>
    <cellStyle name="Обычный 3 3 4" xfId="3237"/>
    <cellStyle name="Обычный 3 3 5" xfId="3238"/>
    <cellStyle name="Обычный 3 4" xfId="3239"/>
    <cellStyle name="Обычный 3 4 2" xfId="3240"/>
    <cellStyle name="Обычный 3 4 3" xfId="3241"/>
    <cellStyle name="Обычный 3 5" xfId="3242"/>
    <cellStyle name="Обычный 3 5 2" xfId="3243"/>
    <cellStyle name="Обычный 3 5 2 2" xfId="3244"/>
    <cellStyle name="Обычный 3 5 3" xfId="3245"/>
    <cellStyle name="Обычный 3 5 4" xfId="3246"/>
    <cellStyle name="Обычный 3 5 5" xfId="3247"/>
    <cellStyle name="Обычный 3 6" xfId="3248"/>
    <cellStyle name="Обычный 3 6 2" xfId="3249"/>
    <cellStyle name="Обычный 3 6 3" xfId="3250"/>
    <cellStyle name="Обычный 3 7" xfId="3251"/>
    <cellStyle name="Обычный 3 7 2" xfId="3252"/>
    <cellStyle name="Обычный 3 8" xfId="3253"/>
    <cellStyle name="Обычный 3 8 2" xfId="3254"/>
    <cellStyle name="Обычный 3 8 3" xfId="3255"/>
    <cellStyle name="Обычный 3 9" xfId="3256"/>
    <cellStyle name="Обычный 3 9 2" xfId="3257"/>
    <cellStyle name="Обычный 3 9 3" xfId="3258"/>
    <cellStyle name="Обычный 3_1443_germes-27.07.2014 финал" xfId="3259"/>
    <cellStyle name="Обычный 30" xfId="3260"/>
    <cellStyle name="Обычный 30 12" xfId="3261"/>
    <cellStyle name="Обычный 30 16" xfId="3262"/>
    <cellStyle name="Обычный 30 2" xfId="3263"/>
    <cellStyle name="Обычный 30 3" xfId="3264"/>
    <cellStyle name="Обычный 30 4" xfId="3265"/>
    <cellStyle name="Обычный 30 5" xfId="3266"/>
    <cellStyle name="Обычный 31" xfId="3267"/>
    <cellStyle name="Обычный 32" xfId="3268"/>
    <cellStyle name="Обычный 34" xfId="3269"/>
    <cellStyle name="Обычный 35" xfId="3270"/>
    <cellStyle name="Обычный 36" xfId="3271"/>
    <cellStyle name="Обычный 39" xfId="3272"/>
    <cellStyle name="Обычный 4" xfId="3273"/>
    <cellStyle name="Обычный 4 10" xfId="3274"/>
    <cellStyle name="Обычный 4 11" xfId="3275"/>
    <cellStyle name="Обычный 4 12" xfId="3276"/>
    <cellStyle name="Обычный 4 13" xfId="3277"/>
    <cellStyle name="Обычный 4 13 2" xfId="3278"/>
    <cellStyle name="Обычный 4 13 3" xfId="3279"/>
    <cellStyle name="Обычный 4 14" xfId="3280"/>
    <cellStyle name="Обычный 4 14 2" xfId="3281"/>
    <cellStyle name="Обычный 4 14 3" xfId="3282"/>
    <cellStyle name="Обычный 4 14 4" xfId="3283"/>
    <cellStyle name="Обычный 4 15" xfId="3284"/>
    <cellStyle name="Обычный 4 16" xfId="3285"/>
    <cellStyle name="Обычный 4 17" xfId="3286"/>
    <cellStyle name="Обычный 4 2" xfId="3287"/>
    <cellStyle name="Обычный 4 2 2" xfId="3288"/>
    <cellStyle name="Обычный 4 2 2 2" xfId="3289"/>
    <cellStyle name="Обычный 4 2 2 3" xfId="3290"/>
    <cellStyle name="Обычный 4 2 3" xfId="3291"/>
    <cellStyle name="Обычный 4 2 4" xfId="3292"/>
    <cellStyle name="Обычный 4 3" xfId="3293"/>
    <cellStyle name="Обычный 4 4" xfId="3294"/>
    <cellStyle name="Обычный 4 5" xfId="3295"/>
    <cellStyle name="Обычный 4 6" xfId="3296"/>
    <cellStyle name="Обычный 4 7" xfId="3297"/>
    <cellStyle name="Обычный 4 8" xfId="3298"/>
    <cellStyle name="Обычный 4 9" xfId="3299"/>
    <cellStyle name="Обычный 4_МЛ" xfId="3300"/>
    <cellStyle name="Обычный 40" xfId="3301"/>
    <cellStyle name="Обычный 42" xfId="3302"/>
    <cellStyle name="Обычный 43" xfId="3303"/>
    <cellStyle name="Обычный 45" xfId="3304"/>
    <cellStyle name="Обычный 5" xfId="3305"/>
    <cellStyle name="Обычный 5 10" xfId="3306"/>
    <cellStyle name="Обычный 5 11" xfId="3307"/>
    <cellStyle name="Обычный 5 12" xfId="3308"/>
    <cellStyle name="Обычный 5 13" xfId="3309"/>
    <cellStyle name="Обычный 5 13 2" xfId="3310"/>
    <cellStyle name="Обычный 5 14" xfId="3311"/>
    <cellStyle name="Обычный 5 14 2" xfId="3312"/>
    <cellStyle name="Обычный 5 14 3" xfId="3313"/>
    <cellStyle name="Обычный 5 15" xfId="3314"/>
    <cellStyle name="Обычный 5 16" xfId="3315"/>
    <cellStyle name="Обычный 5 17" xfId="3316"/>
    <cellStyle name="Обычный 5 18" xfId="3317"/>
    <cellStyle name="Обычный 5 19" xfId="3318"/>
    <cellStyle name="Обычный 5 19 2" xfId="3319"/>
    <cellStyle name="Обычный 5 19 3" xfId="3320"/>
    <cellStyle name="Обычный 5 2" xfId="3321"/>
    <cellStyle name="Обычный 5 2 2" xfId="3322"/>
    <cellStyle name="Обычный 5 2 2 2" xfId="3323"/>
    <cellStyle name="Обычный 5 2 2 3" xfId="3324"/>
    <cellStyle name="Обычный 5 2 3" xfId="3325"/>
    <cellStyle name="Обычный 5 2 3 2" xfId="3326"/>
    <cellStyle name="Обычный 5 2 3 3" xfId="3327"/>
    <cellStyle name="Обычный 5 2 4" xfId="3328"/>
    <cellStyle name="Обычный 5 2 5" xfId="3329"/>
    <cellStyle name="Обычный 5 20" xfId="3330"/>
    <cellStyle name="Обычный 5 20 2" xfId="3331"/>
    <cellStyle name="Обычный 5 20 3" xfId="3332"/>
    <cellStyle name="Обычный 5 21" xfId="3333"/>
    <cellStyle name="Обычный 5 21 2" xfId="3334"/>
    <cellStyle name="Обычный 5 21 2 2" xfId="3335"/>
    <cellStyle name="Обычный 5 21 2 3" xfId="3336"/>
    <cellStyle name="Обычный 5 21 3" xfId="3337"/>
    <cellStyle name="Обычный 5 22" xfId="3338"/>
    <cellStyle name="Обычный 5 3" xfId="3339"/>
    <cellStyle name="Обычный 5 3 2" xfId="3340"/>
    <cellStyle name="Обычный 5 3 2 2" xfId="3341"/>
    <cellStyle name="Обычный 5 3 2 3" xfId="3342"/>
    <cellStyle name="Обычный 5 3 3" xfId="3343"/>
    <cellStyle name="Обычный 5 3 3 2" xfId="3344"/>
    <cellStyle name="Обычный 5 3 4" xfId="3345"/>
    <cellStyle name="Обычный 5 3 4 2" xfId="3346"/>
    <cellStyle name="Обычный 5 3 5" xfId="3347"/>
    <cellStyle name="Обычный 5 4" xfId="3348"/>
    <cellStyle name="Обычный 5 4 2" xfId="3349"/>
    <cellStyle name="Обычный 5 4 2 2" xfId="3350"/>
    <cellStyle name="Обычный 5 4 2 3" xfId="3351"/>
    <cellStyle name="Обычный 5 4 3" xfId="3352"/>
    <cellStyle name="Обычный 5 5" xfId="3353"/>
    <cellStyle name="Обычный 5 6" xfId="3354"/>
    <cellStyle name="Обычный 5 7" xfId="3355"/>
    <cellStyle name="Обычный 5 8" xfId="3356"/>
    <cellStyle name="Обычный 5 9" xfId="3357"/>
    <cellStyle name="Обычный 5_15_06_2014_prinevskoe" xfId="3358"/>
    <cellStyle name="Обычный 6" xfId="3359"/>
    <cellStyle name="Обычный 6 10" xfId="3360"/>
    <cellStyle name="Обычный 6 11" xfId="3361"/>
    <cellStyle name="Обычный 6 12" xfId="3362"/>
    <cellStyle name="Обычный 6 12 2" xfId="3363"/>
    <cellStyle name="Обычный 6 13" xfId="3364"/>
    <cellStyle name="Обычный 6 14" xfId="3365"/>
    <cellStyle name="Обычный 6 15" xfId="3366"/>
    <cellStyle name="Обычный 6 16" xfId="3367"/>
    <cellStyle name="Обычный 6 17" xfId="3368"/>
    <cellStyle name="Обычный 6 2" xfId="3369"/>
    <cellStyle name="Обычный 6 2 2" xfId="3370"/>
    <cellStyle name="Обычный 6 2 3" xfId="3371"/>
    <cellStyle name="Обычный 6 3" xfId="3372"/>
    <cellStyle name="Обычный 6 4" xfId="3373"/>
    <cellStyle name="Обычный 6 5" xfId="3374"/>
    <cellStyle name="Обычный 6 6" xfId="3375"/>
    <cellStyle name="Обычный 6 7" xfId="3376"/>
    <cellStyle name="Обычный 6 8" xfId="3377"/>
    <cellStyle name="Обычный 6 9" xfId="3378"/>
    <cellStyle name="Обычный 6_Гермес 26.09.15" xfId="3379"/>
    <cellStyle name="Обычный 7" xfId="3380"/>
    <cellStyle name="Обычный 7 10" xfId="3381"/>
    <cellStyle name="Обычный 7 11" xfId="3382"/>
    <cellStyle name="Обычный 7 12" xfId="3383"/>
    <cellStyle name="Обычный 7 13" xfId="3384"/>
    <cellStyle name="Обычный 7 14" xfId="3385"/>
    <cellStyle name="Обычный 7 2" xfId="3386"/>
    <cellStyle name="Обычный 7 3" xfId="3387"/>
    <cellStyle name="Обычный 7 4" xfId="3388"/>
    <cellStyle name="Обычный 7 5" xfId="3389"/>
    <cellStyle name="Обычный 7 6" xfId="3390"/>
    <cellStyle name="Обычный 7 7" xfId="3391"/>
    <cellStyle name="Обычный 7 8" xfId="3392"/>
    <cellStyle name="Обычный 7 9" xfId="3393"/>
    <cellStyle name="Обычный 8" xfId="3394"/>
    <cellStyle name="Обычный 8 10" xfId="3395"/>
    <cellStyle name="Обычный 8 2" xfId="3396"/>
    <cellStyle name="Обычный 8 3" xfId="3397"/>
    <cellStyle name="Обычный 8 4" xfId="3398"/>
    <cellStyle name="Обычный 8 5" xfId="3399"/>
    <cellStyle name="Обычный 8 6" xfId="3400"/>
    <cellStyle name="Обычный 8 7" xfId="3401"/>
    <cellStyle name="Обычный 8 8" xfId="3402"/>
    <cellStyle name="Обычный 8 9" xfId="3403"/>
    <cellStyle name="Обычный 9" xfId="3404"/>
    <cellStyle name="Обычный 9 2" xfId="3405"/>
    <cellStyle name="Обычный 9 3" xfId="3406"/>
    <cellStyle name="Обычный_конкур f" xfId="3407"/>
    <cellStyle name="Обычный_конкур1 2 2" xfId="3408"/>
    <cellStyle name="Обычный_Лист Microsoft Excel 10" xfId="3409"/>
    <cellStyle name="Обычный_Лист Microsoft Excel 2 12" xfId="3410"/>
    <cellStyle name="Обычный_Лист Microsoft Excel 2 12 2" xfId="3411"/>
    <cellStyle name="Обычный_Форма технических_конкур" xfId="3412"/>
    <cellStyle name="Плохой" xfId="3413"/>
    <cellStyle name="Плохой 2" xfId="3414"/>
    <cellStyle name="Плохой 2 2" xfId="3415"/>
    <cellStyle name="Плохой 3" xfId="3416"/>
    <cellStyle name="Плохой 3 2" xfId="3417"/>
    <cellStyle name="Плохой 4" xfId="3418"/>
    <cellStyle name="Плохой 4 2" xfId="3419"/>
    <cellStyle name="Плохой 5" xfId="3420"/>
    <cellStyle name="Плохой 5 2" xfId="3421"/>
    <cellStyle name="Плохой 6" xfId="3422"/>
    <cellStyle name="Плохой 6 2" xfId="3423"/>
    <cellStyle name="Плохой 7" xfId="3424"/>
    <cellStyle name="Плохой 7 2" xfId="3425"/>
    <cellStyle name="Плохой 8" xfId="3426"/>
    <cellStyle name="Плохой 9" xfId="3427"/>
    <cellStyle name="Пояснение" xfId="3428"/>
    <cellStyle name="Пояснение 2" xfId="3429"/>
    <cellStyle name="Пояснение 2 2" xfId="3430"/>
    <cellStyle name="Пояснение 3" xfId="3431"/>
    <cellStyle name="Пояснение 3 2" xfId="3432"/>
    <cellStyle name="Пояснение 4" xfId="3433"/>
    <cellStyle name="Пояснение 4 2" xfId="3434"/>
    <cellStyle name="Пояснение 5" xfId="3435"/>
    <cellStyle name="Пояснение 5 2" xfId="3436"/>
    <cellStyle name="Пояснение 6" xfId="3437"/>
    <cellStyle name="Пояснение 6 2" xfId="3438"/>
    <cellStyle name="Пояснение 7" xfId="3439"/>
    <cellStyle name="Пояснение 8" xfId="3440"/>
    <cellStyle name="Примечание" xfId="3441"/>
    <cellStyle name="Примечание 10" xfId="3442"/>
    <cellStyle name="Примечание 2" xfId="3443"/>
    <cellStyle name="Примечание 2 2" xfId="3444"/>
    <cellStyle name="Примечание 2 3" xfId="3445"/>
    <cellStyle name="Примечание 3" xfId="3446"/>
    <cellStyle name="Примечание 4" xfId="3447"/>
    <cellStyle name="Примечание 5" xfId="3448"/>
    <cellStyle name="Примечание 6" xfId="3449"/>
    <cellStyle name="Примечание 6 2" xfId="3450"/>
    <cellStyle name="Примечание 7" xfId="3451"/>
    <cellStyle name="Примечание 7 2" xfId="3452"/>
    <cellStyle name="Примечание 8" xfId="3453"/>
    <cellStyle name="Примечание 8 2" xfId="3454"/>
    <cellStyle name="Примечание 9" xfId="3455"/>
    <cellStyle name="Percent" xfId="3456"/>
    <cellStyle name="Процентный 2" xfId="3457"/>
    <cellStyle name="Процентный 2 2" xfId="3458"/>
    <cellStyle name="Связанная ячейка" xfId="3459"/>
    <cellStyle name="Связанная ячейка 2" xfId="3460"/>
    <cellStyle name="Связанная ячейка 2 2" xfId="3461"/>
    <cellStyle name="Связанная ячейка 3" xfId="3462"/>
    <cellStyle name="Связанная ячейка 3 2" xfId="3463"/>
    <cellStyle name="Связанная ячейка 4" xfId="3464"/>
    <cellStyle name="Связанная ячейка 4 2" xfId="3465"/>
    <cellStyle name="Связанная ячейка 5" xfId="3466"/>
    <cellStyle name="Связанная ячейка 5 2" xfId="3467"/>
    <cellStyle name="Связанная ячейка 6" xfId="3468"/>
    <cellStyle name="Связанная ячейка 6 2" xfId="3469"/>
    <cellStyle name="Связанная ячейка 7" xfId="3470"/>
    <cellStyle name="Связанная ячейка 8" xfId="3471"/>
    <cellStyle name="Текст предупреждения" xfId="3472"/>
    <cellStyle name="Текст предупреждения 2" xfId="3473"/>
    <cellStyle name="Текст предупреждения 2 2" xfId="3474"/>
    <cellStyle name="Текст предупреждения 3" xfId="3475"/>
    <cellStyle name="Текст предупреждения 3 2" xfId="3476"/>
    <cellStyle name="Текст предупреждения 4" xfId="3477"/>
    <cellStyle name="Текст предупреждения 4 2" xfId="3478"/>
    <cellStyle name="Текст предупреждения 5" xfId="3479"/>
    <cellStyle name="Текст предупреждения 5 2" xfId="3480"/>
    <cellStyle name="Текст предупреждения 6" xfId="3481"/>
    <cellStyle name="Текст предупреждения 6 2" xfId="3482"/>
    <cellStyle name="Текст предупреждения 7" xfId="3483"/>
    <cellStyle name="Текст предупреждения 8" xfId="3484"/>
    <cellStyle name="Comma" xfId="3485"/>
    <cellStyle name="Comma [0]" xfId="3486"/>
    <cellStyle name="Финансовый 2" xfId="3487"/>
    <cellStyle name="Финансовый 2 2" xfId="3488"/>
    <cellStyle name="Финансовый 2 2 2" xfId="3489"/>
    <cellStyle name="Финансовый 2 2 2 2" xfId="3490"/>
    <cellStyle name="Финансовый 2 2 2 2 2" xfId="3491"/>
    <cellStyle name="Финансовый 2 2 3" xfId="3492"/>
    <cellStyle name="Финансовый 2 2 3 2" xfId="3493"/>
    <cellStyle name="Финансовый 2 2 3 3" xfId="3494"/>
    <cellStyle name="Финансовый 2 2 3 4" xfId="3495"/>
    <cellStyle name="Финансовый 2 2 3 5" xfId="3496"/>
    <cellStyle name="Финансовый 2 2 3 6" xfId="3497"/>
    <cellStyle name="Финансовый 2 2 4" xfId="3498"/>
    <cellStyle name="Финансовый 2 2 4 2" xfId="3499"/>
    <cellStyle name="Финансовый 2 2 4 2 2" xfId="3500"/>
    <cellStyle name="Финансовый 2 2 5" xfId="3501"/>
    <cellStyle name="Финансовый 2 2 5 2" xfId="3502"/>
    <cellStyle name="Финансовый 2 2 5 2 2" xfId="3503"/>
    <cellStyle name="Финансовый 2 2 6" xfId="3504"/>
    <cellStyle name="Финансовый 2 2 6 2" xfId="3505"/>
    <cellStyle name="Финансовый 2 2 6 2 2" xfId="3506"/>
    <cellStyle name="Финансовый 2 2 7" xfId="3507"/>
    <cellStyle name="Финансовый 2 3" xfId="3508"/>
    <cellStyle name="Финансовый 2 3 2" xfId="3509"/>
    <cellStyle name="Финансовый 2 3 2 2" xfId="3510"/>
    <cellStyle name="Финансовый 2 4" xfId="3511"/>
    <cellStyle name="Финансовый 2 4 2" xfId="3512"/>
    <cellStyle name="Финансовый 2 4 2 2" xfId="3513"/>
    <cellStyle name="Финансовый 2 5" xfId="3514"/>
    <cellStyle name="Финансовый 2 6" xfId="3515"/>
    <cellStyle name="Финансовый 2 7" xfId="3516"/>
    <cellStyle name="Финансовый 2 8" xfId="3517"/>
    <cellStyle name="Финансовый 2 9" xfId="3518"/>
    <cellStyle name="Финансовый 3" xfId="3519"/>
    <cellStyle name="Финансовый 3 2" xfId="3520"/>
    <cellStyle name="Финансовый 3 2 2" xfId="3521"/>
    <cellStyle name="Финансовый 3 2 2 2" xfId="3522"/>
    <cellStyle name="Финансовый 3 3" xfId="3523"/>
    <cellStyle name="Финансовый 3 3 2" xfId="3524"/>
    <cellStyle name="Финансовый 3 4" xfId="3525"/>
    <cellStyle name="Финансовый 4" xfId="3526"/>
    <cellStyle name="Финансовый 4 2" xfId="3527"/>
    <cellStyle name="Финансовый 4 2 2" xfId="3528"/>
    <cellStyle name="Финансовый 4 2 3" xfId="3529"/>
    <cellStyle name="Финансовый 4 2 4" xfId="3530"/>
    <cellStyle name="Финансовый 4 2 5" xfId="3531"/>
    <cellStyle name="Финансовый 4 2 6" xfId="3532"/>
    <cellStyle name="Финансовый 4 3" xfId="3533"/>
    <cellStyle name="Хороший" xfId="3534"/>
    <cellStyle name="Хороший 2" xfId="3535"/>
    <cellStyle name="Хороший 2 2" xfId="3536"/>
    <cellStyle name="Хороший 3" xfId="3537"/>
    <cellStyle name="Хороший 3 2" xfId="3538"/>
    <cellStyle name="Хороший 4" xfId="3539"/>
    <cellStyle name="Хороший 4 2" xfId="3540"/>
    <cellStyle name="Хороший 5" xfId="3541"/>
    <cellStyle name="Хороший 5 2" xfId="3542"/>
    <cellStyle name="Хороший 6" xfId="3543"/>
    <cellStyle name="Хороший 6 2" xfId="3544"/>
    <cellStyle name="Хороший 7" xfId="3545"/>
    <cellStyle name="Хороший 7 2" xfId="3546"/>
    <cellStyle name="Хороший 8" xfId="3547"/>
    <cellStyle name="Хороший 9" xfId="3548"/>
  </cellStyles>
  <dxfs count="35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276225</xdr:rowOff>
    </xdr:from>
    <xdr:to>
      <xdr:col>3</xdr:col>
      <xdr:colOff>1333500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225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4</xdr:col>
      <xdr:colOff>76200</xdr:colOff>
      <xdr:row>1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219075</xdr:rowOff>
    </xdr:from>
    <xdr:to>
      <xdr:col>3</xdr:col>
      <xdr:colOff>1181100</xdr:colOff>
      <xdr:row>1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191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</xdr:col>
      <xdr:colOff>1266825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76325"/>
          <a:ext cx="15144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114300</xdr:rowOff>
    </xdr:from>
    <xdr:to>
      <xdr:col>3</xdr:col>
      <xdr:colOff>152400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90625"/>
          <a:ext cx="1524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80" zoomScaleSheetLayoutView="80" zoomScalePageLayoutView="0" workbookViewId="0" topLeftCell="A7">
      <selection activeCell="I10" sqref="I10"/>
    </sheetView>
  </sheetViews>
  <sheetFormatPr defaultColWidth="9.140625" defaultRowHeight="12.75"/>
  <cols>
    <col min="1" max="1" width="6.00390625" style="87" customWidth="1"/>
    <col min="2" max="3" width="5.421875" style="87" hidden="1" customWidth="1"/>
    <col min="4" max="4" width="20.140625" style="76" customWidth="1"/>
    <col min="5" max="5" width="9.57421875" style="89" customWidth="1"/>
    <col min="6" max="6" width="7.7109375" style="87" customWidth="1"/>
    <col min="7" max="7" width="35.00390625" style="76" customWidth="1"/>
    <col min="8" max="8" width="11.28125" style="76" customWidth="1"/>
    <col min="9" max="9" width="18.421875" style="90" customWidth="1"/>
    <col min="10" max="10" width="18.57421875" style="90" customWidth="1"/>
    <col min="11" max="11" width="27.7109375" style="87" customWidth="1"/>
    <col min="12" max="12" width="13.57421875" style="87" customWidth="1"/>
    <col min="13" max="16384" width="9.140625" style="76" customWidth="1"/>
  </cols>
  <sheetData>
    <row r="1" spans="1:12" ht="72.75" customHeight="1">
      <c r="A1" s="102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77" customFormat="1" ht="36" customHeight="1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77" customFormat="1" ht="26.25" customHeight="1">
      <c r="A3" s="104" t="s">
        <v>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77" customFormat="1" ht="24" customHeight="1">
      <c r="A4" s="105" t="s">
        <v>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79" customFormat="1" ht="15" customHeight="1">
      <c r="A6" s="39" t="s">
        <v>49</v>
      </c>
      <c r="B6" s="21"/>
      <c r="C6" s="21"/>
      <c r="D6" s="22"/>
      <c r="E6" s="23"/>
      <c r="F6" s="10"/>
      <c r="G6" s="11"/>
      <c r="H6" s="10"/>
      <c r="I6" s="12"/>
      <c r="J6" s="12"/>
      <c r="K6" s="13"/>
      <c r="L6" s="47" t="s">
        <v>54</v>
      </c>
    </row>
    <row r="7" spans="1:12" ht="73.5" customHeight="1">
      <c r="A7" s="80" t="s">
        <v>52</v>
      </c>
      <c r="B7" s="80" t="s">
        <v>0</v>
      </c>
      <c r="C7" s="80"/>
      <c r="D7" s="81" t="s">
        <v>86</v>
      </c>
      <c r="E7" s="82" t="s">
        <v>1</v>
      </c>
      <c r="F7" s="80" t="s">
        <v>2</v>
      </c>
      <c r="G7" s="81" t="s">
        <v>87</v>
      </c>
      <c r="H7" s="81" t="s">
        <v>1</v>
      </c>
      <c r="I7" s="81" t="s">
        <v>3</v>
      </c>
      <c r="J7" s="81" t="s">
        <v>4</v>
      </c>
      <c r="K7" s="81" t="s">
        <v>5</v>
      </c>
      <c r="L7" s="81" t="s">
        <v>88</v>
      </c>
    </row>
    <row r="8" spans="1:12" ht="53.25" customHeight="1">
      <c r="A8" s="83">
        <v>1</v>
      </c>
      <c r="B8" s="84"/>
      <c r="C8" s="84"/>
      <c r="D8" s="65" t="s">
        <v>64</v>
      </c>
      <c r="E8" s="66"/>
      <c r="F8" s="67" t="s">
        <v>19</v>
      </c>
      <c r="G8" s="68" t="s">
        <v>116</v>
      </c>
      <c r="H8" s="66" t="s">
        <v>112</v>
      </c>
      <c r="I8" s="67" t="s">
        <v>113</v>
      </c>
      <c r="J8" s="67" t="s">
        <v>21</v>
      </c>
      <c r="K8" s="69" t="s">
        <v>65</v>
      </c>
      <c r="L8" s="85" t="s">
        <v>89</v>
      </c>
    </row>
    <row r="9" spans="1:12" ht="53.25" customHeight="1">
      <c r="A9" s="83">
        <v>2</v>
      </c>
      <c r="B9" s="84"/>
      <c r="C9" s="84"/>
      <c r="D9" s="65" t="s">
        <v>76</v>
      </c>
      <c r="E9" s="66"/>
      <c r="F9" s="67" t="s">
        <v>19</v>
      </c>
      <c r="G9" s="61" t="s">
        <v>77</v>
      </c>
      <c r="H9" s="63" t="s">
        <v>32</v>
      </c>
      <c r="I9" s="60" t="s">
        <v>23</v>
      </c>
      <c r="J9" s="60" t="s">
        <v>23</v>
      </c>
      <c r="K9" s="16" t="s">
        <v>78</v>
      </c>
      <c r="L9" s="85" t="s">
        <v>89</v>
      </c>
    </row>
    <row r="10" spans="1:12" ht="53.25" customHeight="1">
      <c r="A10" s="83">
        <v>3</v>
      </c>
      <c r="B10" s="84"/>
      <c r="C10" s="84"/>
      <c r="D10" s="65" t="s">
        <v>58</v>
      </c>
      <c r="E10" s="66"/>
      <c r="F10" s="67" t="s">
        <v>19</v>
      </c>
      <c r="G10" s="3" t="s">
        <v>66</v>
      </c>
      <c r="H10" s="1" t="s">
        <v>67</v>
      </c>
      <c r="I10" s="2" t="s">
        <v>68</v>
      </c>
      <c r="J10" s="2" t="s">
        <v>69</v>
      </c>
      <c r="K10" s="16" t="s">
        <v>70</v>
      </c>
      <c r="L10" s="85" t="s">
        <v>89</v>
      </c>
    </row>
    <row r="11" spans="1:12" ht="53.25" customHeight="1">
      <c r="A11" s="83">
        <v>4</v>
      </c>
      <c r="B11" s="84"/>
      <c r="C11" s="84"/>
      <c r="D11" s="65" t="s">
        <v>79</v>
      </c>
      <c r="E11" s="63" t="s">
        <v>80</v>
      </c>
      <c r="F11" s="60" t="s">
        <v>19</v>
      </c>
      <c r="G11" s="68" t="s">
        <v>117</v>
      </c>
      <c r="H11" s="66" t="s">
        <v>30</v>
      </c>
      <c r="I11" s="67" t="s">
        <v>33</v>
      </c>
      <c r="J11" s="67" t="s">
        <v>22</v>
      </c>
      <c r="K11" s="16" t="s">
        <v>81</v>
      </c>
      <c r="L11" s="85" t="s">
        <v>89</v>
      </c>
    </row>
    <row r="12" spans="1:12" ht="53.25" customHeight="1">
      <c r="A12" s="83">
        <v>5</v>
      </c>
      <c r="B12" s="84"/>
      <c r="C12" s="84"/>
      <c r="D12" s="65" t="s">
        <v>57</v>
      </c>
      <c r="E12" s="66"/>
      <c r="F12" s="67" t="s">
        <v>19</v>
      </c>
      <c r="G12" s="61" t="s">
        <v>111</v>
      </c>
      <c r="H12" s="63"/>
      <c r="I12" s="60" t="s">
        <v>55</v>
      </c>
      <c r="J12" s="60" t="s">
        <v>55</v>
      </c>
      <c r="K12" s="16" t="s">
        <v>56</v>
      </c>
      <c r="L12" s="85" t="s">
        <v>89</v>
      </c>
    </row>
    <row r="13" spans="1:12" ht="53.25" customHeight="1">
      <c r="A13" s="83">
        <v>6</v>
      </c>
      <c r="B13" s="86"/>
      <c r="C13" s="86"/>
      <c r="D13" s="62" t="s">
        <v>28</v>
      </c>
      <c r="E13" s="63" t="s">
        <v>31</v>
      </c>
      <c r="F13" s="60" t="s">
        <v>19</v>
      </c>
      <c r="G13" s="61" t="s">
        <v>73</v>
      </c>
      <c r="H13" s="63" t="s">
        <v>24</v>
      </c>
      <c r="I13" s="60" t="s">
        <v>25</v>
      </c>
      <c r="J13" s="60" t="s">
        <v>29</v>
      </c>
      <c r="K13" s="64" t="s">
        <v>74</v>
      </c>
      <c r="L13" s="85" t="s">
        <v>89</v>
      </c>
    </row>
    <row r="14" spans="1:12" ht="53.25" customHeight="1">
      <c r="A14" s="83">
        <v>7</v>
      </c>
      <c r="B14" s="84"/>
      <c r="C14" s="84"/>
      <c r="D14" s="65" t="s">
        <v>61</v>
      </c>
      <c r="E14" s="66"/>
      <c r="F14" s="67" t="s">
        <v>19</v>
      </c>
      <c r="G14" s="68" t="s">
        <v>62</v>
      </c>
      <c r="H14" s="66" t="s">
        <v>63</v>
      </c>
      <c r="I14" s="67" t="s">
        <v>59</v>
      </c>
      <c r="J14" s="67" t="s">
        <v>59</v>
      </c>
      <c r="K14" s="69" t="s">
        <v>60</v>
      </c>
      <c r="L14" s="85" t="s">
        <v>89</v>
      </c>
    </row>
    <row r="15" spans="1:12" ht="24.7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4:11" ht="12.75">
      <c r="D16" s="15" t="s">
        <v>90</v>
      </c>
      <c r="E16" s="15"/>
      <c r="F16" s="15"/>
      <c r="G16" s="15"/>
      <c r="H16" s="15"/>
      <c r="I16" s="15" t="s">
        <v>92</v>
      </c>
      <c r="J16" s="25"/>
      <c r="K16" s="9"/>
    </row>
    <row r="17" spans="4:11" ht="12.75">
      <c r="D17" s="15"/>
      <c r="E17" s="15"/>
      <c r="F17" s="15"/>
      <c r="G17" s="15"/>
      <c r="H17" s="15"/>
      <c r="I17" s="15"/>
      <c r="J17" s="25"/>
      <c r="K17" s="9"/>
    </row>
    <row r="18" spans="4:11" ht="12.75">
      <c r="D18" s="15"/>
      <c r="E18" s="15"/>
      <c r="F18" s="15"/>
      <c r="G18" s="15"/>
      <c r="H18" s="15"/>
      <c r="I18" s="15"/>
      <c r="J18" s="25"/>
      <c r="K18" s="9"/>
    </row>
    <row r="19" spans="4:11" ht="12.75">
      <c r="D19" s="15" t="s">
        <v>6</v>
      </c>
      <c r="E19" s="15"/>
      <c r="F19" s="15"/>
      <c r="G19" s="15"/>
      <c r="H19" s="15"/>
      <c r="I19" s="15" t="s">
        <v>50</v>
      </c>
      <c r="J19" s="25"/>
      <c r="K19" s="9"/>
    </row>
    <row r="20" spans="4:11" ht="12.75">
      <c r="D20" s="15"/>
      <c r="E20" s="15"/>
      <c r="F20" s="15"/>
      <c r="G20" s="15"/>
      <c r="H20" s="15"/>
      <c r="I20" s="25"/>
      <c r="J20" s="25"/>
      <c r="K20" s="9"/>
    </row>
    <row r="21" spans="4:11" ht="12.75">
      <c r="D21" s="15"/>
      <c r="E21" s="15"/>
      <c r="F21" s="15"/>
      <c r="G21" s="15"/>
      <c r="H21" s="15"/>
      <c r="I21" s="88"/>
      <c r="J21" s="25"/>
      <c r="K21" s="9"/>
    </row>
    <row r="22" spans="4:11" ht="12.75">
      <c r="D22" s="15" t="s">
        <v>91</v>
      </c>
      <c r="E22" s="15"/>
      <c r="F22" s="15"/>
      <c r="G22" s="15"/>
      <c r="H22" s="15"/>
      <c r="I22" s="88" t="s">
        <v>94</v>
      </c>
      <c r="J22" s="25"/>
      <c r="K22" s="9"/>
    </row>
  </sheetData>
  <sheetProtection/>
  <mergeCells count="4">
    <mergeCell ref="A1:L1"/>
    <mergeCell ref="A2:L2"/>
    <mergeCell ref="A3:L3"/>
    <mergeCell ref="A4:L4"/>
  </mergeCells>
  <conditionalFormatting sqref="D13:K14">
    <cfRule type="timePeriod" priority="4" dxfId="0" stopIfTrue="1" timePeriod="last7Days">
      <formula>AND(TODAY()-FLOOR(D13,1)&lt;=6,FLOOR(D13,1)&lt;=TODAY())</formula>
    </cfRule>
  </conditionalFormatting>
  <conditionalFormatting sqref="D9:K10">
    <cfRule type="timePeriod" priority="18" dxfId="0" timePeriod="thisWeek">
      <formula>AND(TODAY()-ROUNDDOWN(D9,0)&lt;=WEEKDAY(TODAY())-1,ROUNDDOWN(D9,0)-TODAY()&lt;=7-WEEKDAY(TODAY()))</formula>
    </cfRule>
  </conditionalFormatting>
  <conditionalFormatting sqref="J8">
    <cfRule type="timePeriod" priority="17" dxfId="0" stopIfTrue="1" timePeriod="last7Days">
      <formula>AND(TODAY()-FLOOR(J8,1)&lt;=6,FLOOR(J8,1)&lt;=TODAY())</formula>
    </cfRule>
  </conditionalFormatting>
  <conditionalFormatting sqref="J8">
    <cfRule type="timePeriod" priority="16" dxfId="0" timePeriod="thisWeek">
      <formula>AND(TODAY()-ROUNDDOWN(J8,0)&lt;=WEEKDAY(TODAY())-1,ROUNDDOWN(J8,0)-TODAY()&lt;=7-WEEKDAY(TODAY()))</formula>
    </cfRule>
  </conditionalFormatting>
  <conditionalFormatting sqref="D10:K10">
    <cfRule type="timePeriod" priority="10" dxfId="0" stopIfTrue="1" timePeriod="last7Days">
      <formula>AND(TODAY()-FLOOR(D10,1)&lt;=6,FLOOR(D10,1)&lt;=TODAY())</formula>
    </cfRule>
  </conditionalFormatting>
  <conditionalFormatting sqref="D11:K11">
    <cfRule type="timePeriod" priority="9" dxfId="0" stopIfTrue="1" timePeriod="last7Days">
      <formula>AND(TODAY()-FLOOR(D11,1)&lt;=6,FLOOR(D11,1)&lt;=TODAY())</formula>
    </cfRule>
  </conditionalFormatting>
  <conditionalFormatting sqref="D11:K11">
    <cfRule type="timePeriod" priority="8" dxfId="0" timePeriod="thisWeek">
      <formula>AND(TODAY()-ROUNDDOWN(D11,0)&lt;=WEEKDAY(TODAY())-1,ROUNDDOWN(D11,0)-TODAY()&lt;=7-WEEKDAY(TODAY()))</formula>
    </cfRule>
  </conditionalFormatting>
  <conditionalFormatting sqref="D13:K14 D12:F12">
    <cfRule type="timePeriod" priority="7" dxfId="0" timePeriod="thisWeek">
      <formula>AND(TODAY()-ROUNDDOWN(D12,0)&lt;=WEEKDAY(TODAY())-1,ROUNDDOWN(D12,0)-TODAY()&lt;=7-WEEKDAY(TODAY()))</formula>
    </cfRule>
  </conditionalFormatting>
  <conditionalFormatting sqref="G12:K12">
    <cfRule type="timePeriod" priority="6" dxfId="0" stopIfTrue="1" timePeriod="last7Days">
      <formula>AND(TODAY()-FLOOR(G12,1)&lt;=6,FLOOR(G12,1)&lt;=TODAY())</formula>
    </cfRule>
  </conditionalFormatting>
  <conditionalFormatting sqref="G12:K12">
    <cfRule type="timePeriod" priority="5" dxfId="0" timePeriod="thisWeek">
      <formula>AND(TODAY()-ROUNDDOWN(G12,0)&lt;=WEEKDAY(TODAY())-1,ROUNDDOWN(G12,0)-TODAY()&lt;=7-WEEKDAY(TODAY()))</formula>
    </cfRule>
  </conditionalFormatting>
  <conditionalFormatting sqref="D8:F8">
    <cfRule type="timePeriod" priority="3" dxfId="0" timePeriod="thisWeek">
      <formula>AND(TODAY()-ROUNDDOWN(D8,0)&lt;=WEEKDAY(TODAY())-1,ROUNDDOWN(D8,0)-TODAY()&lt;=7-WEEKDAY(TODAY()))</formula>
    </cfRule>
  </conditionalFormatting>
  <conditionalFormatting sqref="G8:I8">
    <cfRule type="timePeriod" priority="2" dxfId="0" stopIfTrue="1" timePeriod="last7Days">
      <formula>AND(TODAY()-FLOOR(G8,1)&lt;=6,FLOOR(G8,1)&lt;=TODAY())</formula>
    </cfRule>
  </conditionalFormatting>
  <conditionalFormatting sqref="G8:I8">
    <cfRule type="timePeriod" priority="1" dxfId="0" timePeriod="thisWeek">
      <formula>AND(TODAY()-ROUNDDOWN(G8,0)&lt;=WEEKDAY(TODAY())-1,ROUNDDOWN(G8,0)-TODAY()&lt;=7-WEEKDAY(TODAY()))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view="pageBreakPreview" zoomScale="75" zoomScaleNormal="75" zoomScaleSheetLayoutView="75" zoomScalePageLayoutView="0" workbookViewId="0" topLeftCell="A2">
      <selection activeCell="G20" sqref="G20"/>
    </sheetView>
  </sheetViews>
  <sheetFormatPr defaultColWidth="10.421875" defaultRowHeight="12.75"/>
  <cols>
    <col min="1" max="1" width="4.140625" style="55" customWidth="1"/>
    <col min="2" max="2" width="10.421875" style="55" hidden="1" customWidth="1"/>
    <col min="3" max="3" width="6.00390625" style="55" hidden="1" customWidth="1"/>
    <col min="4" max="4" width="17.7109375" style="33" customWidth="1"/>
    <col min="5" max="5" width="9.7109375" style="33" customWidth="1"/>
    <col min="6" max="6" width="5.421875" style="33" customWidth="1"/>
    <col min="7" max="7" width="29.8515625" style="33" customWidth="1"/>
    <col min="8" max="8" width="9.7109375" style="33" customWidth="1"/>
    <col min="9" max="9" width="15.7109375" style="56" customWidth="1"/>
    <col min="10" max="10" width="10.421875" style="56" hidden="1" customWidth="1"/>
    <col min="11" max="11" width="21.7109375" style="57" customWidth="1"/>
    <col min="12" max="16" width="5.00390625" style="57" customWidth="1"/>
    <col min="17" max="17" width="6.7109375" style="55" customWidth="1"/>
    <col min="18" max="18" width="6.421875" style="55" customWidth="1"/>
    <col min="19" max="19" width="8.140625" style="33" customWidth="1"/>
    <col min="20" max="16384" width="10.421875" style="33" customWidth="1"/>
  </cols>
  <sheetData>
    <row r="1" spans="1:19" ht="15" customHeight="1" hidden="1">
      <c r="A1" s="28" t="s">
        <v>7</v>
      </c>
      <c r="B1" s="28"/>
      <c r="C1" s="29"/>
      <c r="D1" s="29"/>
      <c r="E1" s="28" t="s">
        <v>8</v>
      </c>
      <c r="F1" s="29"/>
      <c r="G1" s="29"/>
      <c r="H1" s="28" t="s">
        <v>9</v>
      </c>
      <c r="I1" s="29"/>
      <c r="J1" s="29"/>
      <c r="K1" s="29"/>
      <c r="L1" s="29"/>
      <c r="M1" s="29"/>
      <c r="N1" s="29"/>
      <c r="O1" s="29"/>
      <c r="P1" s="29"/>
      <c r="Q1" s="30" t="s">
        <v>14</v>
      </c>
      <c r="R1" s="31"/>
      <c r="S1" s="32"/>
    </row>
    <row r="2" spans="1:19" s="34" customFormat="1" ht="62.2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35" customFormat="1" ht="30.75" customHeight="1">
      <c r="A3" s="112" t="s">
        <v>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35" customFormat="1" ht="15.75" customHeight="1">
      <c r="A4" s="112" t="s">
        <v>82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s="37" customFormat="1" ht="15.75" customHeight="1">
      <c r="A5" s="109" t="s">
        <v>114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s="37" customFormat="1" ht="15.75" customHeight="1">
      <c r="A6" s="109" t="s">
        <v>34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37" customFormat="1" ht="15.75" customHeight="1">
      <c r="A7" s="113" t="s">
        <v>35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s="37" customFormat="1" ht="15" customHeight="1">
      <c r="A8" s="109" t="s">
        <v>53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38" customFormat="1" ht="18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s="41" customFormat="1" ht="15" customHeight="1">
      <c r="A10" s="39" t="s">
        <v>49</v>
      </c>
      <c r="B10" s="40"/>
      <c r="D10" s="42"/>
      <c r="E10" s="43"/>
      <c r="F10" s="42"/>
      <c r="G10" s="44"/>
      <c r="H10" s="44"/>
      <c r="I10" s="45"/>
      <c r="J10" s="46"/>
      <c r="K10" s="36"/>
      <c r="R10" s="46"/>
      <c r="S10" s="47" t="s">
        <v>54</v>
      </c>
    </row>
    <row r="11" spans="1:19" ht="21" customHeight="1">
      <c r="A11" s="106" t="s">
        <v>115</v>
      </c>
      <c r="B11" s="106" t="s">
        <v>0</v>
      </c>
      <c r="C11" s="106" t="s">
        <v>10</v>
      </c>
      <c r="D11" s="107" t="s">
        <v>15</v>
      </c>
      <c r="E11" s="106" t="s">
        <v>1</v>
      </c>
      <c r="F11" s="106" t="s">
        <v>36</v>
      </c>
      <c r="G11" s="108" t="s">
        <v>16</v>
      </c>
      <c r="H11" s="108" t="s">
        <v>1</v>
      </c>
      <c r="I11" s="108" t="s">
        <v>3</v>
      </c>
      <c r="J11" s="108" t="s">
        <v>4</v>
      </c>
      <c r="K11" s="108" t="s">
        <v>5</v>
      </c>
      <c r="L11" s="106" t="s">
        <v>37</v>
      </c>
      <c r="M11" s="106" t="s">
        <v>38</v>
      </c>
      <c r="N11" s="106" t="s">
        <v>39</v>
      </c>
      <c r="O11" s="106" t="s">
        <v>40</v>
      </c>
      <c r="P11" s="106" t="s">
        <v>41</v>
      </c>
      <c r="Q11" s="107" t="s">
        <v>11</v>
      </c>
      <c r="R11" s="107"/>
      <c r="S11" s="107"/>
    </row>
    <row r="12" spans="1:19" ht="21" customHeight="1">
      <c r="A12" s="106"/>
      <c r="B12" s="106"/>
      <c r="C12" s="106"/>
      <c r="D12" s="107"/>
      <c r="E12" s="106"/>
      <c r="F12" s="106"/>
      <c r="G12" s="108"/>
      <c r="H12" s="108"/>
      <c r="I12" s="108"/>
      <c r="J12" s="108"/>
      <c r="K12" s="108"/>
      <c r="L12" s="106"/>
      <c r="M12" s="106" t="s">
        <v>42</v>
      </c>
      <c r="N12" s="106" t="s">
        <v>43</v>
      </c>
      <c r="O12" s="106" t="s">
        <v>44</v>
      </c>
      <c r="P12" s="106" t="s">
        <v>45</v>
      </c>
      <c r="Q12" s="107" t="s">
        <v>17</v>
      </c>
      <c r="R12" s="107"/>
      <c r="S12" s="107" t="s">
        <v>46</v>
      </c>
    </row>
    <row r="13" spans="1:19" ht="21" customHeight="1">
      <c r="A13" s="106"/>
      <c r="B13" s="106"/>
      <c r="C13" s="106"/>
      <c r="D13" s="107"/>
      <c r="E13" s="106"/>
      <c r="F13" s="106"/>
      <c r="G13" s="108"/>
      <c r="H13" s="108"/>
      <c r="I13" s="108"/>
      <c r="J13" s="108" t="s">
        <v>4</v>
      </c>
      <c r="K13" s="108"/>
      <c r="L13" s="106"/>
      <c r="M13" s="106"/>
      <c r="N13" s="106"/>
      <c r="O13" s="106"/>
      <c r="P13" s="106"/>
      <c r="Q13" s="48" t="s">
        <v>47</v>
      </c>
      <c r="R13" s="48" t="s">
        <v>18</v>
      </c>
      <c r="S13" s="107"/>
    </row>
    <row r="14" spans="1:28" s="54" customFormat="1" ht="47.25" customHeight="1">
      <c r="A14" s="49">
        <v>1</v>
      </c>
      <c r="B14" s="50"/>
      <c r="C14" s="70"/>
      <c r="D14" s="65" t="s">
        <v>64</v>
      </c>
      <c r="E14" s="66"/>
      <c r="F14" s="67" t="s">
        <v>19</v>
      </c>
      <c r="G14" s="68" t="s">
        <v>116</v>
      </c>
      <c r="H14" s="66" t="s">
        <v>112</v>
      </c>
      <c r="I14" s="67" t="s">
        <v>113</v>
      </c>
      <c r="J14" s="67" t="s">
        <v>21</v>
      </c>
      <c r="K14" s="69" t="s">
        <v>65</v>
      </c>
      <c r="L14" s="51">
        <v>6.8</v>
      </c>
      <c r="M14" s="51">
        <v>6.7</v>
      </c>
      <c r="N14" s="51">
        <v>7</v>
      </c>
      <c r="O14" s="51">
        <v>7.1</v>
      </c>
      <c r="P14" s="51">
        <v>8</v>
      </c>
      <c r="Q14" s="52">
        <f>(P14+O14+N14*2+M14*2+L14*2)/8</f>
        <v>7.0125</v>
      </c>
      <c r="R14" s="51">
        <v>0</v>
      </c>
      <c r="S14" s="53">
        <f>Q14-R14</f>
        <v>7.0125</v>
      </c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4" customFormat="1" ht="47.25" customHeight="1">
      <c r="A15" s="49">
        <v>2</v>
      </c>
      <c r="B15" s="50"/>
      <c r="C15" s="70"/>
      <c r="D15" s="65" t="s">
        <v>61</v>
      </c>
      <c r="E15" s="66"/>
      <c r="F15" s="67" t="s">
        <v>19</v>
      </c>
      <c r="G15" s="68" t="s">
        <v>62</v>
      </c>
      <c r="H15" s="66" t="s">
        <v>63</v>
      </c>
      <c r="I15" s="67" t="s">
        <v>59</v>
      </c>
      <c r="J15" s="67" t="s">
        <v>59</v>
      </c>
      <c r="K15" s="69" t="s">
        <v>60</v>
      </c>
      <c r="L15" s="51">
        <v>6.5</v>
      </c>
      <c r="M15" s="51">
        <v>7.1</v>
      </c>
      <c r="N15" s="51">
        <v>6.6</v>
      </c>
      <c r="O15" s="51">
        <v>6.2</v>
      </c>
      <c r="P15" s="51">
        <v>8</v>
      </c>
      <c r="Q15" s="52">
        <f>(P15+O15+N15*2+M15*2+L15*2)/8</f>
        <v>6.824999999999999</v>
      </c>
      <c r="R15" s="51">
        <v>0</v>
      </c>
      <c r="S15" s="53">
        <f>Q15-R15</f>
        <v>6.824999999999999</v>
      </c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4" customFormat="1" ht="47.25" customHeight="1">
      <c r="A16" s="49">
        <v>3</v>
      </c>
      <c r="B16" s="50"/>
      <c r="C16" s="70"/>
      <c r="D16" s="65" t="s">
        <v>57</v>
      </c>
      <c r="E16" s="66"/>
      <c r="F16" s="67" t="s">
        <v>19</v>
      </c>
      <c r="G16" s="61" t="s">
        <v>111</v>
      </c>
      <c r="H16" s="63"/>
      <c r="I16" s="60" t="s">
        <v>55</v>
      </c>
      <c r="J16" s="60" t="s">
        <v>55</v>
      </c>
      <c r="K16" s="16" t="s">
        <v>56</v>
      </c>
      <c r="L16" s="51">
        <v>6.3</v>
      </c>
      <c r="M16" s="51">
        <v>7</v>
      </c>
      <c r="N16" s="51">
        <v>6.6</v>
      </c>
      <c r="O16" s="51">
        <v>6.4</v>
      </c>
      <c r="P16" s="51">
        <v>8</v>
      </c>
      <c r="Q16" s="52">
        <f>(P16+O16+N16*2+M16*2+L16*2)/8</f>
        <v>6.775</v>
      </c>
      <c r="R16" s="51">
        <v>0</v>
      </c>
      <c r="S16" s="53">
        <f>Q16-R16</f>
        <v>6.775</v>
      </c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4" customFormat="1" ht="47.25" customHeight="1">
      <c r="A17" s="49">
        <v>4</v>
      </c>
      <c r="B17" s="50"/>
      <c r="C17" s="70"/>
      <c r="D17" s="65" t="s">
        <v>58</v>
      </c>
      <c r="E17" s="66"/>
      <c r="F17" s="67" t="s">
        <v>19</v>
      </c>
      <c r="G17" s="3" t="s">
        <v>66</v>
      </c>
      <c r="H17" s="1" t="s">
        <v>67</v>
      </c>
      <c r="I17" s="2" t="s">
        <v>68</v>
      </c>
      <c r="J17" s="2" t="s">
        <v>69</v>
      </c>
      <c r="K17" s="16" t="s">
        <v>70</v>
      </c>
      <c r="L17" s="51">
        <v>6.2</v>
      </c>
      <c r="M17" s="51">
        <v>6.8</v>
      </c>
      <c r="N17" s="51">
        <v>6.4</v>
      </c>
      <c r="O17" s="51">
        <v>6.5</v>
      </c>
      <c r="P17" s="51">
        <v>8</v>
      </c>
      <c r="Q17" s="52">
        <f>(P17+O17+N17*2+M17*2+L17*2)/8</f>
        <v>6.6625</v>
      </c>
      <c r="R17" s="51">
        <v>0</v>
      </c>
      <c r="S17" s="53">
        <f>Q17-R17</f>
        <v>6.6625</v>
      </c>
      <c r="T17" s="33"/>
      <c r="U17" s="33"/>
      <c r="V17" s="33"/>
      <c r="W17" s="33"/>
      <c r="X17" s="33"/>
      <c r="Y17" s="33"/>
      <c r="Z17" s="33"/>
      <c r="AA17" s="33"/>
      <c r="AB17" s="33"/>
    </row>
    <row r="19" spans="4:19" ht="36.75" customHeight="1">
      <c r="D19" s="34" t="s">
        <v>20</v>
      </c>
      <c r="E19" s="34"/>
      <c r="F19" s="34"/>
      <c r="G19" s="34"/>
      <c r="H19" s="34"/>
      <c r="I19" s="15" t="s">
        <v>92</v>
      </c>
      <c r="M19" s="55"/>
      <c r="N19" s="55"/>
      <c r="O19" s="55"/>
      <c r="P19" s="55"/>
      <c r="S19" s="55"/>
    </row>
    <row r="20" spans="4:19" ht="36.75" customHeight="1">
      <c r="D20" s="34"/>
      <c r="E20" s="34"/>
      <c r="F20" s="34"/>
      <c r="G20" s="34"/>
      <c r="H20" s="34"/>
      <c r="I20" s="15"/>
      <c r="M20" s="55"/>
      <c r="N20" s="55"/>
      <c r="O20" s="55"/>
      <c r="P20" s="55"/>
      <c r="S20" s="55"/>
    </row>
    <row r="21" spans="4:19" ht="36.75" customHeight="1">
      <c r="D21" s="34" t="s">
        <v>6</v>
      </c>
      <c r="E21" s="34"/>
      <c r="F21" s="34"/>
      <c r="G21" s="34"/>
      <c r="H21" s="34"/>
      <c r="I21" s="15" t="s">
        <v>50</v>
      </c>
      <c r="M21" s="55"/>
      <c r="N21" s="55"/>
      <c r="O21" s="55"/>
      <c r="P21" s="55"/>
      <c r="S21" s="55"/>
    </row>
  </sheetData>
  <sheetProtection selectLockedCells="1" selectUnlockedCells="1"/>
  <mergeCells count="27">
    <mergeCell ref="H11:H13"/>
    <mergeCell ref="A2:S2"/>
    <mergeCell ref="A3:S3"/>
    <mergeCell ref="A4:S4"/>
    <mergeCell ref="A5:S5"/>
    <mergeCell ref="A6:S6"/>
    <mergeCell ref="A7:S7"/>
    <mergeCell ref="N11:N13"/>
    <mergeCell ref="A8:S8"/>
    <mergeCell ref="A9:S9"/>
    <mergeCell ref="A11:A13"/>
    <mergeCell ref="B11:B13"/>
    <mergeCell ref="C11:C13"/>
    <mergeCell ref="D11:D13"/>
    <mergeCell ref="E11:E13"/>
    <mergeCell ref="F11:F13"/>
    <mergeCell ref="G11:G13"/>
    <mergeCell ref="O11:O13"/>
    <mergeCell ref="P11:P13"/>
    <mergeCell ref="Q11:S11"/>
    <mergeCell ref="Q12:R12"/>
    <mergeCell ref="S12:S13"/>
    <mergeCell ref="I11:I13"/>
    <mergeCell ref="J11:J13"/>
    <mergeCell ref="K11:K13"/>
    <mergeCell ref="L11:L13"/>
    <mergeCell ref="M11:M13"/>
  </mergeCells>
  <conditionalFormatting sqref="D16:K17 C14:C17">
    <cfRule type="timePeriod" priority="14" dxfId="0" timePeriod="thisWeek">
      <formula>AND(TODAY()-ROUNDDOWN(C14,0)&lt;=WEEKDAY(TODAY())-1,ROUNDDOWN(C14,0)-TODAY()&lt;=7-WEEKDAY(TODAY()))</formula>
    </cfRule>
  </conditionalFormatting>
  <conditionalFormatting sqref="D14:F15">
    <cfRule type="timePeriod" priority="11" dxfId="0" timePeriod="thisWeek">
      <formula>AND(TODAY()-ROUNDDOWN(D14,0)&lt;=WEEKDAY(TODAY())-1,ROUNDDOWN(D14,0)-TODAY()&lt;=7-WEEKDAY(TODAY()))</formula>
    </cfRule>
  </conditionalFormatting>
  <conditionalFormatting sqref="G14:J14">
    <cfRule type="timePeriod" priority="10" dxfId="0" stopIfTrue="1" timePeriod="last7Days">
      <formula>AND(TODAY()-FLOOR(G14,1)&lt;=6,FLOOR(G14,1)&lt;=TODAY())</formula>
    </cfRule>
  </conditionalFormatting>
  <conditionalFormatting sqref="G14:J14">
    <cfRule type="timePeriod" priority="9" dxfId="0" timePeriod="thisWeek">
      <formula>AND(TODAY()-ROUNDDOWN(G14,0)&lt;=WEEKDAY(TODAY())-1,ROUNDDOWN(G14,0)-TODAY()&lt;=7-WEEKDAY(TODAY()))</formula>
    </cfRule>
  </conditionalFormatting>
  <conditionalFormatting sqref="D17:K17">
    <cfRule type="timePeriod" priority="8" dxfId="0" stopIfTrue="1" timePeriod="last7Days">
      <formula>AND(TODAY()-FLOOR(D17,1)&lt;=6,FLOOR(D17,1)&lt;=TODAY())</formula>
    </cfRule>
  </conditionalFormatting>
  <conditionalFormatting sqref="C17">
    <cfRule type="timePeriod" priority="6" dxfId="0" stopIfTrue="1" timePeriod="last7Days">
      <formula>AND(TODAY()-FLOOR(C17,1)&lt;=6,FLOOR(C17,1)&lt;=TODAY())</formula>
    </cfRule>
  </conditionalFormatting>
  <conditionalFormatting sqref="J15:K15">
    <cfRule type="timePeriod" priority="5" dxfId="0" timePeriod="thisWeek">
      <formula>AND(TODAY()-ROUNDDOWN(J15,0)&lt;=WEEKDAY(TODAY())-1,ROUNDDOWN(J15,0)-TODAY()&lt;=7-WEEKDAY(TODAY()))</formula>
    </cfRule>
  </conditionalFormatting>
  <conditionalFormatting sqref="H15:I15">
    <cfRule type="timePeriod" priority="4" dxfId="0" stopIfTrue="1" timePeriod="last7Days">
      <formula>AND(TODAY()-FLOOR(H15,1)&lt;=6,FLOOR(H15,1)&lt;=TODAY())</formula>
    </cfRule>
  </conditionalFormatting>
  <conditionalFormatting sqref="H15:I15">
    <cfRule type="timePeriod" priority="3" dxfId="0" timePeriod="thisWeek">
      <formula>AND(TODAY()-ROUNDDOWN(H15,0)&lt;=WEEKDAY(TODAY())-1,ROUNDDOWN(H15,0)-TODAY()&lt;=7-WEEKDAY(TODAY()))</formula>
    </cfRule>
  </conditionalFormatting>
  <conditionalFormatting sqref="G15">
    <cfRule type="timePeriod" priority="2" dxfId="0" stopIfTrue="1" timePeriod="last7Days">
      <formula>AND(TODAY()-FLOOR(G15,1)&lt;=6,FLOOR(G15,1)&lt;=TODAY())</formula>
    </cfRule>
  </conditionalFormatting>
  <conditionalFormatting sqref="G15">
    <cfRule type="timePeriod" priority="1" dxfId="0" timePeriod="thisWeek">
      <formula>AND(TODAY()-ROUNDDOWN(G15,0)&lt;=WEEKDAY(TODAY())-1,ROUNDDOWN(G15,0)-TODAY()&lt;=7-WEEKDAY(TODAY()))</formula>
    </cfRule>
  </conditionalFormatting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80" zoomScaleSheetLayoutView="80" zoomScalePageLayoutView="0" workbookViewId="0" topLeftCell="A2">
      <selection activeCell="L13" sqref="L13"/>
    </sheetView>
  </sheetViews>
  <sheetFormatPr defaultColWidth="9.140625" defaultRowHeight="12.75"/>
  <cols>
    <col min="1" max="1" width="5.421875" style="14" customWidth="1"/>
    <col min="2" max="2" width="6.28125" style="14" hidden="1" customWidth="1"/>
    <col min="3" max="3" width="6.57421875" style="14" hidden="1" customWidth="1"/>
    <col min="4" max="4" width="19.421875" style="15" customWidth="1"/>
    <col min="5" max="5" width="9.57421875" style="15" customWidth="1"/>
    <col min="6" max="6" width="7.28125" style="15" customWidth="1"/>
    <col min="7" max="7" width="30.7109375" style="15" customWidth="1"/>
    <col min="8" max="8" width="10.140625" style="15" customWidth="1"/>
    <col min="9" max="9" width="17.00390625" style="25" customWidth="1"/>
    <col min="10" max="10" width="14.7109375" style="25" hidden="1" customWidth="1"/>
    <col min="11" max="11" width="30.28125" style="9" customWidth="1"/>
    <col min="12" max="12" width="14.00390625" style="14" customWidth="1"/>
    <col min="13" max="16384" width="9.140625" style="15" customWidth="1"/>
  </cols>
  <sheetData>
    <row r="1" spans="1:12" s="19" customFormat="1" ht="21" customHeight="1" hidden="1">
      <c r="A1" s="4" t="s">
        <v>7</v>
      </c>
      <c r="B1" s="4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</row>
    <row r="2" spans="1:12" s="17" customFormat="1" ht="66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7" customFormat="1" ht="27.75" customHeight="1">
      <c r="A3" s="104" t="s">
        <v>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20" customFormat="1" ht="14.25" customHeight="1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s="8" customFormat="1" ht="17.25" customHeight="1">
      <c r="A5" s="116" t="s">
        <v>114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8" t="s">
        <v>26</v>
      </c>
    </row>
    <row r="6" spans="1:12" s="8" customFormat="1" ht="17.25" customHeight="1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s="8" customFormat="1" ht="18" customHeight="1">
      <c r="A7" s="116" t="s">
        <v>71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8" customFormat="1" ht="20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9.5" customHeight="1">
      <c r="A9" s="39" t="s">
        <v>49</v>
      </c>
      <c r="B9" s="21"/>
      <c r="C9" s="22"/>
      <c r="D9" s="23"/>
      <c r="E9" s="10"/>
      <c r="F9" s="11"/>
      <c r="G9" s="10"/>
      <c r="H9" s="12"/>
      <c r="I9" s="12"/>
      <c r="J9" s="13"/>
      <c r="K9" s="24"/>
      <c r="L9" s="47" t="s">
        <v>54</v>
      </c>
    </row>
    <row r="10" spans="1:12" ht="19.5" customHeight="1">
      <c r="A10" s="118" t="s">
        <v>115</v>
      </c>
      <c r="B10" s="119" t="s">
        <v>0</v>
      </c>
      <c r="C10" s="119" t="s">
        <v>10</v>
      </c>
      <c r="D10" s="114" t="s">
        <v>15</v>
      </c>
      <c r="E10" s="114" t="s">
        <v>1</v>
      </c>
      <c r="F10" s="119" t="s">
        <v>2</v>
      </c>
      <c r="G10" s="114" t="s">
        <v>16</v>
      </c>
      <c r="H10" s="114" t="s">
        <v>1</v>
      </c>
      <c r="I10" s="114" t="s">
        <v>3</v>
      </c>
      <c r="J10" s="114" t="s">
        <v>4</v>
      </c>
      <c r="K10" s="114" t="s">
        <v>5</v>
      </c>
      <c r="L10" s="58" t="s">
        <v>11</v>
      </c>
    </row>
    <row r="11" spans="1:12" ht="18" customHeight="1">
      <c r="A11" s="118"/>
      <c r="B11" s="119"/>
      <c r="C11" s="119"/>
      <c r="D11" s="114"/>
      <c r="E11" s="114"/>
      <c r="F11" s="119"/>
      <c r="G11" s="114"/>
      <c r="H11" s="114"/>
      <c r="I11" s="114"/>
      <c r="J11" s="114"/>
      <c r="K11" s="114"/>
      <c r="L11" s="59" t="s">
        <v>17</v>
      </c>
    </row>
    <row r="12" spans="1:12" ht="18.75" customHeight="1">
      <c r="A12" s="118"/>
      <c r="B12" s="119"/>
      <c r="C12" s="119"/>
      <c r="D12" s="114"/>
      <c r="E12" s="114"/>
      <c r="F12" s="119"/>
      <c r="G12" s="114"/>
      <c r="H12" s="114"/>
      <c r="I12" s="114"/>
      <c r="J12" s="114"/>
      <c r="K12" s="114"/>
      <c r="L12" s="18" t="s">
        <v>12</v>
      </c>
    </row>
    <row r="13" spans="1:12" ht="45" customHeight="1">
      <c r="A13" s="27">
        <v>1</v>
      </c>
      <c r="B13" s="26"/>
      <c r="C13" s="75"/>
      <c r="D13" s="62" t="s">
        <v>28</v>
      </c>
      <c r="E13" s="63" t="s">
        <v>31</v>
      </c>
      <c r="F13" s="60" t="s">
        <v>19</v>
      </c>
      <c r="G13" s="61" t="s">
        <v>73</v>
      </c>
      <c r="H13" s="63" t="s">
        <v>24</v>
      </c>
      <c r="I13" s="60" t="s">
        <v>25</v>
      </c>
      <c r="J13" s="60" t="s">
        <v>29</v>
      </c>
      <c r="K13" s="64" t="s">
        <v>65</v>
      </c>
      <c r="L13" s="71">
        <v>50.2</v>
      </c>
    </row>
    <row r="14" spans="1:12" ht="45" customHeight="1">
      <c r="A14" s="27">
        <v>2</v>
      </c>
      <c r="B14" s="26"/>
      <c r="C14" s="70"/>
      <c r="D14" s="65" t="s">
        <v>58</v>
      </c>
      <c r="E14" s="66"/>
      <c r="F14" s="67" t="s">
        <v>19</v>
      </c>
      <c r="G14" s="3" t="s">
        <v>66</v>
      </c>
      <c r="H14" s="1" t="s">
        <v>67</v>
      </c>
      <c r="I14" s="2" t="s">
        <v>68</v>
      </c>
      <c r="J14" s="2" t="s">
        <v>69</v>
      </c>
      <c r="K14" s="16" t="s">
        <v>70</v>
      </c>
      <c r="L14" s="71">
        <v>53.5</v>
      </c>
    </row>
    <row r="15" ht="39" customHeight="1"/>
    <row r="16" spans="4:9" ht="39" customHeight="1">
      <c r="D16" s="34" t="s">
        <v>20</v>
      </c>
      <c r="E16" s="34"/>
      <c r="F16" s="34"/>
      <c r="G16" s="34"/>
      <c r="H16" s="34"/>
      <c r="I16" s="15" t="s">
        <v>92</v>
      </c>
    </row>
    <row r="17" spans="4:9" ht="39" customHeight="1">
      <c r="D17" s="34"/>
      <c r="E17" s="34"/>
      <c r="F17" s="34"/>
      <c r="G17" s="34"/>
      <c r="H17" s="34"/>
      <c r="I17" s="15"/>
    </row>
    <row r="18" spans="4:9" ht="39" customHeight="1">
      <c r="D18" s="34" t="s">
        <v>6</v>
      </c>
      <c r="E18" s="34"/>
      <c r="F18" s="34"/>
      <c r="G18" s="34"/>
      <c r="H18" s="34"/>
      <c r="I18" s="15" t="s">
        <v>50</v>
      </c>
    </row>
  </sheetData>
  <sheetProtection insertRows="0"/>
  <mergeCells count="18">
    <mergeCell ref="A10:A12"/>
    <mergeCell ref="B10:B12"/>
    <mergeCell ref="D10:D12"/>
    <mergeCell ref="G10:G12"/>
    <mergeCell ref="J10:J12"/>
    <mergeCell ref="C10:C12"/>
    <mergeCell ref="E10:E12"/>
    <mergeCell ref="F10:F12"/>
    <mergeCell ref="K10:K12"/>
    <mergeCell ref="H10:H12"/>
    <mergeCell ref="A2:L2"/>
    <mergeCell ref="A6:L6"/>
    <mergeCell ref="A7:L7"/>
    <mergeCell ref="A4:L4"/>
    <mergeCell ref="A5:L5"/>
    <mergeCell ref="A3:L3"/>
    <mergeCell ref="I10:I12"/>
    <mergeCell ref="A8:L8"/>
  </mergeCells>
  <conditionalFormatting sqref="D13:L13 L14">
    <cfRule type="timePeriod" priority="4" dxfId="0" stopIfTrue="1" timePeriod="last7Days">
      <formula>AND(TODAY()-FLOOR(D13,1)&lt;=6,FLOOR(D13,1)&lt;=TODAY())</formula>
    </cfRule>
  </conditionalFormatting>
  <conditionalFormatting sqref="D13:L13 L14">
    <cfRule type="timePeriod" priority="3" dxfId="0" timePeriod="thisWeek">
      <formula>AND(TODAY()-ROUNDDOWN(D13,0)&lt;=WEEKDAY(TODAY())-1,ROUNDDOWN(D13,0)-TODAY()&lt;=7-WEEKDAY(TODAY()))</formula>
    </cfRule>
  </conditionalFormatting>
  <conditionalFormatting sqref="D14:K14">
    <cfRule type="timePeriod" priority="2" dxfId="0" timePeriod="thisWeek">
      <formula>AND(TODAY()-ROUNDDOWN(D14,0)&lt;=WEEKDAY(TODAY())-1,ROUNDDOWN(D14,0)-TODAY()&lt;=7-WEEKDAY(TODAY()))</formula>
    </cfRule>
  </conditionalFormatting>
  <conditionalFormatting sqref="C14">
    <cfRule type="timePeriod" priority="1" dxfId="0" timePeriod="thisWeek">
      <formula>AND(TODAY()-ROUNDDOWN(C14,0)&lt;=WEEKDAY(TODAY())-1,ROUNDDOWN(C14,0)-TODAY()&lt;=7-WEEKDAY(TODAY()))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="80" zoomScaleSheetLayoutView="80" zoomScalePageLayoutView="0" workbookViewId="0" topLeftCell="A2">
      <selection activeCell="C9" sqref="C1:C16384"/>
    </sheetView>
  </sheetViews>
  <sheetFormatPr defaultColWidth="9.140625" defaultRowHeight="12.75"/>
  <cols>
    <col min="1" max="1" width="5.421875" style="14" customWidth="1"/>
    <col min="2" max="2" width="6.28125" style="14" hidden="1" customWidth="1"/>
    <col min="3" max="3" width="6.57421875" style="14" hidden="1" customWidth="1"/>
    <col min="4" max="4" width="19.421875" style="15" customWidth="1"/>
    <col min="5" max="5" width="9.57421875" style="15" customWidth="1"/>
    <col min="6" max="6" width="7.28125" style="15" customWidth="1"/>
    <col min="7" max="7" width="30.7109375" style="15" customWidth="1"/>
    <col min="8" max="8" width="10.140625" style="15" customWidth="1"/>
    <col min="9" max="9" width="17.00390625" style="25" customWidth="1"/>
    <col min="10" max="10" width="14.7109375" style="25" hidden="1" customWidth="1"/>
    <col min="11" max="11" width="30.28125" style="9" customWidth="1"/>
    <col min="12" max="12" width="11.00390625" style="14" customWidth="1"/>
    <col min="13" max="16384" width="9.140625" style="15" customWidth="1"/>
  </cols>
  <sheetData>
    <row r="1" spans="1:12" s="19" customFormat="1" ht="21" customHeight="1" hidden="1">
      <c r="A1" s="4" t="s">
        <v>7</v>
      </c>
      <c r="B1" s="4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</row>
    <row r="2" spans="1:12" s="17" customFormat="1" ht="55.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7" customFormat="1" ht="27.75" customHeight="1">
      <c r="A3" s="104" t="s">
        <v>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20" customFormat="1" ht="14.25" customHeight="1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s="8" customFormat="1" ht="17.25" customHeight="1">
      <c r="A5" s="116" t="s">
        <v>114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8" t="s">
        <v>26</v>
      </c>
    </row>
    <row r="6" spans="1:12" s="8" customFormat="1" ht="17.25" customHeight="1">
      <c r="A6" s="116" t="s">
        <v>51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s="8" customFormat="1" ht="18" customHeight="1">
      <c r="A7" s="116" t="s">
        <v>75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8" customFormat="1" ht="18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9.5" customHeight="1">
      <c r="A9" s="39" t="s">
        <v>49</v>
      </c>
      <c r="B9" s="21"/>
      <c r="C9" s="22"/>
      <c r="D9" s="23"/>
      <c r="E9" s="10"/>
      <c r="F9" s="11"/>
      <c r="G9" s="10"/>
      <c r="H9" s="12"/>
      <c r="I9" s="12"/>
      <c r="J9" s="13"/>
      <c r="K9" s="24"/>
      <c r="L9" s="47" t="s">
        <v>54</v>
      </c>
    </row>
    <row r="10" spans="1:12" ht="19.5" customHeight="1">
      <c r="A10" s="118" t="s">
        <v>115</v>
      </c>
      <c r="B10" s="119" t="s">
        <v>0</v>
      </c>
      <c r="C10" s="119" t="s">
        <v>10</v>
      </c>
      <c r="D10" s="114" t="s">
        <v>15</v>
      </c>
      <c r="E10" s="114" t="s">
        <v>1</v>
      </c>
      <c r="F10" s="119" t="s">
        <v>2</v>
      </c>
      <c r="G10" s="114" t="s">
        <v>16</v>
      </c>
      <c r="H10" s="114" t="s">
        <v>1</v>
      </c>
      <c r="I10" s="114" t="s">
        <v>3</v>
      </c>
      <c r="J10" s="114" t="s">
        <v>4</v>
      </c>
      <c r="K10" s="114" t="s">
        <v>5</v>
      </c>
      <c r="L10" s="72" t="s">
        <v>11</v>
      </c>
    </row>
    <row r="11" spans="1:12" ht="18" customHeight="1">
      <c r="A11" s="118"/>
      <c r="B11" s="119"/>
      <c r="C11" s="119"/>
      <c r="D11" s="114"/>
      <c r="E11" s="114"/>
      <c r="F11" s="119"/>
      <c r="G11" s="114"/>
      <c r="H11" s="114"/>
      <c r="I11" s="114"/>
      <c r="J11" s="114"/>
      <c r="K11" s="114"/>
      <c r="L11" s="73" t="s">
        <v>17</v>
      </c>
    </row>
    <row r="12" spans="1:12" ht="18.75" customHeight="1">
      <c r="A12" s="118"/>
      <c r="B12" s="119"/>
      <c r="C12" s="119"/>
      <c r="D12" s="114"/>
      <c r="E12" s="114"/>
      <c r="F12" s="119"/>
      <c r="G12" s="114"/>
      <c r="H12" s="114"/>
      <c r="I12" s="114"/>
      <c r="J12" s="114"/>
      <c r="K12" s="114"/>
      <c r="L12" s="18" t="s">
        <v>12</v>
      </c>
    </row>
    <row r="13" spans="1:12" ht="45" customHeight="1">
      <c r="A13" s="26">
        <v>1</v>
      </c>
      <c r="B13" s="26"/>
      <c r="C13" s="70"/>
      <c r="D13" s="65" t="s">
        <v>76</v>
      </c>
      <c r="E13" s="66"/>
      <c r="F13" s="67" t="s">
        <v>19</v>
      </c>
      <c r="G13" s="61" t="s">
        <v>77</v>
      </c>
      <c r="H13" s="63" t="s">
        <v>32</v>
      </c>
      <c r="I13" s="60" t="s">
        <v>23</v>
      </c>
      <c r="J13" s="60" t="s">
        <v>23</v>
      </c>
      <c r="K13" s="16" t="s">
        <v>78</v>
      </c>
      <c r="L13" s="71">
        <v>55.8</v>
      </c>
    </row>
    <row r="14" spans="1:12" ht="45" customHeight="1">
      <c r="A14" s="27">
        <v>2</v>
      </c>
      <c r="B14" s="26"/>
      <c r="C14" s="70"/>
      <c r="D14" s="65" t="s">
        <v>79</v>
      </c>
      <c r="E14" s="63" t="s">
        <v>80</v>
      </c>
      <c r="F14" s="60" t="s">
        <v>19</v>
      </c>
      <c r="G14" s="68" t="s">
        <v>117</v>
      </c>
      <c r="H14" s="66" t="s">
        <v>30</v>
      </c>
      <c r="I14" s="67" t="s">
        <v>33</v>
      </c>
      <c r="J14" s="67" t="s">
        <v>22</v>
      </c>
      <c r="K14" s="16" t="s">
        <v>81</v>
      </c>
      <c r="L14" s="71">
        <v>67.5</v>
      </c>
    </row>
    <row r="15" ht="30" customHeight="1"/>
    <row r="16" spans="4:9" ht="24" customHeight="1">
      <c r="D16" s="34" t="s">
        <v>20</v>
      </c>
      <c r="E16" s="34"/>
      <c r="F16" s="34"/>
      <c r="G16" s="34"/>
      <c r="H16" s="34"/>
      <c r="I16" s="15" t="s">
        <v>92</v>
      </c>
    </row>
    <row r="17" spans="4:9" ht="24" customHeight="1">
      <c r="D17" s="34"/>
      <c r="E17" s="34"/>
      <c r="F17" s="34"/>
      <c r="G17" s="34"/>
      <c r="H17" s="34"/>
      <c r="I17" s="15"/>
    </row>
    <row r="18" spans="4:9" ht="24" customHeight="1">
      <c r="D18" s="34" t="s">
        <v>6</v>
      </c>
      <c r="E18" s="34"/>
      <c r="F18" s="34"/>
      <c r="G18" s="34"/>
      <c r="H18" s="34"/>
      <c r="I18" s="15" t="s">
        <v>50</v>
      </c>
    </row>
  </sheetData>
  <sheetProtection insertRows="0"/>
  <mergeCells count="18">
    <mergeCell ref="I10:I12"/>
    <mergeCell ref="J10:J12"/>
    <mergeCell ref="A2:L2"/>
    <mergeCell ref="A3:L3"/>
    <mergeCell ref="A4:L4"/>
    <mergeCell ref="A5:L5"/>
    <mergeCell ref="A6:L6"/>
    <mergeCell ref="A7:L7"/>
    <mergeCell ref="K10:K12"/>
    <mergeCell ref="A8:L8"/>
    <mergeCell ref="G10:G12"/>
    <mergeCell ref="H10:H12"/>
    <mergeCell ref="A10:A12"/>
    <mergeCell ref="B10:B12"/>
    <mergeCell ref="C10:C12"/>
    <mergeCell ref="D10:D12"/>
    <mergeCell ref="E10:E12"/>
    <mergeCell ref="F10:F12"/>
  </mergeCells>
  <conditionalFormatting sqref="C13:K14">
    <cfRule type="timePeriod" priority="8" dxfId="0" timePeriod="thisWeek">
      <formula>AND(TODAY()-ROUNDDOWN(C13,0)&lt;=WEEKDAY(TODAY())-1,ROUNDDOWN(C13,0)-TODAY()&lt;=7-WEEKDAY(TODAY()))</formula>
    </cfRule>
  </conditionalFormatting>
  <conditionalFormatting sqref="D13:K14">
    <cfRule type="timePeriod" priority="5" dxfId="0" stopIfTrue="1" timePeriod="last7Days">
      <formula>AND(TODAY()-FLOOR(D13,1)&lt;=6,FLOOR(D13,1)&lt;=TODAY())</formula>
    </cfRule>
  </conditionalFormatting>
  <conditionalFormatting sqref="C13:C14">
    <cfRule type="timePeriod" priority="3" dxfId="0" stopIfTrue="1" timePeriod="last7Days">
      <formula>AND(TODAY()-FLOOR(C13,1)&lt;=6,FLOOR(C13,1)&lt;=TODAY())</formula>
    </cfRule>
  </conditionalFormatting>
  <conditionalFormatting sqref="L13:L14">
    <cfRule type="timePeriod" priority="2" dxfId="0" stopIfTrue="1" timePeriod="last7Days">
      <formula>AND(TODAY()-FLOOR(L13,1)&lt;=6,FLOOR(L13,1)&lt;=TODAY())</formula>
    </cfRule>
  </conditionalFormatting>
  <conditionalFormatting sqref="L13:L14">
    <cfRule type="timePeriod" priority="1" dxfId="0" timePeriod="thisWeek">
      <formula>AND(TODAY()-ROUNDDOWN(L13,0)&lt;=WEEKDAY(TODAY())-1,ROUNDDOWN(L13,0)-TODAY()&lt;=7-WEEKDAY(TODAY()))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80" zoomScaleSheetLayoutView="80" zoomScalePageLayoutView="0" workbookViewId="0" topLeftCell="A2">
      <selection activeCell="K13" sqref="K13"/>
    </sheetView>
  </sheetViews>
  <sheetFormatPr defaultColWidth="9.140625" defaultRowHeight="12.75"/>
  <cols>
    <col min="1" max="1" width="5.421875" style="14" customWidth="1"/>
    <col min="2" max="2" width="6.28125" style="14" hidden="1" customWidth="1"/>
    <col min="3" max="3" width="19.421875" style="15" customWidth="1"/>
    <col min="4" max="4" width="9.57421875" style="15" customWidth="1"/>
    <col min="5" max="5" width="7.28125" style="15" customWidth="1"/>
    <col min="6" max="6" width="30.7109375" style="15" customWidth="1"/>
    <col min="7" max="7" width="10.140625" style="15" customWidth="1"/>
    <col min="8" max="8" width="17.00390625" style="25" customWidth="1"/>
    <col min="9" max="9" width="14.7109375" style="25" hidden="1" customWidth="1"/>
    <col min="10" max="10" width="30.28125" style="9" customWidth="1"/>
    <col min="11" max="11" width="11.00390625" style="14" customWidth="1"/>
    <col min="12" max="16384" width="9.140625" style="15" customWidth="1"/>
  </cols>
  <sheetData>
    <row r="1" spans="1:11" s="19" customFormat="1" ht="21" customHeight="1" hidden="1">
      <c r="A1" s="4" t="s">
        <v>7</v>
      </c>
      <c r="B1" s="4"/>
      <c r="C1" s="6"/>
      <c r="D1" s="5" t="s">
        <v>8</v>
      </c>
      <c r="E1" s="6"/>
      <c r="F1" s="6"/>
      <c r="G1" s="5" t="s">
        <v>9</v>
      </c>
      <c r="H1" s="6"/>
      <c r="I1" s="6"/>
      <c r="J1" s="6"/>
      <c r="K1" s="7" t="s">
        <v>13</v>
      </c>
    </row>
    <row r="2" spans="1:11" s="17" customFormat="1" ht="55.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17" customFormat="1" ht="29.25" customHeight="1">
      <c r="A3" s="104" t="s">
        <v>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20" customFormat="1" ht="14.25" customHeight="1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s="8" customFormat="1" ht="17.25" customHeight="1">
      <c r="A5" s="116" t="s">
        <v>114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8" t="s">
        <v>26</v>
      </c>
    </row>
    <row r="6" spans="1:11" s="8" customFormat="1" ht="17.25" customHeight="1">
      <c r="A6" s="116" t="s">
        <v>118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s="8" customFormat="1" ht="18" customHeight="1">
      <c r="A7" s="116" t="s">
        <v>84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8" customFormat="1" ht="18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9.5" customHeight="1">
      <c r="A9" s="39" t="s">
        <v>49</v>
      </c>
      <c r="B9" s="21"/>
      <c r="C9" s="23"/>
      <c r="D9" s="10"/>
      <c r="E9" s="11"/>
      <c r="F9" s="10"/>
      <c r="G9" s="12"/>
      <c r="H9" s="12"/>
      <c r="I9" s="13"/>
      <c r="J9" s="24"/>
      <c r="K9" s="47" t="s">
        <v>54</v>
      </c>
    </row>
    <row r="10" spans="1:11" ht="19.5" customHeight="1">
      <c r="A10" s="118" t="s">
        <v>115</v>
      </c>
      <c r="B10" s="119" t="s">
        <v>0</v>
      </c>
      <c r="C10" s="114" t="s">
        <v>15</v>
      </c>
      <c r="D10" s="114" t="s">
        <v>1</v>
      </c>
      <c r="E10" s="119" t="s">
        <v>2</v>
      </c>
      <c r="F10" s="114" t="s">
        <v>16</v>
      </c>
      <c r="G10" s="114" t="s">
        <v>1</v>
      </c>
      <c r="H10" s="114" t="s">
        <v>3</v>
      </c>
      <c r="I10" s="114" t="s">
        <v>4</v>
      </c>
      <c r="J10" s="114" t="s">
        <v>5</v>
      </c>
      <c r="K10" s="72" t="s">
        <v>11</v>
      </c>
    </row>
    <row r="11" spans="1:11" ht="18" customHeight="1">
      <c r="A11" s="118"/>
      <c r="B11" s="119"/>
      <c r="C11" s="114"/>
      <c r="D11" s="114"/>
      <c r="E11" s="119"/>
      <c r="F11" s="114"/>
      <c r="G11" s="114"/>
      <c r="H11" s="114"/>
      <c r="I11" s="114"/>
      <c r="J11" s="114"/>
      <c r="K11" s="73" t="s">
        <v>17</v>
      </c>
    </row>
    <row r="12" spans="1:11" ht="18.75" customHeight="1">
      <c r="A12" s="118"/>
      <c r="B12" s="119"/>
      <c r="C12" s="114"/>
      <c r="D12" s="114"/>
      <c r="E12" s="119"/>
      <c r="F12" s="114"/>
      <c r="G12" s="114"/>
      <c r="H12" s="114"/>
      <c r="I12" s="114"/>
      <c r="J12" s="114"/>
      <c r="K12" s="18" t="s">
        <v>12</v>
      </c>
    </row>
    <row r="13" spans="1:11" ht="45" customHeight="1">
      <c r="A13" s="27">
        <v>1</v>
      </c>
      <c r="B13" s="26"/>
      <c r="C13" s="65" t="s">
        <v>79</v>
      </c>
      <c r="D13" s="63" t="s">
        <v>80</v>
      </c>
      <c r="E13" s="60" t="s">
        <v>19</v>
      </c>
      <c r="F13" s="68" t="s">
        <v>117</v>
      </c>
      <c r="G13" s="66" t="s">
        <v>30</v>
      </c>
      <c r="H13" s="67" t="s">
        <v>33</v>
      </c>
      <c r="I13" s="67" t="s">
        <v>22</v>
      </c>
      <c r="J13" s="16" t="s">
        <v>81</v>
      </c>
      <c r="K13" s="74">
        <v>65.8</v>
      </c>
    </row>
    <row r="14" ht="35.25" customHeight="1"/>
    <row r="15" spans="3:8" ht="35.25" customHeight="1">
      <c r="C15" s="34" t="s">
        <v>20</v>
      </c>
      <c r="D15" s="34"/>
      <c r="E15" s="34"/>
      <c r="F15" s="34"/>
      <c r="G15" s="34"/>
      <c r="H15" s="15" t="s">
        <v>92</v>
      </c>
    </row>
    <row r="16" spans="3:8" ht="35.25" customHeight="1">
      <c r="C16" s="34"/>
      <c r="D16" s="34"/>
      <c r="E16" s="34"/>
      <c r="F16" s="34"/>
      <c r="G16" s="34"/>
      <c r="H16" s="15"/>
    </row>
    <row r="17" spans="3:8" ht="35.25" customHeight="1">
      <c r="C17" s="34" t="s">
        <v>6</v>
      </c>
      <c r="D17" s="34"/>
      <c r="E17" s="34"/>
      <c r="F17" s="34"/>
      <c r="G17" s="34"/>
      <c r="H17" s="15" t="s">
        <v>50</v>
      </c>
    </row>
  </sheetData>
  <sheetProtection insertRows="0"/>
  <mergeCells count="17">
    <mergeCell ref="H10:H12"/>
    <mergeCell ref="A2:K2"/>
    <mergeCell ref="A3:K3"/>
    <mergeCell ref="A4:K4"/>
    <mergeCell ref="A5:K5"/>
    <mergeCell ref="A6:K6"/>
    <mergeCell ref="A7:K7"/>
    <mergeCell ref="I10:I12"/>
    <mergeCell ref="J10:J12"/>
    <mergeCell ref="A8:K8"/>
    <mergeCell ref="G10:G12"/>
    <mergeCell ref="A10:A12"/>
    <mergeCell ref="B10:B12"/>
    <mergeCell ref="C10:C12"/>
    <mergeCell ref="D10:D12"/>
    <mergeCell ref="E10:E12"/>
    <mergeCell ref="F10:F12"/>
  </mergeCells>
  <conditionalFormatting sqref="C13:K13">
    <cfRule type="timePeriod" priority="2" dxfId="0" stopIfTrue="1" timePeriod="last7Days">
      <formula>AND(TODAY()-FLOOR(C13,1)&lt;=6,FLOOR(C13,1)&lt;=TODAY())</formula>
    </cfRule>
  </conditionalFormatting>
  <conditionalFormatting sqref="C13:K13">
    <cfRule type="timePeriod" priority="1" dxfId="0" timePeriod="thisWeek">
      <formula>AND(TODAY()-ROUNDDOWN(C13,0)&lt;=WEEKDAY(TODAY())-1,ROUNDDOWN(C13,0)-TODAY()&lt;=7-WEEKDAY(TODAY()))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25.8515625" style="91" customWidth="1"/>
    <col min="2" max="2" width="20.8515625" style="91" customWidth="1"/>
    <col min="3" max="3" width="12.7109375" style="91" customWidth="1"/>
    <col min="4" max="4" width="25.8515625" style="91" customWidth="1"/>
    <col min="5" max="5" width="20.421875" style="91" customWidth="1"/>
    <col min="6" max="16384" width="9.140625" style="91" customWidth="1"/>
  </cols>
  <sheetData>
    <row r="1" spans="1:5" ht="67.5" customHeight="1">
      <c r="A1" s="120" t="s">
        <v>105</v>
      </c>
      <c r="B1" s="120"/>
      <c r="C1" s="120"/>
      <c r="D1" s="120"/>
      <c r="E1" s="120"/>
    </row>
    <row r="2" spans="1:5" ht="18" customHeight="1">
      <c r="A2" s="121" t="s">
        <v>95</v>
      </c>
      <c r="B2" s="121"/>
      <c r="C2" s="121"/>
      <c r="D2" s="121"/>
      <c r="E2" s="121"/>
    </row>
    <row r="3" spans="1:4" ht="13.5">
      <c r="A3" s="92"/>
      <c r="B3" s="92"/>
      <c r="C3" s="92"/>
      <c r="D3" s="92"/>
    </row>
    <row r="4" spans="1:5" ht="13.5">
      <c r="A4" s="93" t="s">
        <v>49</v>
      </c>
      <c r="B4" s="92"/>
      <c r="C4" s="92"/>
      <c r="D4" s="92"/>
      <c r="E4" s="47" t="s">
        <v>54</v>
      </c>
    </row>
    <row r="5" spans="1:5" ht="13.5">
      <c r="A5" s="94" t="s">
        <v>96</v>
      </c>
      <c r="B5" s="94" t="s">
        <v>97</v>
      </c>
      <c r="C5" s="94" t="s">
        <v>98</v>
      </c>
      <c r="D5" s="94" t="s">
        <v>99</v>
      </c>
      <c r="E5" s="95" t="s">
        <v>100</v>
      </c>
    </row>
    <row r="6" spans="1:5" ht="34.5" customHeight="1">
      <c r="A6" s="96" t="s">
        <v>20</v>
      </c>
      <c r="B6" s="97" t="s">
        <v>106</v>
      </c>
      <c r="C6" s="101" t="s">
        <v>109</v>
      </c>
      <c r="D6" s="97" t="s">
        <v>101</v>
      </c>
      <c r="E6" s="98"/>
    </row>
    <row r="7" spans="1:5" ht="34.5" customHeight="1">
      <c r="A7" s="96" t="s">
        <v>6</v>
      </c>
      <c r="B7" s="97" t="s">
        <v>102</v>
      </c>
      <c r="C7" s="101" t="s">
        <v>109</v>
      </c>
      <c r="D7" s="97" t="s">
        <v>101</v>
      </c>
      <c r="E7" s="98"/>
    </row>
    <row r="8" spans="1:5" ht="34.5" customHeight="1">
      <c r="A8" s="96" t="s">
        <v>103</v>
      </c>
      <c r="B8" s="97" t="s">
        <v>107</v>
      </c>
      <c r="C8" s="101" t="s">
        <v>110</v>
      </c>
      <c r="D8" s="97" t="s">
        <v>101</v>
      </c>
      <c r="E8" s="98"/>
    </row>
    <row r="9" spans="1:4" ht="13.5">
      <c r="A9" s="92"/>
      <c r="B9" s="92"/>
      <c r="C9" s="92"/>
      <c r="D9" s="92"/>
    </row>
    <row r="10" spans="1:4" ht="13.5">
      <c r="A10" s="92"/>
      <c r="B10" s="92"/>
      <c r="C10" s="92"/>
      <c r="D10" s="92"/>
    </row>
    <row r="11" spans="1:3" ht="13.5">
      <c r="A11" s="92" t="s">
        <v>20</v>
      </c>
      <c r="B11" s="92"/>
      <c r="C11" s="15" t="s">
        <v>108</v>
      </c>
    </row>
    <row r="12" spans="1:5" ht="33" customHeight="1">
      <c r="A12" s="120" t="s">
        <v>105</v>
      </c>
      <c r="B12" s="120"/>
      <c r="C12" s="120"/>
      <c r="D12" s="120"/>
      <c r="E12" s="120"/>
    </row>
    <row r="13" spans="1:5" ht="13.5">
      <c r="A13" s="121" t="s">
        <v>104</v>
      </c>
      <c r="B13" s="121"/>
      <c r="C13" s="121"/>
      <c r="D13" s="121"/>
      <c r="E13" s="121"/>
    </row>
    <row r="14" spans="1:4" ht="13.5">
      <c r="A14" s="92"/>
      <c r="B14" s="92"/>
      <c r="C14" s="92"/>
      <c r="D14" s="92"/>
    </row>
    <row r="15" spans="1:5" ht="13.5">
      <c r="A15" s="93" t="s">
        <v>49</v>
      </c>
      <c r="B15" s="92"/>
      <c r="C15" s="92"/>
      <c r="D15" s="92"/>
      <c r="E15" s="47" t="s">
        <v>54</v>
      </c>
    </row>
    <row r="16" spans="1:5" ht="13.5">
      <c r="A16" s="94" t="s">
        <v>96</v>
      </c>
      <c r="B16" s="94" t="s">
        <v>97</v>
      </c>
      <c r="C16" s="94" t="s">
        <v>98</v>
      </c>
      <c r="D16" s="94" t="s">
        <v>99</v>
      </c>
      <c r="E16" s="99"/>
    </row>
    <row r="17" spans="1:5" ht="33.75" customHeight="1">
      <c r="A17" s="96" t="s">
        <v>20</v>
      </c>
      <c r="B17" s="97" t="s">
        <v>106</v>
      </c>
      <c r="C17" s="101" t="s">
        <v>109</v>
      </c>
      <c r="D17" s="97" t="s">
        <v>101</v>
      </c>
      <c r="E17" s="100"/>
    </row>
    <row r="18" spans="1:5" ht="33.75" customHeight="1">
      <c r="A18" s="96" t="s">
        <v>6</v>
      </c>
      <c r="B18" s="97" t="s">
        <v>102</v>
      </c>
      <c r="C18" s="101" t="s">
        <v>109</v>
      </c>
      <c r="D18" s="97" t="s">
        <v>101</v>
      </c>
      <c r="E18" s="100"/>
    </row>
    <row r="19" spans="1:5" ht="33.75" customHeight="1">
      <c r="A19" s="96" t="s">
        <v>103</v>
      </c>
      <c r="B19" s="97" t="s">
        <v>107</v>
      </c>
      <c r="C19" s="101" t="s">
        <v>110</v>
      </c>
      <c r="D19" s="97" t="s">
        <v>101</v>
      </c>
      <c r="E19" s="100"/>
    </row>
    <row r="20" spans="1:4" ht="13.5">
      <c r="A20" s="92"/>
      <c r="B20" s="92"/>
      <c r="C20" s="92"/>
      <c r="D20" s="92"/>
    </row>
    <row r="21" spans="1:4" ht="13.5">
      <c r="A21" s="92"/>
      <c r="B21" s="92"/>
      <c r="C21" s="92"/>
      <c r="D21" s="92"/>
    </row>
    <row r="22" spans="1:3" ht="13.5">
      <c r="A22" s="92" t="s">
        <v>20</v>
      </c>
      <c r="B22" s="92"/>
      <c r="C22" s="15" t="s">
        <v>108</v>
      </c>
    </row>
    <row r="23" spans="1:3" ht="13.5">
      <c r="A23" s="92"/>
      <c r="B23" s="92"/>
      <c r="C23" s="15"/>
    </row>
    <row r="24" spans="1:3" ht="13.5">
      <c r="A24" s="92" t="s">
        <v>6</v>
      </c>
      <c r="B24" s="92"/>
      <c r="C24" s="15" t="s">
        <v>93</v>
      </c>
    </row>
  </sheetData>
  <sheetProtection/>
  <mergeCells count="4">
    <mergeCell ref="A1:E1"/>
    <mergeCell ref="A2:E2"/>
    <mergeCell ref="A13:E13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2022-12-18T10:55:02Z</cp:lastPrinted>
  <dcterms:created xsi:type="dcterms:W3CDTF">1996-10-08T23:32:33Z</dcterms:created>
  <dcterms:modified xsi:type="dcterms:W3CDTF">2022-12-21T09:16:05Z</dcterms:modified>
  <cp:category/>
  <cp:version/>
  <cp:contentType/>
  <cp:contentStatus/>
</cp:coreProperties>
</file>