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5480" windowHeight="11640" tabRatio="764" activeTab="10"/>
  </bookViews>
  <sheets>
    <sheet name="Гр1" sheetId="87" r:id="rId1"/>
    <sheet name="Гр2" sheetId="104" r:id="rId2"/>
    <sheet name="Гр4" sheetId="83" r:id="rId3"/>
    <sheet name="Гр5" sheetId="103" r:id="rId4"/>
    <sheet name="Гр7" sheetId="105" r:id="rId5"/>
    <sheet name="до 60" sheetId="92" r:id="rId6"/>
    <sheet name="до 70" sheetId="106" r:id="rId7"/>
    <sheet name="до 80" sheetId="107" r:id="rId8"/>
    <sheet name="до 90" sheetId="108" r:id="rId9"/>
    <sheet name="до 100" sheetId="109" r:id="rId10"/>
    <sheet name="до 110" sheetId="110" r:id="rId11"/>
  </sheets>
  <definedNames>
    <definedName name="_xlnm._FilterDatabase" localSheetId="0" hidden="1">Гр1!$A$11:$Y$11</definedName>
    <definedName name="_xlnm._FilterDatabase" localSheetId="2" hidden="1">Гр4!$A$11:$Y$11</definedName>
    <definedName name="_xlnm._FilterDatabase" localSheetId="9" hidden="1">'до 100'!$A$10:$Y$10</definedName>
    <definedName name="_xlnm._FilterDatabase" localSheetId="5" hidden="1">'до 60'!$A$10:$Y$10</definedName>
    <definedName name="_xlnm._FilterDatabase" localSheetId="6" hidden="1">'до 70'!$A$10:$Y$10</definedName>
    <definedName name="_xlnm._FilterDatabase" localSheetId="7" hidden="1">'до 80'!$A$10:$Y$10</definedName>
    <definedName name="_xlnm._FilterDatabase" localSheetId="8" hidden="1">'до 90'!$A$10:$Y$10</definedName>
    <definedName name="_xlnm.Print_Area" localSheetId="0">Гр1!$A$2:$P$28</definedName>
    <definedName name="_xlnm.Print_Area" localSheetId="1">Гр2!$A$2:$P$16</definedName>
    <definedName name="_xlnm.Print_Area" localSheetId="2">Гр4!$A$2:$P$45</definedName>
    <definedName name="_xlnm.Print_Area" localSheetId="3">Гр5!$A$2:$P$29</definedName>
    <definedName name="_xlnm.Print_Area" localSheetId="4">Гр7!$A$2:$P$22</definedName>
    <definedName name="_xlnm.Print_Area" localSheetId="9">'до 100'!$A$2:$P$22</definedName>
    <definedName name="_xlnm.Print_Area" localSheetId="10">'до 110'!$A$2:$P$18</definedName>
    <definedName name="_xlnm.Print_Area" localSheetId="5">'до 60'!$A$2:$P$34</definedName>
    <definedName name="_xlnm.Print_Area" localSheetId="6">'до 70'!$A$2:$P$36</definedName>
    <definedName name="_xlnm.Print_Area" localSheetId="7">'до 80'!$A$2:$P$30</definedName>
    <definedName name="_xlnm.Print_Area" localSheetId="8">'до 90'!$A$2:$P$24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7" i="103"/>
  <c r="P18"/>
  <c r="P19" i="87"/>
  <c r="P16" i="83"/>
  <c r="P15"/>
  <c r="P14"/>
  <c r="P12" i="105"/>
  <c r="P13" i="83"/>
  <c r="P16" i="103"/>
  <c r="P13"/>
  <c r="P32" i="83"/>
  <c r="P12" i="104"/>
  <c r="P13" i="87"/>
  <c r="P18"/>
</calcChain>
</file>

<file path=xl/sharedStrings.xml><?xml version="1.0" encoding="utf-8"?>
<sst xmlns="http://schemas.openxmlformats.org/spreadsheetml/2006/main" count="1267" uniqueCount="356">
  <si>
    <t>Выездка</t>
  </si>
  <si>
    <t>Волкова Ж.</t>
  </si>
  <si>
    <t>Place</t>
  </si>
  <si>
    <t>Rider_ID</t>
  </si>
  <si>
    <t>Horse_ID</t>
  </si>
  <si>
    <t>Зачет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</si>
  <si>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</si>
  <si>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</si>
  <si>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Вып. норм.</t>
  </si>
  <si>
    <t>Тренер</t>
  </si>
  <si>
    <t>самостоятельно</t>
  </si>
  <si>
    <t>Рег.№</t>
  </si>
  <si>
    <t>Звание, разряд</t>
  </si>
  <si>
    <t>Владелец</t>
  </si>
  <si>
    <t>Команда, регион</t>
  </si>
  <si>
    <t>б/р</t>
  </si>
  <si>
    <t>Зачет "Дети"</t>
  </si>
  <si>
    <t>1 этап</t>
  </si>
  <si>
    <t>2 этап</t>
  </si>
  <si>
    <t>Морковкин Г.</t>
  </si>
  <si>
    <t>1Ю</t>
  </si>
  <si>
    <t>Конкур</t>
  </si>
  <si>
    <t>Место</t>
  </si>
  <si>
    <t>Дюбенко Т.</t>
  </si>
  <si>
    <t>2Ю</t>
  </si>
  <si>
    <t>КСК "Виннер"/
Ленинградская область</t>
  </si>
  <si>
    <t>4 этап</t>
  </si>
  <si>
    <t xml:space="preserve">1 этап </t>
  </si>
  <si>
    <r>
      <t xml:space="preserve">ВАСИЛЬЕВА </t>
    </r>
    <r>
      <rPr>
        <sz val="9"/>
        <rFont val="Verdana"/>
        <family val="2"/>
        <charset val="204"/>
      </rPr>
      <t>Дарина, 2007</t>
    </r>
  </si>
  <si>
    <t>011273</t>
  </si>
  <si>
    <t>ППАд</t>
  </si>
  <si>
    <t>КПд</t>
  </si>
  <si>
    <t>004408</t>
  </si>
  <si>
    <t>004007</t>
  </si>
  <si>
    <t xml:space="preserve">4 этап </t>
  </si>
  <si>
    <t>025529</t>
  </si>
  <si>
    <t>Зачет "Открытый класс"</t>
  </si>
  <si>
    <t>ППВд</t>
  </si>
  <si>
    <r>
      <t xml:space="preserve">ЛАЗУКО </t>
    </r>
    <r>
      <rPr>
        <sz val="9"/>
        <rFont val="Verdana"/>
        <family val="2"/>
        <charset val="204"/>
      </rPr>
      <t>Елизавета, 2008</t>
    </r>
  </si>
  <si>
    <t>Лазуко И.</t>
  </si>
  <si>
    <r>
      <t xml:space="preserve">ИВАНОВА </t>
    </r>
    <r>
      <rPr>
        <sz val="9"/>
        <rFont val="Verdana"/>
        <family val="2"/>
        <charset val="204"/>
      </rPr>
      <t>Наталья</t>
    </r>
  </si>
  <si>
    <t>019691</t>
  </si>
  <si>
    <r>
      <t>ТОРРИ ГАЛЬДОНИ</t>
    </r>
    <r>
      <rPr>
        <sz val="9"/>
        <rFont val="Verdana"/>
        <family val="2"/>
        <charset val="204"/>
      </rPr>
      <t>-06, коб., гнед, вестф., Лидо, Брянская область</t>
    </r>
  </si>
  <si>
    <t>006278</t>
  </si>
  <si>
    <t>Кутаков В.</t>
  </si>
  <si>
    <t>КК "Фарфор" / 
Новгородская область</t>
  </si>
  <si>
    <t xml:space="preserve">3 этап </t>
  </si>
  <si>
    <t>искл.</t>
  </si>
  <si>
    <t xml:space="preserve">Тестовые езды </t>
  </si>
  <si>
    <t>Группа 2 «Любительский круг 1»</t>
  </si>
  <si>
    <t>Группа 1 «Детский круг»</t>
  </si>
  <si>
    <t>Группа 3 «Любительский круг 2»</t>
  </si>
  <si>
    <t>Иванова Н.</t>
  </si>
  <si>
    <t>3Ю</t>
  </si>
  <si>
    <r>
      <t xml:space="preserve">БУКАНОВА </t>
    </r>
    <r>
      <rPr>
        <sz val="9"/>
        <rFont val="Verdana"/>
        <family val="2"/>
        <charset val="204"/>
      </rPr>
      <t>Екатерина, 2008</t>
    </r>
  </si>
  <si>
    <t>071508</t>
  </si>
  <si>
    <r>
      <t>ДИВНАЯ</t>
    </r>
    <r>
      <rPr>
        <sz val="9"/>
        <rFont val="Verdana"/>
        <family val="2"/>
        <charset val="204"/>
      </rPr>
      <t>-07, коб., сер., латв., Дрейф, Россия</t>
    </r>
  </si>
  <si>
    <t>008531</t>
  </si>
  <si>
    <t>Лободенко А.</t>
  </si>
  <si>
    <t>Кадыралиева А.</t>
  </si>
  <si>
    <t>КК "Золотая подкова"/ Ленинградская область</t>
  </si>
  <si>
    <r>
      <t xml:space="preserve">ДЬЯЧКОВА </t>
    </r>
    <r>
      <rPr>
        <sz val="9"/>
        <rFont val="Verdana"/>
        <family val="2"/>
        <charset val="204"/>
      </rPr>
      <t>Арина, 2009</t>
    </r>
  </si>
  <si>
    <t>032009</t>
  </si>
  <si>
    <t>022482</t>
  </si>
  <si>
    <t>Беляева И.</t>
  </si>
  <si>
    <t>Кравченко Н.</t>
  </si>
  <si>
    <t>066908</t>
  </si>
  <si>
    <t>011280</t>
  </si>
  <si>
    <r>
      <t xml:space="preserve">ЮНИЦКАЯ </t>
    </r>
    <r>
      <rPr>
        <sz val="9"/>
        <rFont val="Verdana"/>
        <family val="2"/>
        <charset val="204"/>
      </rPr>
      <t>Ева-Анжелика, 2008</t>
    </r>
  </si>
  <si>
    <t>042408</t>
  </si>
  <si>
    <r>
      <t xml:space="preserve">КУЗНЕЦОВА </t>
    </r>
    <r>
      <rPr>
        <sz val="9"/>
        <rFont val="Verdana"/>
        <family val="2"/>
        <charset val="204"/>
      </rPr>
      <t>Злата, 2005</t>
    </r>
  </si>
  <si>
    <t xml:space="preserve">2 этап </t>
  </si>
  <si>
    <t>Зачет "Всадники на лошадях до 150 см в холке"</t>
  </si>
  <si>
    <t>Выездка (высота в холке до 150 см)</t>
  </si>
  <si>
    <t>Детские езды. Уровень 1</t>
  </si>
  <si>
    <t>Детские езды. Уровень 2</t>
  </si>
  <si>
    <r>
      <t>ЯНГИЕВА</t>
    </r>
    <r>
      <rPr>
        <sz val="9"/>
        <rFont val="Verdana"/>
        <family val="2"/>
        <charset val="204"/>
      </rPr>
      <t xml:space="preserve"> Карина, 2008</t>
    </r>
  </si>
  <si>
    <t>108208</t>
  </si>
  <si>
    <t>2</t>
  </si>
  <si>
    <t>Малый Круг</t>
  </si>
  <si>
    <t>Одиноков С.</t>
  </si>
  <si>
    <t>Группа 4</t>
  </si>
  <si>
    <t>Группа 5</t>
  </si>
  <si>
    <t>Группа 1</t>
  </si>
  <si>
    <t>1 этап 06.05.23 
МЕ 1.1</t>
  </si>
  <si>
    <t>ОСФ№2(А)</t>
  </si>
  <si>
    <t>2 этап 03.06.23 
МЕ 1.2</t>
  </si>
  <si>
    <t>ОСФ№2(В)</t>
  </si>
  <si>
    <t>1 этап 06.05.23          МП</t>
  </si>
  <si>
    <t xml:space="preserve">2 этап 03.06.23   МП </t>
  </si>
  <si>
    <t xml:space="preserve">3 этап 15.07.23
МЕ 1.3 </t>
  </si>
  <si>
    <t>Группа 2</t>
  </si>
  <si>
    <t>Езды для пони-всадников</t>
  </si>
  <si>
    <t>КЗ Калгановский / Ленинградская область</t>
  </si>
  <si>
    <t xml:space="preserve">2 этап 15.07.23   МП </t>
  </si>
  <si>
    <t xml:space="preserve">2 этап 06.08.23   МП </t>
  </si>
  <si>
    <t xml:space="preserve">4 этап 05.08.23
МЕ 1.2 </t>
  </si>
  <si>
    <r>
      <t xml:space="preserve">РЕШЕТНИКОВА </t>
    </r>
    <r>
      <rPr>
        <sz val="9"/>
        <rFont val="Verdana"/>
        <family val="2"/>
        <charset val="204"/>
      </rPr>
      <t>Ева, 2014</t>
    </r>
  </si>
  <si>
    <t>006914</t>
  </si>
  <si>
    <r>
      <t>ОТВАЖНОЕ СЕРДЦЕ</t>
    </r>
    <r>
      <rPr>
        <sz val="9"/>
        <rFont val="Verdana"/>
        <family val="2"/>
        <charset val="204"/>
      </rPr>
      <t>-11 (122), жер., бур., Уэльск.пони, Вайлдхил Ноджин, Россия</t>
    </r>
  </si>
  <si>
    <t>016191</t>
  </si>
  <si>
    <t>Русакова М.</t>
  </si>
  <si>
    <r>
      <t xml:space="preserve">КАДУК </t>
    </r>
    <r>
      <rPr>
        <sz val="9"/>
        <rFont val="Verdana"/>
        <family val="2"/>
        <charset val="204"/>
      </rPr>
      <t>Екатерина, 2008</t>
    </r>
  </si>
  <si>
    <r>
      <t>ФЕЯ</t>
    </r>
    <r>
      <rPr>
        <sz val="9"/>
        <rFont val="Verdana"/>
        <family val="2"/>
        <charset val="204"/>
      </rPr>
      <t>-10, коб., пеп.-вор., полукр., Посол, Ленинградская обл.</t>
    </r>
  </si>
  <si>
    <t>Сысоева И.</t>
  </si>
  <si>
    <t>Траченко С.</t>
  </si>
  <si>
    <t>КСК "Лужаночка"/ Ленинградская область</t>
  </si>
  <si>
    <r>
      <t xml:space="preserve">ЯКОВЛЕВА </t>
    </r>
    <r>
      <rPr>
        <sz val="9"/>
        <rFont val="Verdana"/>
        <family val="2"/>
        <charset val="204"/>
      </rPr>
      <t>Александра</t>
    </r>
  </si>
  <si>
    <t>047595</t>
  </si>
  <si>
    <r>
      <t>ФИАЛКА-</t>
    </r>
    <r>
      <rPr>
        <sz val="9"/>
        <rFont val="Verdana"/>
        <family val="2"/>
        <charset val="204"/>
      </rPr>
      <t>15, коб., рыж., полукр., Ларс, Белгородская обл.</t>
    </r>
  </si>
  <si>
    <t>030181</t>
  </si>
  <si>
    <r>
      <t xml:space="preserve">СОРОКОПУДОВА </t>
    </r>
    <r>
      <rPr>
        <sz val="9"/>
        <rFont val="Verdana"/>
        <family val="2"/>
        <charset val="204"/>
      </rPr>
      <t>Екатерина</t>
    </r>
  </si>
  <si>
    <r>
      <t>ГРАНД ФУЭНТЕ</t>
    </r>
    <r>
      <rPr>
        <sz val="9"/>
        <rFont val="Verdana"/>
        <family val="2"/>
        <charset val="204"/>
      </rPr>
      <t>-04, мер., св.-гн., ганнов., Нумер, Ленинградская обл.</t>
    </r>
  </si>
  <si>
    <t>004989</t>
  </si>
  <si>
    <t>Леонтьева И.</t>
  </si>
  <si>
    <r>
      <t>ПЕСЕНКО</t>
    </r>
    <r>
      <rPr>
        <sz val="8"/>
        <rFont val="Verdana"/>
        <family val="2"/>
        <charset val="204"/>
      </rPr>
      <t xml:space="preserve"> Егор, 2011</t>
    </r>
  </si>
  <si>
    <t>042511</t>
  </si>
  <si>
    <r>
      <rPr>
        <b/>
        <sz val="9"/>
        <rFont val="Verdana"/>
        <family val="2"/>
        <charset val="204"/>
      </rPr>
      <t>НИКИТИНА</t>
    </r>
    <r>
      <rPr>
        <sz val="9"/>
        <rFont val="Verdana"/>
        <family val="2"/>
        <charset val="204"/>
      </rPr>
      <t xml:space="preserve"> Галина, 2008</t>
    </r>
  </si>
  <si>
    <t>004008</t>
  </si>
  <si>
    <r>
      <t>КАСАБЛАНКА-</t>
    </r>
    <r>
      <rPr>
        <sz val="9"/>
        <rFont val="Verdana"/>
        <family val="2"/>
        <charset val="204"/>
      </rPr>
      <t>14, гнед., коб., полукр., Кавказ, Россия</t>
    </r>
  </si>
  <si>
    <r>
      <t xml:space="preserve">ЕФИМОВА </t>
    </r>
    <r>
      <rPr>
        <sz val="9"/>
        <rFont val="Verdana"/>
        <family val="2"/>
        <charset val="204"/>
      </rPr>
      <t>Диана, 2005</t>
    </r>
  </si>
  <si>
    <t>147105</t>
  </si>
  <si>
    <r>
      <t>ГУДШЕЙПС ГИТАНА</t>
    </r>
    <r>
      <rPr>
        <sz val="9"/>
        <rFont val="Verdana"/>
        <family val="2"/>
        <charset val="204"/>
      </rPr>
      <t>-09 (138), коб., вор., фелл пони, Байбек Файрспарк, Чехия</t>
    </r>
  </si>
  <si>
    <t>028082</t>
  </si>
  <si>
    <r>
      <t xml:space="preserve">МЕДВЕДЕВА </t>
    </r>
    <r>
      <rPr>
        <sz val="9"/>
        <rFont val="Verdana"/>
        <family val="2"/>
        <charset val="204"/>
      </rPr>
      <t>Марина</t>
    </r>
  </si>
  <si>
    <r>
      <t xml:space="preserve">ИВАНОВА </t>
    </r>
    <r>
      <rPr>
        <sz val="8"/>
        <rFont val="Verdana"/>
        <family val="2"/>
        <charset val="204"/>
      </rPr>
      <t>Наталья</t>
    </r>
  </si>
  <si>
    <r>
      <t>ТОРРИ ГАЛЬДОНИ</t>
    </r>
    <r>
      <rPr>
        <sz val="8"/>
        <rFont val="Verdana"/>
        <family val="2"/>
        <charset val="204"/>
      </rPr>
      <t>-06, коб., гнед, вестф., Лидо, Брянская область</t>
    </r>
  </si>
  <si>
    <t>Группа 7</t>
  </si>
  <si>
    <t>КСК "Северная усадьба" / Ленинградская область</t>
  </si>
  <si>
    <r>
      <t xml:space="preserve">БЕЛЯЕВА </t>
    </r>
    <r>
      <rPr>
        <sz val="9"/>
        <rFont val="Verdana"/>
        <family val="2"/>
        <charset val="204"/>
      </rPr>
      <t>Маргарита, 2013</t>
    </r>
  </si>
  <si>
    <t>130813</t>
  </si>
  <si>
    <r>
      <t xml:space="preserve">КУЗНЕЦОВА </t>
    </r>
    <r>
      <rPr>
        <sz val="9"/>
        <rFont val="Verdana"/>
        <family val="2"/>
        <charset val="204"/>
      </rPr>
      <t>Маргарита, 2009</t>
    </r>
  </si>
  <si>
    <t>118309</t>
  </si>
  <si>
    <r>
      <t>КУЛОН-</t>
    </r>
    <r>
      <rPr>
        <sz val="9"/>
        <rFont val="Verdana"/>
        <family val="2"/>
        <charset val="204"/>
      </rPr>
      <t>05, жер., т.-гн., трак., Орион, Россия</t>
    </r>
  </si>
  <si>
    <t>005966</t>
  </si>
  <si>
    <t>МАУ "Спорт и молодость"</t>
  </si>
  <si>
    <t>Морева Н.</t>
  </si>
  <si>
    <t>МАУ "Спорт и молодость" /  Ленинградская область</t>
  </si>
  <si>
    <r>
      <t xml:space="preserve">КУЗИН </t>
    </r>
    <r>
      <rPr>
        <sz val="9"/>
        <rFont val="Verdana"/>
        <family val="2"/>
        <charset val="204"/>
      </rPr>
      <t>Вадим, 2011</t>
    </r>
  </si>
  <si>
    <t>035811</t>
  </si>
  <si>
    <r>
      <t>САНГРИЯ-</t>
    </r>
    <r>
      <rPr>
        <sz val="9"/>
        <rFont val="Verdana"/>
        <family val="2"/>
        <charset val="204"/>
      </rPr>
      <t>12, коб., гнед., полукр., н.з., Россия</t>
    </r>
  </si>
  <si>
    <t>028459</t>
  </si>
  <si>
    <t>Переверзева Е.</t>
  </si>
  <si>
    <t>КСК "Ингерманландия" / Ленинградская обл.</t>
  </si>
  <si>
    <r>
      <t xml:space="preserve">КАБЫШ </t>
    </r>
    <r>
      <rPr>
        <sz val="9"/>
        <rFont val="Verdana"/>
        <family val="2"/>
        <charset val="204"/>
      </rPr>
      <t>Евгения, 2013</t>
    </r>
  </si>
  <si>
    <t>127113</t>
  </si>
  <si>
    <r>
      <t>ВАЛЬКИРИЯ-</t>
    </r>
    <r>
      <rPr>
        <sz val="9"/>
        <rFont val="Verdana"/>
        <family val="2"/>
        <charset val="204"/>
      </rPr>
      <t>16, коб., т.-рыж., полукр., Вермут, Россия</t>
    </r>
  </si>
  <si>
    <t>022479</t>
  </si>
  <si>
    <t>Рушанова Л.</t>
  </si>
  <si>
    <t>КК "Канди" /       Ленинградская обл.</t>
  </si>
  <si>
    <r>
      <t xml:space="preserve">ОРЛОВА </t>
    </r>
    <r>
      <rPr>
        <sz val="9"/>
        <rFont val="Verdana"/>
        <family val="2"/>
        <charset val="204"/>
      </rPr>
      <t>Любовь, 2011</t>
    </r>
  </si>
  <si>
    <r>
      <t>ТАЛИСТА</t>
    </r>
    <r>
      <rPr>
        <sz val="9"/>
        <rFont val="Verdana"/>
        <family val="2"/>
        <charset val="204"/>
      </rPr>
      <t xml:space="preserve">-11,  коб., сер., трак., Тимати, Россия </t>
    </r>
  </si>
  <si>
    <t>030364</t>
  </si>
  <si>
    <t>КСК "Ингерманландия"/             Ленинградская область</t>
  </si>
  <si>
    <r>
      <t xml:space="preserve">ЧЕРЕМХИНА </t>
    </r>
    <r>
      <rPr>
        <sz val="9"/>
        <rFont val="Verdana"/>
        <family val="2"/>
        <charset val="204"/>
      </rPr>
      <t>Анна, 2011</t>
    </r>
  </si>
  <si>
    <t>091011</t>
  </si>
  <si>
    <r>
      <t>МАСКАРАД</t>
    </r>
    <r>
      <rPr>
        <sz val="9"/>
        <rFont val="Verdana"/>
        <family val="2"/>
        <charset val="204"/>
      </rPr>
      <t>-01, мер., сер., полукр.,Мюрат, Россия</t>
    </r>
  </si>
  <si>
    <t>009120</t>
  </si>
  <si>
    <r>
      <t>ДУТОВА</t>
    </r>
    <r>
      <rPr>
        <sz val="9"/>
        <rFont val="Verdana"/>
        <family val="2"/>
        <charset val="204"/>
      </rPr>
      <t xml:space="preserve"> София, 2013</t>
    </r>
  </si>
  <si>
    <t>127313</t>
  </si>
  <si>
    <r>
      <t xml:space="preserve">ГОРДЕЕВА </t>
    </r>
    <r>
      <rPr>
        <sz val="9"/>
        <rFont val="Verdana"/>
        <family val="2"/>
        <charset val="204"/>
      </rPr>
      <t>Екатерина, 2009</t>
    </r>
  </si>
  <si>
    <r>
      <t xml:space="preserve">АНДРЕЕВА </t>
    </r>
    <r>
      <rPr>
        <sz val="9"/>
        <rFont val="Verdana"/>
        <family val="2"/>
        <charset val="204"/>
      </rPr>
      <t>Мария, 2006</t>
    </r>
  </si>
  <si>
    <t>064106</t>
  </si>
  <si>
    <r>
      <t xml:space="preserve">ГАРЛИНА </t>
    </r>
    <r>
      <rPr>
        <sz val="9"/>
        <rFont val="Verdana"/>
        <family val="2"/>
        <charset val="204"/>
      </rPr>
      <t>Светлана, 2008</t>
    </r>
  </si>
  <si>
    <r>
      <t>ЗАБАВА-</t>
    </r>
    <r>
      <rPr>
        <sz val="9"/>
        <rFont val="Verdana"/>
        <family val="2"/>
        <charset val="204"/>
      </rPr>
      <t>12, коб., савр., полукр., Загар, Россия</t>
    </r>
  </si>
  <si>
    <t>Калгановский к/з</t>
  </si>
  <si>
    <t>К/З "Калгановский" /    Ленинградская область</t>
  </si>
  <si>
    <r>
      <t xml:space="preserve">ВАШКЕВИЧ </t>
    </r>
    <r>
      <rPr>
        <sz val="9"/>
        <rFont val="Verdana"/>
        <family val="2"/>
        <charset val="204"/>
      </rPr>
      <t>Владислава, 2007</t>
    </r>
  </si>
  <si>
    <t>081707</t>
  </si>
  <si>
    <r>
      <t xml:space="preserve">ИЗМАЙЛОВА </t>
    </r>
    <r>
      <rPr>
        <sz val="9"/>
        <rFont val="Verdana"/>
        <family val="2"/>
        <charset val="204"/>
      </rPr>
      <t>Анна</t>
    </r>
  </si>
  <si>
    <t>029580</t>
  </si>
  <si>
    <r>
      <t>ЖАЛЕЙКА</t>
    </r>
    <r>
      <rPr>
        <sz val="9"/>
        <rFont val="Verdana"/>
        <family val="2"/>
        <charset val="204"/>
      </rPr>
      <t>-12, коб., вор., орл.рыс., Кунак, Россия</t>
    </r>
  </si>
  <si>
    <t>К/З "Калгановский" /    Санкт-Петербург</t>
  </si>
  <si>
    <r>
      <t>МАГНАТ</t>
    </r>
    <r>
      <rPr>
        <sz val="9"/>
        <rFont val="Verdana"/>
        <family val="2"/>
        <charset val="204"/>
      </rPr>
      <t>-17, мер., гнед., полукр., Гарсон, Россия</t>
    </r>
  </si>
  <si>
    <t>029410</t>
  </si>
  <si>
    <t>Курдинская Е.</t>
  </si>
  <si>
    <t>ч/в /                                       Новгородская область</t>
  </si>
  <si>
    <r>
      <t xml:space="preserve">СИРОТИНА </t>
    </r>
    <r>
      <rPr>
        <sz val="9"/>
        <rFont val="Verdana"/>
        <family val="2"/>
        <charset val="204"/>
      </rPr>
      <t>Кристина, 2009</t>
    </r>
  </si>
  <si>
    <t>049209</t>
  </si>
  <si>
    <r>
      <t xml:space="preserve">НИКИТИНА </t>
    </r>
    <r>
      <rPr>
        <sz val="9"/>
        <rFont val="Verdana"/>
        <family val="2"/>
        <charset val="204"/>
      </rPr>
      <t>Янина</t>
    </r>
  </si>
  <si>
    <r>
      <t>БРАБУС</t>
    </r>
    <r>
      <rPr>
        <sz val="9"/>
        <rFont val="Verdana"/>
        <family val="2"/>
        <charset val="204"/>
      </rPr>
      <t>-08, жер., вор., полукр., Атом, Россия</t>
    </r>
  </si>
  <si>
    <t>017230</t>
  </si>
  <si>
    <t>Минибаев А.</t>
  </si>
  <si>
    <t>ч/в /                                       Ленинградская область</t>
  </si>
  <si>
    <r>
      <t xml:space="preserve">НЕУЙМИНА </t>
    </r>
    <r>
      <rPr>
        <sz val="9"/>
        <rFont val="Verdana"/>
        <family val="2"/>
        <charset val="204"/>
      </rPr>
      <t>Станислава</t>
    </r>
  </si>
  <si>
    <t>127903</t>
  </si>
  <si>
    <t>3</t>
  </si>
  <si>
    <r>
      <t>МАСКАРАД</t>
    </r>
    <r>
      <rPr>
        <sz val="9"/>
        <rFont val="Verdana"/>
        <family val="2"/>
        <charset val="204"/>
      </rPr>
      <t>-01, мер., сер., полукр., Мюрат, Россия</t>
    </r>
  </si>
  <si>
    <r>
      <t xml:space="preserve">КАЮКОВА </t>
    </r>
    <r>
      <rPr>
        <sz val="9"/>
        <rFont val="Verdana"/>
        <family val="2"/>
        <charset val="204"/>
      </rPr>
      <t>Светлана</t>
    </r>
  </si>
  <si>
    <t>062201</t>
  </si>
  <si>
    <r>
      <t xml:space="preserve">МУСАТОВА </t>
    </r>
    <r>
      <rPr>
        <sz val="9"/>
        <rFont val="Verdana"/>
        <family val="2"/>
        <charset val="204"/>
      </rPr>
      <t>Елизавета, 2009</t>
    </r>
  </si>
  <si>
    <t>КК "Жуковский" /     Башкортостан Республика</t>
  </si>
  <si>
    <r>
      <t xml:space="preserve">РОГУЛИНА </t>
    </r>
    <r>
      <rPr>
        <sz val="9"/>
        <rFont val="Verdana"/>
        <family val="2"/>
        <charset val="204"/>
      </rPr>
      <t>Милана, 2011</t>
    </r>
  </si>
  <si>
    <t>037511</t>
  </si>
  <si>
    <r>
      <t>МОТИВ</t>
    </r>
    <r>
      <rPr>
        <sz val="9"/>
        <rFont val="Verdana"/>
        <family val="2"/>
        <charset val="204"/>
      </rPr>
      <t>-13, мер., т.-гн., полукр., Белоснежный, Россия</t>
    </r>
  </si>
  <si>
    <r>
      <t xml:space="preserve">ЗИНАТУЛЛИНА </t>
    </r>
    <r>
      <rPr>
        <sz val="9"/>
        <rFont val="Verdana"/>
        <family val="2"/>
        <charset val="204"/>
      </rPr>
      <t>Арина, 2010</t>
    </r>
  </si>
  <si>
    <t>072710</t>
  </si>
  <si>
    <t>Кузнецов С.</t>
  </si>
  <si>
    <r>
      <t>ЕРГИНА</t>
    </r>
    <r>
      <rPr>
        <sz val="9"/>
        <rFont val="Verdana"/>
        <family val="2"/>
        <charset val="204"/>
      </rPr>
      <t xml:space="preserve"> Анастасия, 2009</t>
    </r>
  </si>
  <si>
    <t>047509</t>
  </si>
  <si>
    <r>
      <t>НАДРИЕВА</t>
    </r>
    <r>
      <rPr>
        <sz val="9"/>
        <rFont val="Verdana"/>
        <family val="2"/>
        <charset val="204"/>
      </rPr>
      <t xml:space="preserve"> Камелия,2009</t>
    </r>
  </si>
  <si>
    <r>
      <t xml:space="preserve">БЕССМЕРТНЫХ </t>
    </r>
    <r>
      <rPr>
        <sz val="9"/>
        <rFont val="Verdana"/>
        <family val="2"/>
        <charset val="204"/>
      </rPr>
      <t>Валерия, 2009</t>
    </r>
  </si>
  <si>
    <t>049409</t>
  </si>
  <si>
    <r>
      <t>ДЖОКЕР</t>
    </r>
    <r>
      <rPr>
        <sz val="9"/>
        <rFont val="Verdana"/>
        <family val="2"/>
        <charset val="204"/>
      </rPr>
      <t>-04, жер., рыж., ганн., Дублер, Россия</t>
    </r>
  </si>
  <si>
    <t>008407</t>
  </si>
  <si>
    <t>Сорокина Т.</t>
  </si>
  <si>
    <t>КФХ "Золотой ганновер"  / Ленинградская область</t>
  </si>
  <si>
    <t>КСК "Зея"/                            Ленинградская область</t>
  </si>
  <si>
    <r>
      <t>ГОРДЕЕВ</t>
    </r>
    <r>
      <rPr>
        <sz val="9"/>
        <rFont val="Verdana"/>
        <family val="2"/>
        <charset val="204"/>
      </rPr>
      <t xml:space="preserve"> Евгений, 2009</t>
    </r>
  </si>
  <si>
    <t>055609</t>
  </si>
  <si>
    <r>
      <t xml:space="preserve">ПРОХОРОВА </t>
    </r>
    <r>
      <rPr>
        <sz val="9"/>
        <rFont val="Verdana"/>
        <family val="2"/>
        <charset val="204"/>
      </rPr>
      <t>Юлия</t>
    </r>
  </si>
  <si>
    <r>
      <t>МОНОГРАФИЯ</t>
    </r>
    <r>
      <rPr>
        <sz val="9"/>
        <rFont val="Verdana"/>
        <family val="2"/>
        <charset val="204"/>
      </rPr>
      <t>-12, коб., рыж., орл. рысс., Фарфор, Россия</t>
    </r>
  </si>
  <si>
    <t>026779</t>
  </si>
  <si>
    <t>Прохорова Ю.</t>
  </si>
  <si>
    <t>ч/в                         Новгородская область</t>
  </si>
  <si>
    <r>
      <t>АЛМАЗ</t>
    </r>
    <r>
      <rPr>
        <sz val="9"/>
        <rFont val="Verdana"/>
        <family val="2"/>
        <charset val="204"/>
      </rPr>
      <t>-09, (148), мер., гн.-пег., н.з., Россия</t>
    </r>
  </si>
  <si>
    <t>Финал 09.09.23    МП</t>
  </si>
  <si>
    <t>Финал 09.09.23                КПд</t>
  </si>
  <si>
    <t>Финал 09.09.23</t>
  </si>
  <si>
    <t>Финал 09.09.23       ОСФ№2(В)</t>
  </si>
  <si>
    <t>Финал 09.09.23       МЕ 1.3</t>
  </si>
  <si>
    <t>Маршрут 60 см</t>
  </si>
  <si>
    <t>60 см</t>
  </si>
  <si>
    <t>Маршрут 70 см</t>
  </si>
  <si>
    <t>70 см</t>
  </si>
  <si>
    <t>Маршрут 80 см</t>
  </si>
  <si>
    <t>80 см</t>
  </si>
  <si>
    <t>Группа 4 «Бронзовый круг 1»</t>
  </si>
  <si>
    <t>Маршрут 90 см</t>
  </si>
  <si>
    <t>90 см</t>
  </si>
  <si>
    <t>Группа 5 «Бронзовый круг 2»</t>
  </si>
  <si>
    <t>Маршрут 100 см</t>
  </si>
  <si>
    <t>100 см</t>
  </si>
  <si>
    <t>Группа 6 «Серебряный круг»</t>
  </si>
  <si>
    <t>Маршрут 110 см</t>
  </si>
  <si>
    <t>110 см</t>
  </si>
  <si>
    <r>
      <t>КУДРЯВЦЕВА</t>
    </r>
    <r>
      <rPr>
        <sz val="9"/>
        <rFont val="Verdana"/>
        <family val="2"/>
        <charset val="204"/>
      </rPr>
      <t xml:space="preserve"> Анна, 2009</t>
    </r>
  </si>
  <si>
    <r>
      <t>ОПЕН ХАРД</t>
    </r>
    <r>
      <rPr>
        <sz val="9"/>
        <rFont val="Verdana"/>
        <family val="2"/>
        <charset val="204"/>
      </rPr>
      <t>-11, мер., гнед., полукр., Огастен, Россия</t>
    </r>
  </si>
  <si>
    <t>026620</t>
  </si>
  <si>
    <t>Иванова Л.</t>
  </si>
  <si>
    <t>Фёдорова А.</t>
  </si>
  <si>
    <t>КСК "Гардарика" /
Новгородская область</t>
  </si>
  <si>
    <r>
      <t xml:space="preserve">ЮНОШЕВА </t>
    </r>
    <r>
      <rPr>
        <sz val="9"/>
        <rFont val="Verdana"/>
        <family val="2"/>
        <charset val="204"/>
      </rPr>
      <t>Варвара, 2009</t>
    </r>
  </si>
  <si>
    <t>051209</t>
  </si>
  <si>
    <r>
      <t>ВЛАСТЬ</t>
    </r>
    <r>
      <rPr>
        <sz val="9"/>
        <rFont val="Verdana"/>
        <family val="2"/>
        <charset val="204"/>
      </rPr>
      <t>-05, коб.,т- гн., полукр., Вереск, Россия</t>
    </r>
  </si>
  <si>
    <t>008279</t>
  </si>
  <si>
    <t>Лобастова Ж.</t>
  </si>
  <si>
    <t>Зиновьева Н</t>
  </si>
  <si>
    <t>КК "Русское поле" / 
Псковская область</t>
  </si>
  <si>
    <r>
      <t>НИКИТИНА</t>
    </r>
    <r>
      <rPr>
        <sz val="9"/>
        <rFont val="Verdana"/>
        <family val="2"/>
        <charset val="204"/>
      </rPr>
      <t xml:space="preserve"> Галина, 2008</t>
    </r>
  </si>
  <si>
    <r>
      <t>ОРХИДЕЯ</t>
    </r>
    <r>
      <rPr>
        <sz val="9"/>
        <rFont val="Verdana"/>
        <family val="2"/>
        <charset val="204"/>
      </rPr>
      <t>-07, коб., вор., полукр., Ховрах, Россия</t>
    </r>
  </si>
  <si>
    <t>030484</t>
  </si>
  <si>
    <r>
      <t xml:space="preserve">КОМИССАРОВА </t>
    </r>
    <r>
      <rPr>
        <sz val="9"/>
        <rFont val="Verdana"/>
        <family val="2"/>
        <charset val="204"/>
      </rPr>
      <t>Кристина, 2007</t>
    </r>
  </si>
  <si>
    <r>
      <t>ЛИНДА</t>
    </r>
    <r>
      <rPr>
        <sz val="9"/>
        <rFont val="Verdana"/>
        <family val="2"/>
        <charset val="204"/>
      </rPr>
      <t>-09, коб., сер., полукр., Нониус, Россия</t>
    </r>
  </si>
  <si>
    <t>Ноготкова Ю.</t>
  </si>
  <si>
    <t>КЗ Калгановский /  Ленинградская область</t>
  </si>
  <si>
    <r>
      <t>МУЗА</t>
    </r>
    <r>
      <rPr>
        <sz val="9"/>
        <rFont val="Verdana"/>
        <family val="2"/>
        <charset val="204"/>
      </rPr>
      <t>-16 (133), коб., гн.-пег., класс пони, Мёд, Россия</t>
    </r>
  </si>
  <si>
    <t>028672</t>
  </si>
  <si>
    <t>Пищалкина Е.</t>
  </si>
  <si>
    <r>
      <t>ЖЕЛЕЗКОВА</t>
    </r>
    <r>
      <rPr>
        <sz val="9"/>
        <rFont val="Verdana"/>
        <family val="2"/>
        <charset val="204"/>
      </rPr>
      <t xml:space="preserve"> Кира, 2010</t>
    </r>
  </si>
  <si>
    <r>
      <t>АЛАН</t>
    </r>
    <r>
      <rPr>
        <sz val="9"/>
        <rFont val="Verdana"/>
        <family val="2"/>
        <charset val="204"/>
      </rPr>
      <t>-07, мер., рыж., полукр., Альбатрос, Россия</t>
    </r>
  </si>
  <si>
    <t>014658</t>
  </si>
  <si>
    <r>
      <t>ТЕРЕНТЬЕВА</t>
    </r>
    <r>
      <rPr>
        <sz val="9"/>
        <rFont val="Verdana"/>
        <family val="2"/>
        <charset val="204"/>
      </rPr>
      <t xml:space="preserve"> Елена</t>
    </r>
  </si>
  <si>
    <t>042788</t>
  </si>
  <si>
    <r>
      <t>ЯКОВЛЕВА</t>
    </r>
    <r>
      <rPr>
        <sz val="9"/>
        <rFont val="Verdana"/>
        <family val="2"/>
        <charset val="204"/>
      </rPr>
      <t xml:space="preserve"> Алина, 2007</t>
    </r>
  </si>
  <si>
    <r>
      <t>ЛЭРИС ДЭНС</t>
    </r>
    <r>
      <rPr>
        <sz val="9"/>
        <rFont val="Verdana"/>
        <family val="2"/>
        <charset val="204"/>
      </rPr>
      <t>-17, коб., т-гн., полукр., Лагман, Россия</t>
    </r>
  </si>
  <si>
    <t>030191</t>
  </si>
  <si>
    <r>
      <t xml:space="preserve">РЫБАЧЕВА </t>
    </r>
    <r>
      <rPr>
        <sz val="9"/>
        <rFont val="Verdana"/>
        <family val="2"/>
        <charset val="204"/>
      </rPr>
      <t>Полина, 2008</t>
    </r>
  </si>
  <si>
    <r>
      <t>КРЕЧЕТ-</t>
    </r>
    <r>
      <rPr>
        <sz val="9"/>
        <rFont val="Verdana"/>
        <family val="2"/>
        <charset val="204"/>
      </rPr>
      <t>07, мер., т.-гнед., полукр., неизв., Псковская обл.</t>
    </r>
  </si>
  <si>
    <t>016552</t>
  </si>
  <si>
    <r>
      <t>МАСЛОБОЕВА</t>
    </r>
    <r>
      <rPr>
        <sz val="9"/>
        <rFont val="Verdana"/>
        <family val="2"/>
        <charset val="204"/>
      </rPr>
      <t xml:space="preserve"> Милана, 2008</t>
    </r>
  </si>
  <si>
    <r>
      <t>БОИНГ 555</t>
    </r>
    <r>
      <rPr>
        <sz val="9"/>
        <rFont val="Verdana"/>
        <family val="2"/>
        <charset val="204"/>
      </rPr>
      <t>-11, мер., рыж., полукр., неизв., Россия</t>
    </r>
  </si>
  <si>
    <t>026084</t>
  </si>
  <si>
    <r>
      <t xml:space="preserve">ИВАНОВА </t>
    </r>
    <r>
      <rPr>
        <sz val="9"/>
        <rFont val="Verdana"/>
        <family val="2"/>
        <charset val="204"/>
      </rPr>
      <t>Ирина, 2006</t>
    </r>
  </si>
  <si>
    <t>143206</t>
  </si>
  <si>
    <r>
      <t>ЛАНСЕЛОТ</t>
    </r>
    <r>
      <rPr>
        <sz val="9"/>
        <rFont val="Verdana"/>
        <family val="2"/>
        <charset val="204"/>
      </rPr>
      <t>-09, мер., рыж., голшт., Хайлендер 5, Россия</t>
    </r>
  </si>
  <si>
    <t>015031</t>
  </si>
  <si>
    <t>Иванов А.</t>
  </si>
  <si>
    <t>Горчакова д.</t>
  </si>
  <si>
    <t>Беляева И.С.</t>
  </si>
  <si>
    <r>
      <t xml:space="preserve">МИХАЙЛОВА </t>
    </r>
    <r>
      <rPr>
        <sz val="9"/>
        <rFont val="Verdana"/>
        <family val="2"/>
        <charset val="204"/>
      </rPr>
      <t>Александра, 2009</t>
    </r>
  </si>
  <si>
    <t>117409</t>
  </si>
  <si>
    <r>
      <t>АМБИЦИЯ</t>
    </r>
    <r>
      <rPr>
        <sz val="9"/>
        <rFont val="Verdana"/>
        <family val="2"/>
        <charset val="204"/>
      </rPr>
      <t>-13, коб., т.-гн.,полукр., Антинес, Россия</t>
    </r>
  </si>
  <si>
    <t>023352</t>
  </si>
  <si>
    <t>Черезова И.</t>
  </si>
  <si>
    <t>КСК "Возрождение"  /  Псковская область</t>
  </si>
  <si>
    <r>
      <t xml:space="preserve">ГОРДЕЕВ </t>
    </r>
    <r>
      <rPr>
        <sz val="9"/>
        <rFont val="Verdana"/>
        <family val="2"/>
        <charset val="204"/>
      </rPr>
      <t>Евгений, 2009</t>
    </r>
  </si>
  <si>
    <r>
      <t xml:space="preserve">КАТЫШКИНА </t>
    </r>
    <r>
      <rPr>
        <sz val="9"/>
        <rFont val="Verdana"/>
        <family val="2"/>
        <charset val="204"/>
      </rPr>
      <t>Анна, 2010</t>
    </r>
  </si>
  <si>
    <t>088610</t>
  </si>
  <si>
    <r>
      <t xml:space="preserve">ЛЕБЕДЕВА </t>
    </r>
    <r>
      <rPr>
        <sz val="9"/>
        <rFont val="Verdana"/>
        <family val="2"/>
        <charset val="204"/>
      </rPr>
      <t>Алла</t>
    </r>
  </si>
  <si>
    <r>
      <t>ЧЕРНЫЙ ПРИНЦ</t>
    </r>
    <r>
      <rPr>
        <sz val="9"/>
        <rFont val="Verdana"/>
        <family val="2"/>
        <charset val="204"/>
      </rPr>
      <t>-17, мер., вор., полукр., Эсхил, Россия</t>
    </r>
  </si>
  <si>
    <t>027417</t>
  </si>
  <si>
    <t>Лебедева А.</t>
  </si>
  <si>
    <r>
      <t xml:space="preserve">ВИХРОВА </t>
    </r>
    <r>
      <rPr>
        <sz val="9"/>
        <rFont val="Verdana"/>
        <family val="2"/>
        <charset val="204"/>
      </rPr>
      <t>Мария, 2008</t>
    </r>
  </si>
  <si>
    <t>124708</t>
  </si>
  <si>
    <r>
      <t>ВАВИРОШ</t>
    </r>
    <r>
      <rPr>
        <sz val="9"/>
        <rFont val="Verdana"/>
        <family val="2"/>
        <charset val="204"/>
      </rPr>
      <t>-09, мер., рыж., ганн., Ватерпринц 12, Россия</t>
    </r>
  </si>
  <si>
    <t>014864</t>
  </si>
  <si>
    <t>Морозова А.</t>
  </si>
  <si>
    <r>
      <t xml:space="preserve">ИЗМАЙЛОВА </t>
    </r>
    <r>
      <rPr>
        <sz val="9"/>
        <rFont val="Verdana"/>
        <family val="2"/>
        <charset val="204"/>
      </rPr>
      <t>Елена, 2011</t>
    </r>
  </si>
  <si>
    <t>044011</t>
  </si>
  <si>
    <r>
      <t>АЙРИН</t>
    </r>
    <r>
      <rPr>
        <sz val="9"/>
        <rFont val="Verdana"/>
        <family val="2"/>
        <charset val="204"/>
      </rPr>
      <t>-13, коб., гнед., полукр., Винсор, Россия</t>
    </r>
  </si>
  <si>
    <t>031138</t>
  </si>
  <si>
    <t>Шалыпина Т.</t>
  </si>
  <si>
    <t>КК "Жуковский" /     Башкортостан респ.</t>
  </si>
  <si>
    <r>
      <t xml:space="preserve">МАРКОВА </t>
    </r>
    <r>
      <rPr>
        <sz val="9"/>
        <rFont val="Verdana"/>
        <family val="2"/>
        <charset val="204"/>
      </rPr>
      <t>Юлиана, 2004</t>
    </r>
  </si>
  <si>
    <t>067904</t>
  </si>
  <si>
    <t>КСК "Лужаночка"/ Смоленская область</t>
  </si>
  <si>
    <r>
      <t xml:space="preserve">КАЗАКОВА </t>
    </r>
    <r>
      <rPr>
        <sz val="9"/>
        <rFont val="Verdana"/>
        <family val="2"/>
        <charset val="204"/>
      </rPr>
      <t>Ксения</t>
    </r>
  </si>
  <si>
    <t>046693</t>
  </si>
  <si>
    <r>
      <t>ГАРЛИНА</t>
    </r>
    <r>
      <rPr>
        <sz val="9"/>
        <rFont val="Verdana"/>
        <family val="2"/>
        <charset val="204"/>
      </rPr>
      <t xml:space="preserve"> Светлана, 2008</t>
    </r>
  </si>
  <si>
    <r>
      <t xml:space="preserve">ЛОГАЧЕВА </t>
    </r>
    <r>
      <rPr>
        <sz val="9"/>
        <rFont val="Verdana"/>
        <family val="2"/>
        <charset val="204"/>
      </rPr>
      <t>Богдана, 2009</t>
    </r>
  </si>
  <si>
    <t>042009</t>
  </si>
  <si>
    <r>
      <t>ВЕЗУВИЙ</t>
    </r>
    <r>
      <rPr>
        <sz val="9"/>
        <rFont val="Verdana"/>
        <family val="2"/>
        <charset val="204"/>
      </rPr>
      <t>-17, мер., гнед., полукр., Завет, Россия</t>
    </r>
  </si>
  <si>
    <t>028624</t>
  </si>
  <si>
    <t>КСК Баядера Тим /                    Ленинградская область</t>
  </si>
  <si>
    <r>
      <t xml:space="preserve">КУЗНЕЦОВ </t>
    </r>
    <r>
      <rPr>
        <sz val="9"/>
        <rFont val="Verdana"/>
        <family val="2"/>
        <charset val="204"/>
      </rPr>
      <t>Сергей</t>
    </r>
  </si>
  <si>
    <t>019372</t>
  </si>
  <si>
    <r>
      <t>РОЗАЛИЯ</t>
    </r>
    <r>
      <rPr>
        <sz val="9"/>
        <rFont val="Verdana"/>
        <family val="2"/>
        <charset val="204"/>
      </rPr>
      <t>-14, коб., гнед., полукр., Ротэйбл 47, Россия</t>
    </r>
  </si>
  <si>
    <t>025528</t>
  </si>
  <si>
    <t>Овсянникова Н.</t>
  </si>
  <si>
    <r>
      <t xml:space="preserve">БУДКО </t>
    </r>
    <r>
      <rPr>
        <sz val="9"/>
        <rFont val="Verdana"/>
        <family val="2"/>
        <charset val="204"/>
      </rPr>
      <t>Анна, 2006</t>
    </r>
  </si>
  <si>
    <t>051706</t>
  </si>
  <si>
    <r>
      <t xml:space="preserve">ЛОГАЧЕВА </t>
    </r>
    <r>
      <rPr>
        <sz val="9"/>
        <rFont val="Verdana"/>
        <family val="2"/>
        <charset val="204"/>
      </rPr>
      <t>Зоя</t>
    </r>
  </si>
  <si>
    <t>119802</t>
  </si>
  <si>
    <t>КСК Баядера Тим /                    Санкт-Петербург</t>
  </si>
  <si>
    <r>
      <t xml:space="preserve">ПЛАКСО </t>
    </r>
    <r>
      <rPr>
        <sz val="9"/>
        <rFont val="Verdana"/>
        <family val="2"/>
        <charset val="204"/>
      </rPr>
      <t>София, 2008</t>
    </r>
  </si>
  <si>
    <r>
      <t>ФРИСТАР</t>
    </r>
    <r>
      <rPr>
        <sz val="9"/>
        <rFont val="Verdana"/>
        <family val="2"/>
        <charset val="204"/>
      </rPr>
      <t>-10, жер., рыж., трак., Фристайл, Россия</t>
    </r>
  </si>
  <si>
    <t>012864</t>
  </si>
  <si>
    <t>Абраменко Г.</t>
  </si>
  <si>
    <r>
      <t xml:space="preserve">ШАМИНА </t>
    </r>
    <r>
      <rPr>
        <sz val="9"/>
        <rFont val="Verdana"/>
        <family val="2"/>
        <charset val="204"/>
      </rPr>
      <t>Николь</t>
    </r>
  </si>
  <si>
    <r>
      <t>ГАЙДА</t>
    </r>
    <r>
      <rPr>
        <sz val="9"/>
        <rFont val="Verdana"/>
        <family val="2"/>
        <charset val="204"/>
      </rPr>
      <t>-11, коб., рыж., трак., Днепр,0 Россия</t>
    </r>
  </si>
  <si>
    <t>Кузнецова З.</t>
  </si>
  <si>
    <r>
      <t xml:space="preserve">АРСЕНЬЕВА </t>
    </r>
    <r>
      <rPr>
        <sz val="9"/>
        <rFont val="Verdana"/>
        <family val="2"/>
        <charset val="204"/>
      </rPr>
      <t>Алена, 2003</t>
    </r>
  </si>
  <si>
    <t>037803</t>
  </si>
  <si>
    <r>
      <t>МАЛЕНЬКИЙ ПРИНЦ</t>
    </r>
    <r>
      <rPr>
        <sz val="9"/>
        <rFont val="Verdana"/>
        <family val="2"/>
        <charset val="204"/>
      </rPr>
      <t>-18, мер., рыж., полукр., Сказочник, Россия</t>
    </r>
  </si>
  <si>
    <t>028460</t>
  </si>
  <si>
    <r>
      <t>БУДАПЕШТ</t>
    </r>
    <r>
      <rPr>
        <sz val="9"/>
        <rFont val="Verdana"/>
        <family val="2"/>
        <charset val="204"/>
      </rPr>
      <t>-16, мкр., кр.-сер., орл. Рыс., Пион 19, Россия</t>
    </r>
  </si>
  <si>
    <t>026404</t>
  </si>
  <si>
    <t>118505</t>
  </si>
  <si>
    <r>
      <t xml:space="preserve">ТЕРЕНТЬЕВА </t>
    </r>
    <r>
      <rPr>
        <sz val="9"/>
        <rFont val="Verdana"/>
        <family val="2"/>
        <charset val="204"/>
      </rPr>
      <t>Елена</t>
    </r>
  </si>
  <si>
    <r>
      <t>ОРХИДЕЯ</t>
    </r>
    <r>
      <rPr>
        <sz val="9"/>
        <rFont val="Verdana"/>
        <family val="2"/>
        <charset val="204"/>
      </rPr>
      <t>-07, коб., гнед., полукр., Ховрах, Россия</t>
    </r>
  </si>
  <si>
    <t>КК "Канди" /       Ленинградская область</t>
  </si>
  <si>
    <t>Финал 10.09.23  до 115</t>
  </si>
  <si>
    <t>Финал 10.09.23 до 110 см</t>
  </si>
  <si>
    <t>Финал 10.09.23 до 100 см</t>
  </si>
  <si>
    <t>Финал 10.09.23 до 70 см</t>
  </si>
  <si>
    <t>Финал 10.09.23 до 80 см</t>
  </si>
  <si>
    <t>Финал 10.09.23 до 90 см</t>
  </si>
  <si>
    <t>Главный судья</t>
  </si>
  <si>
    <t>Волкова Ж. - СС1К - Новгородская область</t>
  </si>
  <si>
    <t>Главный секретарь</t>
  </si>
  <si>
    <t>Кадыралиева А. - СС2К - Ленинградская область</t>
  </si>
  <si>
    <t>09 сентября 2023г.</t>
  </si>
  <si>
    <t xml:space="preserve">КУБОК ГЛАВЫ АДМИНИСТРАЦИИ ЛУЖСКОГО МУНИЦИПАЛЬНОГО РАЙОНА, ФИНАЛ
КУБКОВЫЕ БАЛЛЫ </t>
  </si>
  <si>
    <t>Итоговый результат</t>
  </si>
  <si>
    <t>10 сентября 2023г.</t>
  </si>
</sst>
</file>

<file path=xl/styles.xml><?xml version="1.0" encoding="utf-8"?>
<styleSheet xmlns="http://schemas.openxmlformats.org/spreadsheetml/2006/main">
  <numFmts count="9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(\$* #,##0.00_);_(\$* \(#,##0.00\);_(\$* \-??_);_(@_)"/>
    <numFmt numFmtId="167" formatCode="_-* #,##0.00&quot;р.&quot;_-;\-* #,##0.00&quot;р.&quot;_-;_-* \-??&quot;р.&quot;_-;_-@_-"/>
    <numFmt numFmtId="168" formatCode="0.000"/>
    <numFmt numFmtId="169" formatCode="dd/mm/yy;@"/>
    <numFmt numFmtId="170" formatCode="_-* #,##0\ &quot;SFr.&quot;_-;\-* #,##0\ &quot;SFr.&quot;_-;_-* &quot;-&quot;\ &quot;SFr.&quot;_-;_-@_-"/>
    <numFmt numFmtId="171" formatCode="000000"/>
  </numFmts>
  <fonts count="30">
    <font>
      <sz val="10"/>
      <name val="Arial Cyr"/>
      <charset val="204"/>
    </font>
    <font>
      <sz val="10"/>
      <name val="Arial Cyr"/>
      <charset val="204"/>
    </font>
    <font>
      <b/>
      <sz val="14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9"/>
      <name val="Verdana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name val="Verdana"/>
      <family val="2"/>
      <charset val="204"/>
    </font>
    <font>
      <b/>
      <sz val="10"/>
      <name val="Verdana"/>
      <family val="2"/>
      <charset val="204"/>
    </font>
    <font>
      <b/>
      <sz val="20"/>
      <name val="Verdana"/>
      <family val="2"/>
      <charset val="204"/>
    </font>
    <font>
      <sz val="9"/>
      <name val="Verdana"/>
      <family val="2"/>
      <charset val="204"/>
    </font>
    <font>
      <sz val="12"/>
      <name val="Verdana"/>
      <family val="2"/>
      <charset val="204"/>
    </font>
    <font>
      <i/>
      <sz val="10"/>
      <name val="Verdana"/>
      <family val="2"/>
      <charset val="204"/>
    </font>
    <font>
      <b/>
      <i/>
      <sz val="9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Verdana"/>
      <family val="2"/>
      <charset val="204"/>
    </font>
    <font>
      <sz val="11"/>
      <color rgb="FFFF0000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11"/>
      <color rgb="FFFF0000"/>
      <name val="Arial Cyr"/>
      <charset val="204"/>
    </font>
    <font>
      <sz val="8"/>
      <name val="Verdana"/>
      <family val="2"/>
      <charset val="204"/>
    </font>
    <font>
      <sz val="9"/>
      <color rgb="FFFF000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4" fontId="18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6" fillId="0" borderId="0" applyFill="0" applyBorder="0" applyAlignment="0" applyProtection="0"/>
    <xf numFmtId="165" fontId="3" fillId="0" borderId="0" applyFont="0" applyFill="0" applyBorder="0" applyAlignment="0" applyProtection="0"/>
    <xf numFmtId="166" fontId="16" fillId="0" borderId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6" fillId="0" borderId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6" fillId="0" borderId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7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9" fillId="0" borderId="0"/>
    <xf numFmtId="0" fontId="23" fillId="0" borderId="0"/>
    <xf numFmtId="0" fontId="3" fillId="0" borderId="0"/>
    <xf numFmtId="0" fontId="3" fillId="0" borderId="0"/>
    <xf numFmtId="0" fontId="3" fillId="0" borderId="0"/>
  </cellStyleXfs>
  <cellXfs count="185">
    <xf numFmtId="0" fontId="0" fillId="0" borderId="0" xfId="0"/>
    <xf numFmtId="0" fontId="4" fillId="0" borderId="0" xfId="61" applyFont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4" fillId="0" borderId="0" xfId="61" applyFont="1" applyFill="1" applyAlignment="1" applyProtection="1">
      <alignment vertical="center"/>
      <protection locked="0"/>
    </xf>
    <xf numFmtId="0" fontId="4" fillId="0" borderId="0" xfId="61" applyFont="1" applyAlignment="1" applyProtection="1">
      <alignment horizontal="center" vertical="center"/>
      <protection locked="0"/>
    </xf>
    <xf numFmtId="0" fontId="4" fillId="0" borderId="0" xfId="61" applyFont="1" applyAlignment="1" applyProtection="1">
      <alignment vertical="center"/>
      <protection locked="0"/>
    </xf>
    <xf numFmtId="0" fontId="12" fillId="0" borderId="0" xfId="61" applyFont="1" applyAlignment="1" applyProtection="1">
      <alignment horizontal="center" vertical="center"/>
      <protection locked="0"/>
    </xf>
    <xf numFmtId="0" fontId="12" fillId="0" borderId="0" xfId="61" applyFont="1" applyAlignme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14" fillId="0" borderId="0" xfId="61" applyFont="1" applyProtection="1">
      <protection locked="0"/>
    </xf>
    <xf numFmtId="0" fontId="15" fillId="0" borderId="0" xfId="61" applyFont="1" applyAlignment="1" applyProtection="1">
      <alignment horizontal="center"/>
      <protection locked="0"/>
    </xf>
    <xf numFmtId="0" fontId="15" fillId="0" borderId="0" xfId="61" applyFont="1" applyProtection="1">
      <protection locked="0"/>
    </xf>
    <xf numFmtId="0" fontId="11" fillId="0" borderId="0" xfId="61" applyFont="1" applyAlignment="1" applyProtection="1">
      <alignment horizontal="center" vertical="center"/>
      <protection locked="0"/>
    </xf>
    <xf numFmtId="0" fontId="4" fillId="0" borderId="0" xfId="61" applyFont="1" applyAlignment="1" applyProtection="1">
      <alignment horizontal="left" vertical="center"/>
      <protection locked="0"/>
    </xf>
    <xf numFmtId="0" fontId="11" fillId="0" borderId="0" xfId="61" applyFont="1" applyAlignment="1" applyProtection="1">
      <alignment wrapText="1"/>
      <protection locked="0"/>
    </xf>
    <xf numFmtId="49" fontId="11" fillId="0" borderId="0" xfId="61" applyNumberFormat="1" applyFont="1" applyAlignment="1" applyProtection="1">
      <alignment wrapText="1"/>
      <protection locked="0"/>
    </xf>
    <xf numFmtId="0" fontId="11" fillId="0" borderId="0" xfId="61" applyFont="1" applyAlignment="1" applyProtection="1">
      <alignment shrinkToFit="1"/>
      <protection locked="0"/>
    </xf>
    <xf numFmtId="0" fontId="11" fillId="0" borderId="0" xfId="61" applyFont="1" applyAlignment="1" applyProtection="1">
      <alignment horizontal="center"/>
      <protection locked="0"/>
    </xf>
    <xf numFmtId="0" fontId="5" fillId="2" borderId="1" xfId="6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7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71" applyFont="1" applyFill="1" applyBorder="1" applyAlignment="1" applyProtection="1">
      <alignment horizontal="center" vertical="center"/>
      <protection locked="0"/>
    </xf>
    <xf numFmtId="0" fontId="5" fillId="0" borderId="1" xfId="68" applyFont="1" applyFill="1" applyBorder="1" applyAlignment="1" applyProtection="1">
      <alignment horizontal="left" vertical="center" wrapText="1"/>
      <protection locked="0"/>
    </xf>
    <xf numFmtId="49" fontId="11" fillId="0" borderId="1" xfId="14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61" applyFont="1" applyFill="1" applyBorder="1" applyAlignment="1" applyProtection="1">
      <alignment horizontal="center" vertical="center"/>
      <protection locked="0"/>
    </xf>
    <xf numFmtId="0" fontId="8" fillId="0" borderId="2" xfId="61" applyFont="1" applyFill="1" applyBorder="1" applyAlignment="1" applyProtection="1">
      <alignment horizontal="center" vertical="center" wrapText="1"/>
      <protection locked="0"/>
    </xf>
    <xf numFmtId="0" fontId="8" fillId="0" borderId="2" xfId="61" applyFont="1" applyFill="1" applyBorder="1" applyAlignment="1" applyProtection="1">
      <alignment horizontal="center" vertical="center"/>
      <protection locked="0"/>
    </xf>
    <xf numFmtId="0" fontId="11" fillId="0" borderId="1" xfId="65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49" fontId="11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62" applyFont="1" applyFill="1" applyBorder="1" applyAlignment="1" applyProtection="1">
      <alignment horizontal="center" vertical="center" wrapText="1"/>
      <protection locked="0"/>
    </xf>
    <xf numFmtId="49" fontId="5" fillId="0" borderId="1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57" applyFont="1" applyFill="1" applyBorder="1" applyAlignment="1" applyProtection="1">
      <alignment horizontal="center" vertical="center" wrapText="1"/>
      <protection locked="0"/>
    </xf>
    <xf numFmtId="168" fontId="8" fillId="0" borderId="2" xfId="61" applyNumberFormat="1" applyFont="1" applyFill="1" applyBorder="1" applyAlignment="1" applyProtection="1">
      <alignment horizontal="center" vertical="center"/>
      <protection locked="0"/>
    </xf>
    <xf numFmtId="0" fontId="5" fillId="0" borderId="1" xfId="63" applyFont="1" applyFill="1" applyBorder="1" applyAlignment="1" applyProtection="1">
      <alignment horizontal="left" vertical="center" wrapText="1"/>
      <protection locked="0"/>
    </xf>
    <xf numFmtId="0" fontId="5" fillId="0" borderId="1" xfId="63" applyFont="1" applyFill="1" applyBorder="1" applyAlignment="1" applyProtection="1">
      <alignment vertical="center" wrapText="1"/>
      <protection locked="0"/>
    </xf>
    <xf numFmtId="49" fontId="11" fillId="0" borderId="1" xfId="63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63" applyFont="1" applyFill="1" applyBorder="1" applyAlignment="1" applyProtection="1">
      <alignment horizontal="center" vertical="center" wrapText="1"/>
      <protection locked="0"/>
    </xf>
    <xf numFmtId="0" fontId="13" fillId="0" borderId="0" xfId="62" applyFont="1" applyAlignment="1" applyProtection="1">
      <alignment vertical="center"/>
      <protection locked="0"/>
    </xf>
    <xf numFmtId="49" fontId="11" fillId="0" borderId="1" xfId="37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37" applyNumberFormat="1" applyFont="1" applyFill="1" applyBorder="1" applyAlignment="1">
      <alignment horizontal="center" vertical="center" wrapText="1"/>
    </xf>
    <xf numFmtId="49" fontId="11" fillId="0" borderId="1" xfId="17" applyNumberFormat="1" applyFont="1" applyFill="1" applyBorder="1" applyAlignment="1" applyProtection="1">
      <alignment horizontal="center" vertical="center"/>
      <protection locked="0"/>
    </xf>
    <xf numFmtId="0" fontId="11" fillId="0" borderId="1" xfId="33" applyFont="1" applyFill="1" applyBorder="1" applyAlignment="1">
      <alignment horizontal="center" vertical="center" wrapText="1"/>
    </xf>
    <xf numFmtId="0" fontId="11" fillId="0" borderId="1" xfId="37" applyFont="1" applyFill="1" applyBorder="1" applyAlignment="1" applyProtection="1">
      <alignment horizontal="center" vertical="center" wrapText="1"/>
      <protection locked="0"/>
    </xf>
    <xf numFmtId="49" fontId="11" fillId="0" borderId="1" xfId="41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>
      <alignment horizontal="center" vertical="center" wrapText="1"/>
    </xf>
    <xf numFmtId="0" fontId="4" fillId="0" borderId="0" xfId="61" applyFont="1" applyFill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vertical="center" wrapText="1"/>
      <protection locked="0"/>
    </xf>
    <xf numFmtId="0" fontId="25" fillId="0" borderId="2" xfId="61" applyFont="1" applyFill="1" applyBorder="1" applyAlignment="1" applyProtection="1">
      <alignment horizontal="center" vertical="center"/>
      <protection locked="0"/>
    </xf>
    <xf numFmtId="0" fontId="25" fillId="0" borderId="2" xfId="61" applyFont="1" applyFill="1" applyBorder="1" applyAlignment="1" applyProtection="1">
      <alignment horizontal="center" vertical="center" wrapText="1"/>
      <protection locked="0"/>
    </xf>
    <xf numFmtId="49" fontId="11" fillId="0" borderId="1" xfId="47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43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1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63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13" applyNumberFormat="1" applyFont="1" applyFill="1" applyBorder="1" applyAlignment="1" applyProtection="1">
      <alignment horizontal="center" vertical="center"/>
      <protection locked="0"/>
    </xf>
    <xf numFmtId="0" fontId="5" fillId="0" borderId="1" xfId="64" applyFont="1" applyFill="1" applyBorder="1" applyAlignment="1" applyProtection="1">
      <alignment vertical="center" wrapText="1"/>
      <protection locked="0"/>
    </xf>
    <xf numFmtId="0" fontId="11" fillId="0" borderId="1" xfId="64" applyFont="1" applyFill="1" applyBorder="1" applyAlignment="1" applyProtection="1">
      <alignment horizontal="center" vertical="center" wrapText="1"/>
      <protection locked="0"/>
    </xf>
    <xf numFmtId="0" fontId="11" fillId="0" borderId="1" xfId="60" applyFont="1" applyFill="1" applyBorder="1" applyAlignment="1" applyProtection="1">
      <alignment horizontal="center" vertical="center" wrapText="1"/>
      <protection locked="0"/>
    </xf>
    <xf numFmtId="0" fontId="5" fillId="0" borderId="1" xfId="61" applyFont="1" applyFill="1" applyBorder="1" applyAlignment="1" applyProtection="1">
      <alignment horizontal="center" vertical="center" textRotation="90" wrapText="1"/>
      <protection locked="0"/>
    </xf>
    <xf numFmtId="0" fontId="5" fillId="0" borderId="1" xfId="61" applyFont="1" applyFill="1" applyBorder="1" applyAlignment="1" applyProtection="1">
      <alignment horizontal="center" vertical="center" wrapText="1"/>
      <protection locked="0"/>
    </xf>
    <xf numFmtId="0" fontId="26" fillId="0" borderId="1" xfId="61" applyFont="1" applyFill="1" applyBorder="1" applyAlignment="1" applyProtection="1">
      <alignment horizontal="center" vertical="center" textRotation="90" wrapText="1"/>
      <protection locked="0"/>
    </xf>
    <xf numFmtId="0" fontId="26" fillId="0" borderId="1" xfId="61" applyFont="1" applyFill="1" applyBorder="1" applyAlignment="1" applyProtection="1">
      <alignment horizontal="center" vertical="center" wrapText="1"/>
      <protection locked="0"/>
    </xf>
    <xf numFmtId="0" fontId="24" fillId="0" borderId="0" xfId="61" applyFont="1" applyFill="1" applyAlignment="1" applyProtection="1">
      <alignment vertical="center"/>
      <protection locked="0"/>
    </xf>
    <xf numFmtId="0" fontId="11" fillId="0" borderId="1" xfId="66" applyFont="1" applyFill="1" applyBorder="1" applyAlignment="1" applyProtection="1">
      <alignment horizontal="center" vertical="center" wrapText="1"/>
      <protection locked="0"/>
    </xf>
    <xf numFmtId="49" fontId="11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69" applyFont="1" applyFill="1" applyBorder="1" applyAlignment="1" applyProtection="1">
      <alignment horizontal="left" vertical="center" wrapText="1"/>
      <protection locked="0"/>
    </xf>
    <xf numFmtId="49" fontId="11" fillId="0" borderId="1" xfId="55" applyNumberFormat="1" applyFont="1" applyFill="1" applyBorder="1" applyAlignment="1" applyProtection="1">
      <alignment horizontal="center" vertical="center" wrapText="1"/>
      <protection locked="0"/>
    </xf>
    <xf numFmtId="171" fontId="11" fillId="0" borderId="1" xfId="0" applyNumberFormat="1" applyFont="1" applyFill="1" applyBorder="1" applyAlignment="1">
      <alignment horizontal="center" vertical="center" wrapText="1"/>
    </xf>
    <xf numFmtId="0" fontId="4" fillId="0" borderId="0" xfId="61" applyFont="1" applyAlignment="1" applyProtection="1">
      <alignment horizontal="center" vertical="center" wrapText="1"/>
      <protection locked="0"/>
    </xf>
    <xf numFmtId="0" fontId="5" fillId="2" borderId="1" xfId="61" applyFont="1" applyFill="1" applyBorder="1" applyAlignment="1" applyProtection="1">
      <alignment horizontal="center" vertical="center" wrapText="1"/>
      <protection locked="0"/>
    </xf>
    <xf numFmtId="0" fontId="4" fillId="3" borderId="0" xfId="61" applyFont="1" applyFill="1" applyAlignment="1" applyProtection="1">
      <alignment vertical="center"/>
      <protection locked="0"/>
    </xf>
    <xf numFmtId="0" fontId="15" fillId="4" borderId="0" xfId="61" applyFont="1" applyFill="1" applyProtection="1">
      <protection locked="0"/>
    </xf>
    <xf numFmtId="0" fontId="5" fillId="2" borderId="1" xfId="61" applyFont="1" applyFill="1" applyBorder="1" applyAlignment="1" applyProtection="1">
      <alignment horizontal="center" vertical="center" wrapText="1"/>
      <protection locked="0"/>
    </xf>
    <xf numFmtId="0" fontId="5" fillId="2" borderId="1" xfId="61" applyFont="1" applyFill="1" applyBorder="1" applyAlignment="1" applyProtection="1">
      <alignment horizontal="center" vertical="center" wrapText="1"/>
      <protection locked="0"/>
    </xf>
    <xf numFmtId="0" fontId="25" fillId="0" borderId="1" xfId="61" applyFont="1" applyFill="1" applyBorder="1" applyAlignment="1" applyProtection="1">
      <alignment horizontal="center" vertical="center"/>
      <protection locked="0"/>
    </xf>
    <xf numFmtId="0" fontId="5" fillId="2" borderId="1" xfId="61" applyFont="1" applyFill="1" applyBorder="1" applyAlignment="1" applyProtection="1">
      <alignment horizontal="center" vertical="center" wrapText="1"/>
      <protection locked="0"/>
    </xf>
    <xf numFmtId="0" fontId="4" fillId="0" borderId="0" xfId="61" applyFont="1" applyAlignment="1" applyProtection="1">
      <alignment horizontal="center" vertical="center" wrapText="1"/>
      <protection locked="0"/>
    </xf>
    <xf numFmtId="0" fontId="5" fillId="3" borderId="1" xfId="6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5" xfId="60" applyFont="1" applyFill="1" applyBorder="1" applyAlignment="1" applyProtection="1">
      <alignment horizontal="center" vertical="center" wrapText="1"/>
      <protection locked="0"/>
    </xf>
    <xf numFmtId="0" fontId="5" fillId="0" borderId="1" xfId="73" applyNumberFormat="1" applyFont="1" applyFill="1" applyBorder="1" applyAlignment="1" applyProtection="1">
      <alignment horizontal="left" vertical="center" wrapText="1"/>
      <protection locked="0"/>
    </xf>
    <xf numFmtId="0" fontId="11" fillId="0" borderId="5" xfId="63" applyFont="1" applyFill="1" applyBorder="1" applyAlignment="1" applyProtection="1">
      <alignment horizontal="center" vertical="center" wrapText="1"/>
      <protection locked="0"/>
    </xf>
    <xf numFmtId="49" fontId="29" fillId="0" borderId="1" xfId="6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9" applyNumberFormat="1" applyFont="1" applyFill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5" fillId="0" borderId="1" xfId="6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vertical="center" wrapText="1"/>
    </xf>
    <xf numFmtId="0" fontId="4" fillId="0" borderId="0" xfId="61" applyFont="1" applyAlignment="1" applyProtection="1">
      <alignment horizontal="center" vertical="center" wrapText="1"/>
      <protection locked="0"/>
    </xf>
    <xf numFmtId="1" fontId="8" fillId="0" borderId="2" xfId="61" applyNumberFormat="1" applyFont="1" applyFill="1" applyBorder="1" applyAlignment="1" applyProtection="1">
      <alignment horizontal="center" vertical="center"/>
      <protection locked="0"/>
    </xf>
    <xf numFmtId="168" fontId="8" fillId="0" borderId="1" xfId="0" applyNumberFormat="1" applyFont="1" applyFill="1" applyBorder="1" applyAlignment="1">
      <alignment horizontal="center" vertical="center" wrapText="1"/>
    </xf>
    <xf numFmtId="0" fontId="4" fillId="0" borderId="0" xfId="74" applyFont="1" applyFill="1" applyAlignment="1" applyProtection="1">
      <alignment vertical="center"/>
      <protection locked="0"/>
    </xf>
    <xf numFmtId="0" fontId="4" fillId="0" borderId="0" xfId="75" applyFont="1" applyAlignment="1" applyProtection="1">
      <alignment vertical="center"/>
      <protection locked="0"/>
    </xf>
    <xf numFmtId="0" fontId="3" fillId="0" borderId="0" xfId="75" applyFont="1" applyAlignment="1" applyProtection="1">
      <alignment vertical="center"/>
      <protection locked="0"/>
    </xf>
    <xf numFmtId="0" fontId="13" fillId="0" borderId="0" xfId="62" applyFont="1" applyFill="1" applyAlignment="1" applyProtection="1">
      <alignment vertical="center"/>
      <protection locked="0"/>
    </xf>
    <xf numFmtId="0" fontId="11" fillId="0" borderId="0" xfId="61" applyFont="1" applyFill="1" applyAlignment="1" applyProtection="1">
      <alignment horizontal="center" vertical="center"/>
      <protection locked="0"/>
    </xf>
    <xf numFmtId="0" fontId="4" fillId="0" borderId="0" xfId="61" applyFont="1" applyFill="1" applyAlignment="1" applyProtection="1">
      <alignment horizontal="left" vertical="center"/>
      <protection locked="0"/>
    </xf>
    <xf numFmtId="0" fontId="11" fillId="0" borderId="0" xfId="61" applyFont="1" applyFill="1" applyAlignment="1" applyProtection="1">
      <alignment wrapText="1"/>
      <protection locked="0"/>
    </xf>
    <xf numFmtId="49" fontId="11" fillId="0" borderId="0" xfId="61" applyNumberFormat="1" applyFont="1" applyFill="1" applyAlignment="1" applyProtection="1">
      <alignment wrapText="1"/>
      <protection locked="0"/>
    </xf>
    <xf numFmtId="0" fontId="11" fillId="0" borderId="0" xfId="61" applyFont="1" applyFill="1" applyAlignment="1" applyProtection="1">
      <alignment shrinkToFit="1"/>
      <protection locked="0"/>
    </xf>
    <xf numFmtId="0" fontId="11" fillId="0" borderId="0" xfId="61" applyFont="1" applyFill="1" applyAlignment="1" applyProtection="1">
      <alignment horizontal="center"/>
      <protection locked="0"/>
    </xf>
    <xf numFmtId="0" fontId="15" fillId="0" borderId="0" xfId="61" applyFont="1" applyFill="1" applyProtection="1">
      <protection locked="0"/>
    </xf>
    <xf numFmtId="0" fontId="5" fillId="0" borderId="5" xfId="61" applyFont="1" applyFill="1" applyBorder="1" applyAlignment="1" applyProtection="1">
      <alignment horizontal="center" vertical="center" wrapText="1"/>
      <protection locked="0"/>
    </xf>
    <xf numFmtId="169" fontId="5" fillId="0" borderId="5" xfId="6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61" applyFont="1" applyFill="1" applyBorder="1" applyAlignment="1" applyProtection="1">
      <alignment horizontal="center" vertical="center" wrapText="1"/>
      <protection locked="0"/>
    </xf>
    <xf numFmtId="0" fontId="4" fillId="0" borderId="1" xfId="61" applyFont="1" applyFill="1" applyBorder="1" applyAlignment="1" applyProtection="1">
      <alignment horizontal="center" vertical="center" wrapText="1"/>
      <protection locked="0"/>
    </xf>
    <xf numFmtId="168" fontId="8" fillId="0" borderId="1" xfId="61" applyNumberFormat="1" applyFont="1" applyFill="1" applyBorder="1" applyAlignment="1" applyProtection="1">
      <alignment horizontal="center" vertical="center"/>
      <protection locked="0"/>
    </xf>
    <xf numFmtId="0" fontId="5" fillId="2" borderId="9" xfId="61" applyFont="1" applyFill="1" applyBorder="1" applyAlignment="1" applyProtection="1">
      <alignment horizontal="center" vertical="center" wrapText="1"/>
      <protection locked="0"/>
    </xf>
    <xf numFmtId="0" fontId="4" fillId="0" borderId="0" xfId="61" applyFont="1" applyFill="1" applyBorder="1" applyAlignment="1" applyProtection="1">
      <alignment horizontal="center" vertical="center" wrapText="1"/>
      <protection locked="0"/>
    </xf>
    <xf numFmtId="0" fontId="5" fillId="0" borderId="0" xfId="61" applyFont="1" applyFill="1" applyBorder="1" applyAlignment="1" applyProtection="1">
      <alignment horizontal="center" vertical="center" textRotation="90" wrapText="1"/>
      <protection locked="0"/>
    </xf>
    <xf numFmtId="0" fontId="4" fillId="0" borderId="0" xfId="61" applyFont="1" applyBorder="1" applyAlignment="1" applyProtection="1">
      <alignment vertical="center"/>
      <protection locked="0"/>
    </xf>
    <xf numFmtId="0" fontId="11" fillId="0" borderId="0" xfId="61" applyFont="1" applyBorder="1" applyAlignment="1" applyProtection="1">
      <alignment horizontal="center" vertical="center"/>
      <protection locked="0"/>
    </xf>
    <xf numFmtId="0" fontId="4" fillId="0" borderId="0" xfId="61" applyFont="1" applyBorder="1" applyAlignment="1" applyProtection="1">
      <alignment horizontal="center" vertical="center" wrapText="1"/>
      <protection locked="0"/>
    </xf>
    <xf numFmtId="168" fontId="8" fillId="0" borderId="0" xfId="61" applyNumberFormat="1" applyFont="1" applyFill="1" applyBorder="1" applyAlignment="1" applyProtection="1">
      <alignment horizontal="center" vertical="center"/>
      <protection locked="0"/>
    </xf>
    <xf numFmtId="0" fontId="5" fillId="0" borderId="0" xfId="63" applyFont="1" applyFill="1" applyBorder="1" applyAlignment="1" applyProtection="1">
      <alignment vertical="center" wrapText="1"/>
      <protection locked="0"/>
    </xf>
    <xf numFmtId="49" fontId="11" fillId="0" borderId="0" xfId="63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63" applyFont="1" applyFill="1" applyBorder="1" applyAlignment="1" applyProtection="1">
      <alignment horizontal="center" vertical="center" wrapText="1"/>
      <protection locked="0"/>
    </xf>
    <xf numFmtId="0" fontId="5" fillId="0" borderId="0" xfId="64" applyFont="1" applyFill="1" applyBorder="1" applyAlignment="1" applyProtection="1">
      <alignment horizontal="left" vertical="center" wrapText="1"/>
      <protection locked="0"/>
    </xf>
    <xf numFmtId="168" fontId="8" fillId="0" borderId="0" xfId="0" applyNumberFormat="1" applyFont="1" applyFill="1" applyBorder="1" applyAlignment="1">
      <alignment horizontal="center" vertical="center" wrapText="1"/>
    </xf>
    <xf numFmtId="49" fontId="11" fillId="0" borderId="0" xfId="58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14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15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>
      <alignment horizontal="left" vertical="center" wrapText="1"/>
    </xf>
    <xf numFmtId="171" fontId="11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60" applyFont="1" applyFill="1" applyBorder="1" applyAlignment="1" applyProtection="1">
      <alignment horizontal="center" vertical="center" wrapText="1"/>
      <protection locked="0"/>
    </xf>
    <xf numFmtId="0" fontId="5" fillId="0" borderId="5" xfId="61" applyFont="1" applyFill="1" applyBorder="1" applyAlignment="1" applyProtection="1">
      <alignment vertical="center" wrapText="1"/>
      <protection locked="0"/>
    </xf>
    <xf numFmtId="0" fontId="15" fillId="0" borderId="0" xfId="65" applyFont="1" applyAlignment="1" applyProtection="1">
      <alignment horizontal="right" vertical="center"/>
      <protection locked="0"/>
    </xf>
    <xf numFmtId="0" fontId="11" fillId="0" borderId="3" xfId="61" applyFont="1" applyFill="1" applyBorder="1" applyAlignment="1" applyProtection="1">
      <alignment horizontal="center" vertical="center" wrapText="1"/>
      <protection locked="0"/>
    </xf>
    <xf numFmtId="0" fontId="11" fillId="0" borderId="1" xfId="61" applyFont="1" applyFill="1" applyBorder="1" applyAlignment="1" applyProtection="1">
      <alignment horizontal="center" vertical="center" wrapText="1"/>
      <protection locked="0"/>
    </xf>
    <xf numFmtId="169" fontId="5" fillId="0" borderId="2" xfId="61" applyNumberFormat="1" applyFont="1" applyFill="1" applyBorder="1" applyAlignment="1" applyProtection="1">
      <alignment horizontal="center" vertical="center" wrapText="1"/>
      <protection locked="0"/>
    </xf>
    <xf numFmtId="1" fontId="5" fillId="0" borderId="4" xfId="61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center" vertical="center" wrapText="1"/>
    </xf>
    <xf numFmtId="0" fontId="5" fillId="0" borderId="9" xfId="61" applyFont="1" applyFill="1" applyBorder="1" applyAlignment="1" applyProtection="1">
      <alignment horizontal="center" vertical="center" wrapText="1"/>
      <protection locked="0"/>
    </xf>
    <xf numFmtId="0" fontId="5" fillId="0" borderId="0" xfId="64" applyFont="1" applyFill="1" applyBorder="1" applyAlignment="1" applyProtection="1">
      <alignment vertical="center" wrapText="1"/>
      <protection locked="0"/>
    </xf>
    <xf numFmtId="0" fontId="11" fillId="0" borderId="0" xfId="64" applyFont="1" applyFill="1" applyBorder="1" applyAlignment="1" applyProtection="1">
      <alignment horizontal="center" vertical="center" wrapText="1"/>
      <protection locked="0"/>
    </xf>
    <xf numFmtId="49" fontId="11" fillId="0" borderId="0" xfId="64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13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66" applyFont="1" applyFill="1" applyBorder="1" applyAlignment="1" applyProtection="1">
      <alignment horizontal="center" vertical="center" wrapText="1"/>
      <protection locked="0"/>
    </xf>
    <xf numFmtId="0" fontId="8" fillId="0" borderId="0" xfId="61" applyFont="1" applyFill="1" applyBorder="1" applyAlignment="1" applyProtection="1">
      <alignment horizontal="center" vertical="center"/>
      <protection locked="0"/>
    </xf>
    <xf numFmtId="0" fontId="25" fillId="0" borderId="0" xfId="61" applyFont="1" applyFill="1" applyBorder="1" applyAlignment="1" applyProtection="1">
      <alignment horizontal="center" vertical="center"/>
      <protection locked="0"/>
    </xf>
    <xf numFmtId="0" fontId="8" fillId="0" borderId="0" xfId="6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center" vertical="center" wrapText="1"/>
    </xf>
    <xf numFmtId="0" fontId="5" fillId="0" borderId="0" xfId="63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>
      <alignment horizontal="center" vertical="center" wrapText="1"/>
    </xf>
    <xf numFmtId="0" fontId="8" fillId="0" borderId="1" xfId="61" applyFont="1" applyFill="1" applyBorder="1" applyAlignment="1" applyProtection="1">
      <alignment horizontal="center" vertical="center" wrapText="1"/>
      <protection locked="0"/>
    </xf>
    <xf numFmtId="0" fontId="24" fillId="0" borderId="1" xfId="6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>
      <alignment horizontal="center" vertical="center" wrapText="1"/>
    </xf>
    <xf numFmtId="0" fontId="5" fillId="0" borderId="0" xfId="73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47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6" applyFont="1" applyFill="1" applyBorder="1" applyAlignment="1">
      <alignment horizontal="left" vertical="center" wrapText="1"/>
    </xf>
    <xf numFmtId="0" fontId="11" fillId="0" borderId="0" xfId="57" applyFont="1" applyFill="1" applyBorder="1" applyAlignment="1" applyProtection="1">
      <alignment horizontal="center" vertical="center" wrapText="1"/>
      <protection locked="0"/>
    </xf>
    <xf numFmtId="0" fontId="5" fillId="0" borderId="0" xfId="63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13" applyNumberFormat="1" applyFont="1" applyFill="1" applyBorder="1" applyAlignment="1" applyProtection="1">
      <alignment horizontal="center" vertical="center"/>
      <protection locked="0"/>
    </xf>
    <xf numFmtId="0" fontId="5" fillId="3" borderId="9" xfId="61" applyFont="1" applyFill="1" applyBorder="1" applyAlignment="1" applyProtection="1">
      <alignment horizontal="center" vertical="center" wrapText="1"/>
      <protection locked="0"/>
    </xf>
    <xf numFmtId="0" fontId="5" fillId="0" borderId="0" xfId="67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5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61" applyFont="1" applyFill="1" applyBorder="1" applyAlignment="1" applyProtection="1">
      <alignment horizontal="center" vertical="center" wrapText="1"/>
      <protection locked="0"/>
    </xf>
    <xf numFmtId="0" fontId="5" fillId="0" borderId="1" xfId="61" applyFont="1" applyFill="1" applyBorder="1" applyAlignment="1" applyProtection="1">
      <alignment horizontal="center" vertical="center" textRotation="90" wrapText="1"/>
      <protection locked="0"/>
    </xf>
    <xf numFmtId="0" fontId="5" fillId="0" borderId="3" xfId="6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5" fillId="2" borderId="1" xfId="6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9" fillId="0" borderId="5" xfId="61" applyFont="1" applyFill="1" applyBorder="1" applyAlignment="1" applyProtection="1">
      <alignment horizontal="center" vertical="center" wrapText="1"/>
      <protection locked="0"/>
    </xf>
    <xf numFmtId="0" fontId="9" fillId="0" borderId="8" xfId="61" applyFont="1" applyFill="1" applyBorder="1" applyAlignment="1" applyProtection="1">
      <alignment horizontal="center" vertical="center" wrapText="1"/>
      <protection locked="0"/>
    </xf>
    <xf numFmtId="0" fontId="9" fillId="0" borderId="9" xfId="6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/>
    </xf>
    <xf numFmtId="20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9" fillId="0" borderId="1" xfId="61" applyFont="1" applyFill="1" applyBorder="1" applyAlignment="1" applyProtection="1">
      <alignment horizontal="center" vertical="center" textRotation="90" wrapText="1"/>
      <protection locked="0"/>
    </xf>
    <xf numFmtId="0" fontId="4" fillId="0" borderId="0" xfId="61" applyFont="1" applyAlignment="1" applyProtection="1">
      <alignment horizontal="center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5" fillId="0" borderId="7" xfId="61" applyFont="1" applyFill="1" applyBorder="1" applyAlignment="1" applyProtection="1">
      <alignment horizontal="center" vertical="center" wrapText="1"/>
      <protection locked="0"/>
    </xf>
    <xf numFmtId="0" fontId="5" fillId="0" borderId="6" xfId="6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76">
    <cellStyle name="Денежный 10 2 3 2 2 2" xfId="1"/>
    <cellStyle name="Денежный 10 2 5 2" xfId="2"/>
    <cellStyle name="Денежный 11 11" xfId="3"/>
    <cellStyle name="Денежный 11 2" xfId="4"/>
    <cellStyle name="Денежный 11 2 2" xfId="5"/>
    <cellStyle name="Денежный 11 2 2 3" xfId="6"/>
    <cellStyle name="Денежный 11 9" xfId="7"/>
    <cellStyle name="Денежный 12 12" xfId="8"/>
    <cellStyle name="Денежный 12 12 2 2" xfId="9"/>
    <cellStyle name="Денежный 12 12 2 4" xfId="10"/>
    <cellStyle name="Денежный 2" xfId="11"/>
    <cellStyle name="Денежный 2 10" xfId="12"/>
    <cellStyle name="Денежный 2 10 2" xfId="13"/>
    <cellStyle name="Денежный 2 10 2 10" xfId="14"/>
    <cellStyle name="Денежный 2 10 2 12" xfId="15"/>
    <cellStyle name="Денежный 2 10 2 14" xfId="16"/>
    <cellStyle name="Денежный 2 11" xfId="17"/>
    <cellStyle name="Денежный 2 11 2" xfId="18"/>
    <cellStyle name="Денежный 2 13 2" xfId="19"/>
    <cellStyle name="Денежный 2 24" xfId="20"/>
    <cellStyle name="Денежный 24 11" xfId="21"/>
    <cellStyle name="Денежный 24 12" xfId="22"/>
    <cellStyle name="Денежный 24 2" xfId="23"/>
    <cellStyle name="Денежный 24 2 2" xfId="24"/>
    <cellStyle name="Денежный 3" xfId="25"/>
    <cellStyle name="Денежный 4" xfId="26"/>
    <cellStyle name="Денежный 6 7" xfId="27"/>
    <cellStyle name="Денежный 7 7 2" xfId="28"/>
    <cellStyle name="Обычный" xfId="0" builtinId="0"/>
    <cellStyle name="Обычный 10" xfId="29"/>
    <cellStyle name="Обычный 10 2" xfId="30"/>
    <cellStyle name="Обычный 10 2 2" xfId="31"/>
    <cellStyle name="Обычный 11" xfId="32"/>
    <cellStyle name="Обычный 11 12 2" xfId="33"/>
    <cellStyle name="Обычный 11 12 2 2" xfId="34"/>
    <cellStyle name="Обычный 12" xfId="35"/>
    <cellStyle name="Обычный 12 2 2" xfId="36"/>
    <cellStyle name="Обычный 12 2 2 2" xfId="37"/>
    <cellStyle name="Обычный 12 2 2 2 2" xfId="72"/>
    <cellStyle name="Обычный 14 2" xfId="38"/>
    <cellStyle name="Обычный 15 2" xfId="39"/>
    <cellStyle name="Обычный 2" xfId="40"/>
    <cellStyle name="Обычный 2 10" xfId="41"/>
    <cellStyle name="Обычный 2 14 10" xfId="42"/>
    <cellStyle name="Обычный 2 14 2" xfId="43"/>
    <cellStyle name="Обычный 2 14 2 2" xfId="44"/>
    <cellStyle name="Обычный 2 2 10" xfId="45"/>
    <cellStyle name="Обычный 2 2 10 2" xfId="46"/>
    <cellStyle name="Обычный 2 2 2" xfId="47"/>
    <cellStyle name="Обычный 2 2 2 2 2" xfId="48"/>
    <cellStyle name="Обычный 2 3 2 3" xfId="49"/>
    <cellStyle name="Обычный 3" xfId="50"/>
    <cellStyle name="Обычный 3 13" xfId="51"/>
    <cellStyle name="Обычный 3 13 2" xfId="52"/>
    <cellStyle name="Обычный 3 13_pudost_16-07_17_startovye" xfId="53"/>
    <cellStyle name="Обычный 5 21 2" xfId="54"/>
    <cellStyle name="Обычный 5_25_05_13 2 2" xfId="55"/>
    <cellStyle name="Обычный 9 2" xfId="56"/>
    <cellStyle name="Обычный_База 2 2 2 2 2 2" xfId="57"/>
    <cellStyle name="Обычный_База_База1 2_База1 (version 1)" xfId="58"/>
    <cellStyle name="Обычный_Выездка технические1 3" xfId="75"/>
    <cellStyle name="Обычный_конкур К" xfId="74"/>
    <cellStyle name="Обычный_конкур1 2 2" xfId="59"/>
    <cellStyle name="Обычный_конкур1 2 2 2" xfId="60"/>
    <cellStyle name="Обычный_Лист Microsoft Excel" xfId="61"/>
    <cellStyle name="Обычный_Лист Microsoft Excel 10" xfId="62"/>
    <cellStyle name="Обычный_Лист Microsoft Excel 10 2" xfId="63"/>
    <cellStyle name="Обычный_Лист Microsoft Excel 10 3" xfId="64"/>
    <cellStyle name="Обычный_Лист Microsoft Excel 11 2" xfId="73"/>
    <cellStyle name="Обычный_Лист Microsoft Excel 2 12" xfId="65"/>
    <cellStyle name="Обычный_Лист Microsoft Excel 2 12 2" xfId="66"/>
    <cellStyle name="Обычный_Орел" xfId="67"/>
    <cellStyle name="Обычный_Орел 11" xfId="68"/>
    <cellStyle name="Обычный_Орел 11 2" xfId="69"/>
    <cellStyle name="Обычный_Россия (В) юниоры 2_Стартовые 04-06.04.13" xfId="70"/>
    <cellStyle name="Обычный_Россия (В) юниоры 2_Стартовые 04-06.04.13 4" xfId="7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Y28"/>
  <sheetViews>
    <sheetView view="pageBreakPreview" topLeftCell="A2" zoomScale="75" zoomScaleNormal="100" zoomScaleSheetLayoutView="75" workbookViewId="0">
      <selection activeCell="R11" sqref="A11:XFD11"/>
    </sheetView>
  </sheetViews>
  <sheetFormatPr defaultColWidth="9.21875" defaultRowHeight="12.6"/>
  <cols>
    <col min="1" max="1" width="5.109375" style="6" customWidth="1"/>
    <col min="2" max="2" width="3.5546875" style="6" hidden="1" customWidth="1"/>
    <col min="3" max="3" width="21.21875" style="7" customWidth="1"/>
    <col min="4" max="4" width="8.109375" style="7" hidden="1" customWidth="1"/>
    <col min="5" max="5" width="5.77734375" style="7" customWidth="1"/>
    <col min="6" max="6" width="35.21875" style="7" customWidth="1"/>
    <col min="7" max="7" width="9.44140625" style="7" hidden="1" customWidth="1"/>
    <col min="8" max="8" width="16.21875" style="14" hidden="1" customWidth="1"/>
    <col min="9" max="9" width="14.6640625" style="14" hidden="1" customWidth="1"/>
    <col min="10" max="10" width="24.5546875" style="1" customWidth="1"/>
    <col min="11" max="11" width="11.77734375" style="1" customWidth="1"/>
    <col min="12" max="14" width="13.109375" style="1" customWidth="1"/>
    <col min="15" max="16" width="11.77734375" style="1" customWidth="1"/>
    <col min="17" max="17" width="7.5546875" style="7" hidden="1" customWidth="1"/>
    <col min="18" max="16384" width="9.21875" style="7"/>
  </cols>
  <sheetData>
    <row r="1" spans="1:25" s="5" customFormat="1" ht="21" hidden="1" customHeight="1">
      <c r="A1" s="2" t="s">
        <v>2</v>
      </c>
      <c r="B1" s="3"/>
      <c r="C1" s="4"/>
      <c r="D1" s="3" t="s">
        <v>3</v>
      </c>
      <c r="E1" s="4"/>
      <c r="F1" s="4"/>
      <c r="G1" s="3" t="s">
        <v>4</v>
      </c>
      <c r="H1" s="4"/>
      <c r="I1" s="4"/>
      <c r="J1" s="4"/>
      <c r="K1" s="4"/>
      <c r="L1" s="4"/>
      <c r="M1" s="4"/>
      <c r="N1" s="4"/>
      <c r="O1" s="4"/>
      <c r="P1" s="4"/>
    </row>
    <row r="2" spans="1:25" ht="43.5" customHeight="1">
      <c r="A2" s="171" t="s">
        <v>353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92"/>
      <c r="R2" s="92"/>
      <c r="S2" s="6"/>
      <c r="T2" s="6"/>
    </row>
    <row r="3" spans="1:25" s="9" customFormat="1" ht="14.25" customHeight="1">
      <c r="A3" s="179" t="s">
        <v>73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8"/>
      <c r="S3" s="8"/>
      <c r="T3" s="8"/>
    </row>
    <row r="4" spans="1:25" s="10" customFormat="1" ht="18.75" customHeight="1">
      <c r="A4" s="180" t="s">
        <v>83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25" s="10" customFormat="1" ht="16.2">
      <c r="A5" s="169" t="s">
        <v>48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</row>
    <row r="6" spans="1:25" s="10" customFormat="1" hidden="1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25" s="10" customFormat="1" ht="8.25" hidden="1" customHeight="1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</row>
    <row r="8" spans="1:25" s="11" customFormat="1" ht="15" customHeight="1">
      <c r="A8" s="43" t="s">
        <v>93</v>
      </c>
      <c r="B8" s="14"/>
      <c r="C8" s="15"/>
      <c r="D8" s="16"/>
      <c r="E8" s="17"/>
      <c r="F8" s="16"/>
      <c r="G8" s="18"/>
      <c r="H8" s="18"/>
      <c r="I8" s="19"/>
      <c r="J8" s="13"/>
      <c r="K8" s="13"/>
      <c r="L8" s="13"/>
      <c r="M8" s="13"/>
      <c r="N8" s="13"/>
      <c r="O8" s="13"/>
      <c r="P8" s="132" t="s">
        <v>352</v>
      </c>
      <c r="Q8" s="12"/>
      <c r="R8" s="12"/>
      <c r="S8" s="12"/>
      <c r="T8" s="12"/>
      <c r="U8" s="13"/>
      <c r="V8" s="13"/>
      <c r="W8" s="13"/>
      <c r="X8" s="13"/>
      <c r="Y8" s="13"/>
    </row>
    <row r="9" spans="1:25" ht="15" customHeight="1">
      <c r="A9" s="178" t="s">
        <v>22</v>
      </c>
      <c r="B9" s="165" t="s">
        <v>5</v>
      </c>
      <c r="C9" s="164" t="s">
        <v>6</v>
      </c>
      <c r="D9" s="164" t="s">
        <v>11</v>
      </c>
      <c r="E9" s="165" t="s">
        <v>12</v>
      </c>
      <c r="F9" s="164" t="s">
        <v>7</v>
      </c>
      <c r="G9" s="164" t="s">
        <v>11</v>
      </c>
      <c r="H9" s="164" t="s">
        <v>13</v>
      </c>
      <c r="I9" s="164" t="s">
        <v>9</v>
      </c>
      <c r="J9" s="164" t="s">
        <v>14</v>
      </c>
      <c r="K9" s="166" t="s">
        <v>84</v>
      </c>
      <c r="L9" s="166" t="s">
        <v>86</v>
      </c>
      <c r="M9" s="166" t="s">
        <v>90</v>
      </c>
      <c r="N9" s="166" t="s">
        <v>96</v>
      </c>
      <c r="O9" s="166" t="s">
        <v>220</v>
      </c>
      <c r="P9" s="166" t="s">
        <v>354</v>
      </c>
      <c r="Q9" s="170" t="s">
        <v>8</v>
      </c>
    </row>
    <row r="10" spans="1:25" ht="20.100000000000001" customHeight="1">
      <c r="A10" s="178"/>
      <c r="B10" s="165"/>
      <c r="C10" s="164"/>
      <c r="D10" s="164"/>
      <c r="E10" s="165"/>
      <c r="F10" s="164"/>
      <c r="G10" s="164"/>
      <c r="H10" s="164"/>
      <c r="I10" s="164"/>
      <c r="J10" s="164"/>
      <c r="K10" s="167"/>
      <c r="L10" s="167"/>
      <c r="M10" s="167"/>
      <c r="N10" s="167"/>
      <c r="O10" s="167"/>
      <c r="P10" s="167"/>
      <c r="Q10" s="170"/>
    </row>
    <row r="11" spans="1:25" ht="20.100000000000001" customHeight="1">
      <c r="A11" s="178"/>
      <c r="B11" s="165"/>
      <c r="C11" s="164"/>
      <c r="D11" s="164"/>
      <c r="E11" s="165"/>
      <c r="F11" s="164"/>
      <c r="G11" s="164"/>
      <c r="H11" s="164"/>
      <c r="I11" s="164"/>
      <c r="J11" s="164"/>
      <c r="K11" s="168"/>
      <c r="L11" s="168"/>
      <c r="M11" s="168"/>
      <c r="N11" s="168"/>
      <c r="O11" s="168"/>
      <c r="P11" s="168"/>
      <c r="Q11" s="170"/>
    </row>
    <row r="12" spans="1:25" ht="33.75" customHeight="1">
      <c r="A12" s="172" t="s">
        <v>72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4"/>
      <c r="Q12" s="20"/>
    </row>
    <row r="13" spans="1:25" ht="33.75" customHeight="1">
      <c r="A13" s="94">
        <v>1</v>
      </c>
      <c r="B13" s="64"/>
      <c r="C13" s="21" t="s">
        <v>129</v>
      </c>
      <c r="D13" s="41" t="s">
        <v>130</v>
      </c>
      <c r="E13" s="35" t="s">
        <v>15</v>
      </c>
      <c r="F13" s="39" t="s">
        <v>99</v>
      </c>
      <c r="G13" s="41" t="s">
        <v>100</v>
      </c>
      <c r="H13" s="42" t="s">
        <v>101</v>
      </c>
      <c r="I13" s="42" t="s">
        <v>19</v>
      </c>
      <c r="J13" s="63" t="s">
        <v>128</v>
      </c>
      <c r="K13" s="38"/>
      <c r="L13" s="38">
        <v>60.49</v>
      </c>
      <c r="M13" s="38">
        <v>65.08</v>
      </c>
      <c r="N13" s="38">
        <v>62.744999999999997</v>
      </c>
      <c r="O13" s="38">
        <v>62.368000000000002</v>
      </c>
      <c r="P13" s="95">
        <f>M13+N13+O13</f>
        <v>190.19299999999998</v>
      </c>
      <c r="Q13" s="20"/>
    </row>
    <row r="14" spans="1:25" ht="33.75" customHeight="1">
      <c r="A14" s="38"/>
      <c r="B14" s="64"/>
      <c r="C14" s="21" t="s">
        <v>97</v>
      </c>
      <c r="D14" s="34" t="s">
        <v>98</v>
      </c>
      <c r="E14" s="35" t="s">
        <v>15</v>
      </c>
      <c r="F14" s="39" t="s">
        <v>99</v>
      </c>
      <c r="G14" s="41" t="s">
        <v>100</v>
      </c>
      <c r="H14" s="42" t="s">
        <v>101</v>
      </c>
      <c r="I14" s="42" t="s">
        <v>19</v>
      </c>
      <c r="J14" s="63" t="s">
        <v>128</v>
      </c>
      <c r="K14" s="38">
        <v>60.881999999999998</v>
      </c>
      <c r="L14" s="38">
        <v>65.489999999999995</v>
      </c>
      <c r="M14" s="38">
        <v>62.280999999999999</v>
      </c>
      <c r="N14" s="38"/>
      <c r="O14" s="38"/>
      <c r="P14" s="95"/>
      <c r="Q14" s="20"/>
    </row>
    <row r="15" spans="1:25" ht="33.75" customHeight="1">
      <c r="A15" s="172" t="s">
        <v>16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4"/>
      <c r="Q15" s="20"/>
    </row>
    <row r="16" spans="1:25" ht="33.75" customHeight="1">
      <c r="A16" s="38"/>
      <c r="B16" s="64"/>
      <c r="C16" s="40" t="s">
        <v>190</v>
      </c>
      <c r="D16" s="41"/>
      <c r="E16" s="26" t="s">
        <v>15</v>
      </c>
      <c r="F16" s="21" t="s">
        <v>171</v>
      </c>
      <c r="G16" s="73">
        <v>26964</v>
      </c>
      <c r="H16" s="42" t="s">
        <v>165</v>
      </c>
      <c r="I16" s="42"/>
      <c r="J16" s="85" t="s">
        <v>191</v>
      </c>
      <c r="K16" s="38"/>
      <c r="L16" s="38"/>
      <c r="M16" s="38">
        <v>63.271999999999998</v>
      </c>
      <c r="N16" s="38"/>
      <c r="O16" s="38"/>
      <c r="P16" s="95"/>
      <c r="Q16" s="20"/>
    </row>
    <row r="17" spans="1:17" ht="33.75" customHeight="1">
      <c r="A17" s="172" t="s">
        <v>36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4"/>
      <c r="Q17" s="20"/>
    </row>
    <row r="18" spans="1:17" ht="33.75" customHeight="1">
      <c r="A18" s="94">
        <v>1</v>
      </c>
      <c r="B18" s="64"/>
      <c r="C18" s="21" t="s">
        <v>102</v>
      </c>
      <c r="D18" s="41"/>
      <c r="E18" s="42"/>
      <c r="F18" s="21" t="s">
        <v>103</v>
      </c>
      <c r="G18" s="73">
        <v>24545</v>
      </c>
      <c r="H18" s="42" t="s">
        <v>104</v>
      </c>
      <c r="I18" s="42" t="s">
        <v>105</v>
      </c>
      <c r="J18" s="85" t="s">
        <v>106</v>
      </c>
      <c r="K18" s="38">
        <v>66.471000000000004</v>
      </c>
      <c r="L18" s="38">
        <v>65.391999999999996</v>
      </c>
      <c r="M18" s="38">
        <v>63.271999999999998</v>
      </c>
      <c r="N18" s="38">
        <v>64.510000000000005</v>
      </c>
      <c r="O18" s="38">
        <v>66.227999999999994</v>
      </c>
      <c r="P18" s="95">
        <f>K18+L18+O18</f>
        <v>198.09100000000001</v>
      </c>
      <c r="Q18" s="20"/>
    </row>
    <row r="19" spans="1:17" ht="33.75" customHeight="1">
      <c r="A19" s="94">
        <v>2</v>
      </c>
      <c r="B19" s="64"/>
      <c r="C19" s="21" t="s">
        <v>107</v>
      </c>
      <c r="D19" s="41" t="s">
        <v>108</v>
      </c>
      <c r="E19" s="42"/>
      <c r="F19" s="39" t="s">
        <v>109</v>
      </c>
      <c r="G19" s="41" t="s">
        <v>110</v>
      </c>
      <c r="H19" s="42" t="s">
        <v>104</v>
      </c>
      <c r="I19" s="42" t="s">
        <v>105</v>
      </c>
      <c r="J19" s="84" t="s">
        <v>106</v>
      </c>
      <c r="K19" s="38">
        <v>62.646999999999998</v>
      </c>
      <c r="L19" s="38">
        <v>61.176000000000002</v>
      </c>
      <c r="M19" s="38"/>
      <c r="N19" s="38">
        <v>63.627000000000002</v>
      </c>
      <c r="O19" s="38">
        <v>65.701999999999998</v>
      </c>
      <c r="P19" s="95">
        <f>P20+K19+N19+O19</f>
        <v>191.976</v>
      </c>
      <c r="Q19" s="20"/>
    </row>
    <row r="20" spans="1:17" ht="33.75" customHeight="1">
      <c r="A20" s="38"/>
      <c r="B20" s="64"/>
      <c r="C20" s="21" t="s">
        <v>111</v>
      </c>
      <c r="D20" s="41"/>
      <c r="E20" s="42"/>
      <c r="F20" s="39" t="s">
        <v>112</v>
      </c>
      <c r="G20" s="41" t="s">
        <v>113</v>
      </c>
      <c r="H20" s="42" t="s">
        <v>114</v>
      </c>
      <c r="I20" s="42" t="s">
        <v>105</v>
      </c>
      <c r="J20" s="84" t="s">
        <v>106</v>
      </c>
      <c r="K20" s="38">
        <v>61.656999999999996</v>
      </c>
      <c r="L20" s="38">
        <v>63.627000000000002</v>
      </c>
      <c r="M20" s="38"/>
      <c r="N20" s="38">
        <v>61.176000000000002</v>
      </c>
      <c r="O20" s="38"/>
      <c r="P20" s="95"/>
      <c r="Q20" s="20"/>
    </row>
    <row r="21" spans="1:17" ht="33.75" customHeight="1">
      <c r="A21" s="38"/>
      <c r="B21" s="64"/>
      <c r="C21" s="40"/>
      <c r="D21" s="41"/>
      <c r="E21" s="42"/>
      <c r="F21" s="27"/>
      <c r="G21" s="56"/>
      <c r="H21" s="46"/>
      <c r="I21" s="25"/>
      <c r="J21" s="25"/>
      <c r="K21" s="38"/>
      <c r="L21" s="38"/>
      <c r="M21" s="38"/>
      <c r="N21" s="38"/>
      <c r="O21" s="38"/>
      <c r="P21" s="95"/>
      <c r="Q21" s="20"/>
    </row>
    <row r="22" spans="1:17" ht="34.5" customHeight="1"/>
    <row r="23" spans="1:17" ht="34.5" customHeight="1"/>
    <row r="24" spans="1:17" ht="34.5" customHeight="1">
      <c r="C24" s="5" t="s">
        <v>348</v>
      </c>
      <c r="D24" s="5"/>
      <c r="E24" s="5"/>
      <c r="F24" s="5"/>
      <c r="G24" s="96" t="s">
        <v>349</v>
      </c>
      <c r="H24" s="97"/>
      <c r="I24" s="98"/>
      <c r="J24" s="96" t="s">
        <v>349</v>
      </c>
    </row>
    <row r="25" spans="1:17" ht="34.5" customHeight="1">
      <c r="C25" s="5"/>
      <c r="D25" s="5"/>
      <c r="E25" s="5"/>
      <c r="F25" s="5"/>
      <c r="G25" s="96"/>
      <c r="H25" s="97"/>
      <c r="I25" s="98"/>
      <c r="J25" s="96"/>
    </row>
    <row r="26" spans="1:17" ht="34.5" customHeight="1">
      <c r="C26" s="5" t="s">
        <v>350</v>
      </c>
      <c r="D26" s="5"/>
      <c r="E26" s="5"/>
      <c r="F26" s="5"/>
      <c r="G26" s="96" t="s">
        <v>351</v>
      </c>
      <c r="H26" s="97"/>
      <c r="I26" s="98"/>
      <c r="J26" s="96" t="s">
        <v>351</v>
      </c>
    </row>
    <row r="27" spans="1:17" ht="34.5" customHeight="1"/>
    <row r="28" spans="1:17" ht="34.5" customHeight="1"/>
  </sheetData>
  <protectedRanges>
    <protectedRange sqref="I12 I17 I15" name="Диапазон1_3_1_1_1_1_1_4_1_1_3_2_1_2_1"/>
    <protectedRange sqref="J13" name="Диапазон1_3_1_1_3_11_1_1_3_1_3_1_1_1_1_4_2_2_2_2_2_1_2"/>
    <protectedRange sqref="J18:J19" name="Диапазон1_3_1_1_3_11_1_1_3_1_1_2_1_3_3_1_1_1_1_2_1_2"/>
    <protectedRange sqref="J20" name="Диапазон1_3_1_1_3_11_1_1_3_1_3_1_1_1_1_4_2_2_2_2_2_1_2_1"/>
    <protectedRange sqref="J16" name="Диапазон1_3_1_1_3_11_1_1_3_1_3_1_1_1_1_4_2_2_2_2_2_1_2_2_1"/>
  </protectedRanges>
  <sortState ref="A13:Y14">
    <sortCondition descending="1" ref="P13:P14"/>
  </sortState>
  <mergeCells count="26">
    <mergeCell ref="A2:P2"/>
    <mergeCell ref="A17:P17"/>
    <mergeCell ref="A6:Q6"/>
    <mergeCell ref="P9:P11"/>
    <mergeCell ref="A7:P7"/>
    <mergeCell ref="A9:A11"/>
    <mergeCell ref="O9:O11"/>
    <mergeCell ref="K9:K11"/>
    <mergeCell ref="A12:P12"/>
    <mergeCell ref="M9:M11"/>
    <mergeCell ref="N9:N11"/>
    <mergeCell ref="A15:P15"/>
    <mergeCell ref="D9:D11"/>
    <mergeCell ref="A3:Q3"/>
    <mergeCell ref="A4:Q4"/>
    <mergeCell ref="F9:F11"/>
    <mergeCell ref="G9:G11"/>
    <mergeCell ref="E9:E11"/>
    <mergeCell ref="L9:L11"/>
    <mergeCell ref="A5:Q5"/>
    <mergeCell ref="J9:J11"/>
    <mergeCell ref="C9:C11"/>
    <mergeCell ref="Q9:Q11"/>
    <mergeCell ref="I9:I11"/>
    <mergeCell ref="H9:H11"/>
    <mergeCell ref="B9:B11"/>
  </mergeCells>
  <phoneticPr fontId="6" type="noConversion"/>
  <pageMargins left="0.19685039370078741" right="0.19685039370078741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2"/>
  <sheetViews>
    <sheetView view="pageBreakPreview" topLeftCell="A2" zoomScale="75" zoomScaleNormal="75" zoomScaleSheetLayoutView="75" workbookViewId="0">
      <pane ySplit="9" topLeftCell="A11" activePane="bottomLeft" state="frozen"/>
      <selection activeCell="A2" sqref="A2"/>
      <selection pane="bottomLeft" activeCell="K10" sqref="A10:XFD10"/>
    </sheetView>
  </sheetViews>
  <sheetFormatPr defaultColWidth="9.21875" defaultRowHeight="12.6"/>
  <cols>
    <col min="1" max="1" width="5.109375" style="6" customWidth="1"/>
    <col min="2" max="2" width="3.5546875" style="6" hidden="1" customWidth="1"/>
    <col min="3" max="3" width="21.21875" style="7" customWidth="1"/>
    <col min="4" max="4" width="8.109375" style="7" hidden="1" customWidth="1"/>
    <col min="5" max="5" width="5.77734375" style="7" customWidth="1"/>
    <col min="6" max="6" width="25.109375" style="7" customWidth="1"/>
    <col min="7" max="7" width="9.44140625" style="7" hidden="1" customWidth="1"/>
    <col min="8" max="8" width="16.21875" style="14" hidden="1" customWidth="1"/>
    <col min="9" max="9" width="14.6640625" style="14" hidden="1" customWidth="1"/>
    <col min="10" max="10" width="21.6640625" style="82" customWidth="1"/>
    <col min="11" max="11" width="10.21875" style="82" customWidth="1"/>
    <col min="12" max="12" width="11" style="82" customWidth="1"/>
    <col min="13" max="13" width="10.5546875" style="51" customWidth="1"/>
    <col min="14" max="14" width="11" style="51" customWidth="1"/>
    <col min="15" max="15" width="10.6640625" style="82" customWidth="1"/>
    <col min="16" max="16" width="12.21875" style="82" customWidth="1"/>
    <col min="17" max="17" width="7.5546875" style="7" hidden="1" customWidth="1"/>
    <col min="18" max="16384" width="9.21875" style="7"/>
  </cols>
  <sheetData>
    <row r="1" spans="1:25" s="5" customFormat="1" ht="21" hidden="1" customHeight="1">
      <c r="A1" s="2" t="s">
        <v>2</v>
      </c>
      <c r="B1" s="3"/>
      <c r="C1" s="4"/>
      <c r="D1" s="3" t="s">
        <v>3</v>
      </c>
      <c r="E1" s="4"/>
      <c r="F1" s="4"/>
      <c r="G1" s="3" t="s">
        <v>4</v>
      </c>
      <c r="H1" s="4"/>
      <c r="I1" s="4"/>
      <c r="J1" s="4"/>
      <c r="K1" s="4"/>
      <c r="L1" s="4"/>
      <c r="M1" s="4"/>
      <c r="N1" s="4"/>
      <c r="O1" s="4"/>
      <c r="P1" s="4"/>
    </row>
    <row r="2" spans="1:25" ht="43.5" customHeight="1">
      <c r="A2" s="171" t="s">
        <v>353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6"/>
      <c r="S2" s="6"/>
      <c r="T2" s="6"/>
    </row>
    <row r="3" spans="1:25" s="9" customFormat="1" ht="14.25" customHeight="1">
      <c r="A3" s="179" t="s">
        <v>21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8"/>
      <c r="S3" s="8"/>
      <c r="T3" s="8"/>
    </row>
    <row r="4" spans="1:25" s="10" customFormat="1" ht="18.75" customHeight="1">
      <c r="A4" s="183" t="s">
        <v>230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25" s="10" customFormat="1" ht="21.75" customHeight="1">
      <c r="A5" s="184" t="s">
        <v>231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</row>
    <row r="6" spans="1:25" s="10" customFormat="1" ht="3" customHeight="1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</row>
    <row r="7" spans="1:25" s="11" customFormat="1" ht="15" customHeight="1">
      <c r="A7" s="43" t="s">
        <v>93</v>
      </c>
      <c r="B7" s="14"/>
      <c r="C7" s="15"/>
      <c r="D7" s="16"/>
      <c r="E7" s="17"/>
      <c r="F7" s="16"/>
      <c r="G7" s="18"/>
      <c r="H7" s="18"/>
      <c r="I7" s="19"/>
      <c r="J7" s="13"/>
      <c r="K7" s="77"/>
      <c r="L7" s="77"/>
      <c r="M7" s="77"/>
      <c r="N7" s="77"/>
      <c r="O7" s="77"/>
      <c r="P7" s="132" t="s">
        <v>355</v>
      </c>
      <c r="Q7" s="12"/>
      <c r="R7" s="12"/>
      <c r="S7" s="12"/>
      <c r="T7" s="12"/>
      <c r="U7" s="13"/>
      <c r="V7" s="13"/>
      <c r="W7" s="13"/>
      <c r="X7" s="13"/>
      <c r="Y7" s="13"/>
    </row>
    <row r="8" spans="1:25" ht="19.5" customHeight="1">
      <c r="A8" s="178" t="s">
        <v>22</v>
      </c>
      <c r="B8" s="165" t="s">
        <v>5</v>
      </c>
      <c r="C8" s="164" t="s">
        <v>6</v>
      </c>
      <c r="D8" s="164" t="s">
        <v>11</v>
      </c>
      <c r="E8" s="165" t="s">
        <v>12</v>
      </c>
      <c r="F8" s="164" t="s">
        <v>7</v>
      </c>
      <c r="G8" s="164" t="s">
        <v>11</v>
      </c>
      <c r="H8" s="164" t="s">
        <v>13</v>
      </c>
      <c r="I8" s="164" t="s">
        <v>9</v>
      </c>
      <c r="J8" s="164" t="s">
        <v>14</v>
      </c>
      <c r="K8" s="107" t="s">
        <v>27</v>
      </c>
      <c r="L8" s="65" t="s">
        <v>71</v>
      </c>
      <c r="M8" s="107" t="s">
        <v>46</v>
      </c>
      <c r="N8" s="107" t="s">
        <v>34</v>
      </c>
      <c r="O8" s="166" t="s">
        <v>343</v>
      </c>
      <c r="P8" s="166" t="s">
        <v>354</v>
      </c>
      <c r="Q8" s="170" t="s">
        <v>8</v>
      </c>
    </row>
    <row r="9" spans="1:25" ht="20.100000000000001" customHeight="1">
      <c r="A9" s="178"/>
      <c r="B9" s="165"/>
      <c r="C9" s="164"/>
      <c r="D9" s="164"/>
      <c r="E9" s="165"/>
      <c r="F9" s="164"/>
      <c r="G9" s="164"/>
      <c r="H9" s="164"/>
      <c r="I9" s="164"/>
      <c r="J9" s="164"/>
      <c r="K9" s="108">
        <v>45053</v>
      </c>
      <c r="L9" s="135">
        <v>45081</v>
      </c>
      <c r="M9" s="135">
        <v>45123</v>
      </c>
      <c r="N9" s="135">
        <v>45144</v>
      </c>
      <c r="O9" s="181"/>
      <c r="P9" s="181"/>
      <c r="Q9" s="170"/>
    </row>
    <row r="10" spans="1:25" ht="20.100000000000001" customHeight="1">
      <c r="A10" s="178"/>
      <c r="B10" s="165"/>
      <c r="C10" s="164"/>
      <c r="D10" s="164"/>
      <c r="E10" s="165"/>
      <c r="F10" s="164"/>
      <c r="G10" s="164"/>
      <c r="H10" s="164"/>
      <c r="I10" s="164"/>
      <c r="J10" s="164"/>
      <c r="K10" s="136" t="s">
        <v>232</v>
      </c>
      <c r="L10" s="136" t="s">
        <v>232</v>
      </c>
      <c r="M10" s="136" t="s">
        <v>232</v>
      </c>
      <c r="N10" s="136" t="s">
        <v>232</v>
      </c>
      <c r="O10" s="182"/>
      <c r="P10" s="182"/>
      <c r="Q10" s="170"/>
    </row>
    <row r="11" spans="1:25" s="76" customFormat="1" ht="33.75" customHeight="1">
      <c r="A11" s="110"/>
      <c r="B11" s="64"/>
      <c r="C11" s="36" t="s">
        <v>332</v>
      </c>
      <c r="D11" s="24" t="s">
        <v>333</v>
      </c>
      <c r="E11" s="37" t="s">
        <v>15</v>
      </c>
      <c r="F11" s="86" t="s">
        <v>334</v>
      </c>
      <c r="G11" s="55" t="s">
        <v>335</v>
      </c>
      <c r="H11" s="42" t="s">
        <v>142</v>
      </c>
      <c r="I11" s="42" t="s">
        <v>142</v>
      </c>
      <c r="J11" s="63" t="s">
        <v>143</v>
      </c>
      <c r="K11" s="29"/>
      <c r="L11" s="31"/>
      <c r="M11" s="31">
        <v>1</v>
      </c>
      <c r="N11" s="31"/>
      <c r="O11" s="30"/>
      <c r="P11" s="90"/>
      <c r="Q11" s="83"/>
    </row>
    <row r="12" spans="1:25" s="76" customFormat="1" ht="33.75" customHeight="1">
      <c r="A12" s="110"/>
      <c r="B12" s="64"/>
      <c r="C12" s="21" t="s">
        <v>293</v>
      </c>
      <c r="D12" s="41" t="s">
        <v>294</v>
      </c>
      <c r="E12" s="42" t="s">
        <v>15</v>
      </c>
      <c r="F12" s="21" t="s">
        <v>295</v>
      </c>
      <c r="G12" s="55" t="s">
        <v>296</v>
      </c>
      <c r="H12" s="42" t="s">
        <v>297</v>
      </c>
      <c r="I12" s="42" t="s">
        <v>284</v>
      </c>
      <c r="J12" s="42" t="s">
        <v>285</v>
      </c>
      <c r="K12" s="29"/>
      <c r="L12" s="90">
        <v>1</v>
      </c>
      <c r="M12" s="90"/>
      <c r="N12" s="90"/>
      <c r="O12" s="50"/>
      <c r="P12" s="90"/>
      <c r="Q12" s="83"/>
    </row>
    <row r="13" spans="1:25" s="76" customFormat="1" ht="33.75" customHeight="1">
      <c r="A13" s="110"/>
      <c r="B13" s="64"/>
      <c r="C13" s="40" t="s">
        <v>61</v>
      </c>
      <c r="D13" s="41" t="s">
        <v>62</v>
      </c>
      <c r="E13" s="42">
        <v>3</v>
      </c>
      <c r="F13" s="39" t="s">
        <v>119</v>
      </c>
      <c r="G13" s="41" t="s">
        <v>63</v>
      </c>
      <c r="H13" s="42" t="s">
        <v>279</v>
      </c>
      <c r="I13" s="42" t="s">
        <v>65</v>
      </c>
      <c r="J13" s="63" t="s">
        <v>45</v>
      </c>
      <c r="K13" s="29"/>
      <c r="L13" s="137"/>
      <c r="M13" s="50"/>
      <c r="N13" s="50">
        <v>1</v>
      </c>
      <c r="O13" s="50"/>
      <c r="P13" s="90"/>
      <c r="Q13" s="65"/>
      <c r="R13" s="5"/>
      <c r="S13" s="5"/>
      <c r="T13" s="5"/>
      <c r="U13" s="5"/>
      <c r="V13" s="5"/>
      <c r="W13" s="5"/>
      <c r="X13" s="5"/>
      <c r="Y13" s="5"/>
    </row>
    <row r="14" spans="1:25" s="76" customFormat="1" ht="33.75" customHeight="1">
      <c r="A14" s="110"/>
      <c r="B14" s="64"/>
      <c r="C14" s="36" t="s">
        <v>315</v>
      </c>
      <c r="D14" s="24" t="s">
        <v>316</v>
      </c>
      <c r="E14" s="26" t="s">
        <v>15</v>
      </c>
      <c r="F14" s="86" t="s">
        <v>326</v>
      </c>
      <c r="G14" s="41" t="s">
        <v>327</v>
      </c>
      <c r="H14" s="42" t="s">
        <v>328</v>
      </c>
      <c r="I14" s="42" t="s">
        <v>10</v>
      </c>
      <c r="J14" s="63" t="s">
        <v>303</v>
      </c>
      <c r="K14" s="29"/>
      <c r="L14" s="53"/>
      <c r="M14" s="31">
        <v>6</v>
      </c>
      <c r="N14" s="31"/>
      <c r="O14" s="30"/>
      <c r="P14" s="90"/>
      <c r="Q14" s="65"/>
      <c r="R14" s="5"/>
      <c r="S14" s="5"/>
      <c r="T14" s="5"/>
      <c r="U14" s="5"/>
      <c r="V14" s="5"/>
      <c r="W14" s="5"/>
      <c r="X14" s="5"/>
      <c r="Y14" s="5"/>
    </row>
    <row r="15" spans="1:25" s="5" customFormat="1" ht="33.75" customHeight="1">
      <c r="A15" s="110"/>
      <c r="B15" s="64"/>
      <c r="C15" s="21" t="s">
        <v>70</v>
      </c>
      <c r="D15" s="41" t="s">
        <v>338</v>
      </c>
      <c r="E15" s="42" t="s">
        <v>24</v>
      </c>
      <c r="F15" s="39" t="s">
        <v>330</v>
      </c>
      <c r="G15" s="41" t="s">
        <v>67</v>
      </c>
      <c r="H15" s="42" t="s">
        <v>331</v>
      </c>
      <c r="I15" s="42" t="s">
        <v>302</v>
      </c>
      <c r="J15" s="63" t="s">
        <v>324</v>
      </c>
      <c r="K15" s="29"/>
      <c r="L15" s="53"/>
      <c r="M15" s="31">
        <v>5</v>
      </c>
      <c r="N15" s="31"/>
      <c r="O15" s="30"/>
      <c r="P15" s="90"/>
      <c r="Q15" s="65"/>
    </row>
    <row r="16" spans="1:25" s="5" customFormat="1" ht="33.75" customHeight="1">
      <c r="A16" s="110"/>
      <c r="B16" s="64"/>
      <c r="C16" s="21" t="s">
        <v>325</v>
      </c>
      <c r="D16" s="41" t="s">
        <v>66</v>
      </c>
      <c r="E16" s="26" t="s">
        <v>15</v>
      </c>
      <c r="F16" s="86" t="s">
        <v>326</v>
      </c>
      <c r="G16" s="41" t="s">
        <v>327</v>
      </c>
      <c r="H16" s="42" t="s">
        <v>328</v>
      </c>
      <c r="I16" s="42" t="s">
        <v>302</v>
      </c>
      <c r="J16" s="63" t="s">
        <v>314</v>
      </c>
      <c r="K16" s="29"/>
      <c r="L16" s="53"/>
      <c r="M16" s="31">
        <v>3</v>
      </c>
      <c r="N16" s="31"/>
      <c r="O16" s="30"/>
      <c r="P16" s="90"/>
      <c r="Q16" s="83"/>
      <c r="R16" s="76"/>
      <c r="S16" s="76"/>
      <c r="T16" s="76"/>
      <c r="U16" s="76"/>
      <c r="V16" s="76"/>
      <c r="W16" s="76"/>
      <c r="X16" s="76"/>
      <c r="Y16" s="76"/>
    </row>
    <row r="17" spans="1:25" s="5" customFormat="1" ht="33.75" customHeight="1">
      <c r="A17" s="110"/>
      <c r="B17" s="64"/>
      <c r="C17" s="21" t="s">
        <v>68</v>
      </c>
      <c r="D17" s="41" t="s">
        <v>69</v>
      </c>
      <c r="E17" s="42">
        <v>3</v>
      </c>
      <c r="F17" s="39" t="s">
        <v>336</v>
      </c>
      <c r="G17" s="41" t="s">
        <v>337</v>
      </c>
      <c r="H17" s="42" t="s">
        <v>302</v>
      </c>
      <c r="I17" s="42" t="s">
        <v>302</v>
      </c>
      <c r="J17" s="63" t="s">
        <v>314</v>
      </c>
      <c r="K17" s="29"/>
      <c r="L17" s="31"/>
      <c r="M17" s="31">
        <v>2</v>
      </c>
      <c r="N17" s="31"/>
      <c r="O17" s="30"/>
      <c r="P17" s="90"/>
      <c r="Q17" s="83"/>
      <c r="R17" s="76"/>
      <c r="S17" s="76"/>
      <c r="T17" s="76"/>
      <c r="U17" s="76"/>
      <c r="V17" s="76"/>
      <c r="W17" s="76"/>
      <c r="X17" s="76"/>
      <c r="Y17" s="76"/>
    </row>
    <row r="18" spans="1:25" s="5" customFormat="1" ht="33.75" customHeight="1">
      <c r="A18" s="110"/>
      <c r="B18" s="64"/>
      <c r="C18" s="21" t="s">
        <v>76</v>
      </c>
      <c r="D18" s="41" t="s">
        <v>77</v>
      </c>
      <c r="E18" s="69" t="s">
        <v>24</v>
      </c>
      <c r="F18" s="21" t="s">
        <v>171</v>
      </c>
      <c r="G18" s="73">
        <v>26964</v>
      </c>
      <c r="H18" s="42" t="s">
        <v>165</v>
      </c>
      <c r="I18" s="42" t="s">
        <v>19</v>
      </c>
      <c r="J18" s="63" t="s">
        <v>128</v>
      </c>
      <c r="K18" s="29"/>
      <c r="L18" s="80"/>
      <c r="M18" s="29">
        <v>4</v>
      </c>
      <c r="N18" s="29">
        <v>2</v>
      </c>
      <c r="O18" s="150"/>
      <c r="P18" s="90"/>
      <c r="Q18" s="65"/>
    </row>
    <row r="19" spans="1:25" s="5" customFormat="1" ht="33.75" customHeight="1">
      <c r="A19" s="113"/>
      <c r="B19" s="114"/>
      <c r="C19" s="119"/>
      <c r="D19" s="120"/>
      <c r="E19" s="143"/>
      <c r="F19" s="157"/>
      <c r="G19" s="158"/>
      <c r="H19" s="159"/>
      <c r="I19" s="125"/>
      <c r="J19" s="126"/>
      <c r="K19" s="144"/>
      <c r="L19" s="145"/>
      <c r="M19" s="144"/>
      <c r="N19" s="144"/>
      <c r="O19" s="146"/>
      <c r="P19" s="147"/>
      <c r="Q19" s="138"/>
    </row>
    <row r="20" spans="1:25" s="5" customFormat="1" ht="33.75" customHeight="1">
      <c r="A20" s="6"/>
      <c r="B20" s="6"/>
      <c r="C20" s="5" t="s">
        <v>348</v>
      </c>
      <c r="G20" s="96" t="s">
        <v>349</v>
      </c>
      <c r="H20" s="97"/>
      <c r="I20" s="98"/>
      <c r="J20" s="96" t="s">
        <v>349</v>
      </c>
      <c r="K20" s="93"/>
      <c r="L20" s="93"/>
      <c r="M20" s="93"/>
      <c r="N20" s="93"/>
      <c r="O20" s="93"/>
      <c r="P20" s="93"/>
      <c r="Q20" s="138"/>
    </row>
    <row r="21" spans="1:25" s="5" customFormat="1" ht="33.75" customHeight="1">
      <c r="A21" s="6"/>
      <c r="B21" s="6"/>
      <c r="G21" s="96"/>
      <c r="H21" s="97"/>
      <c r="I21" s="98"/>
      <c r="J21" s="96"/>
      <c r="K21" s="93"/>
      <c r="L21" s="93"/>
      <c r="M21" s="93"/>
      <c r="N21" s="93"/>
      <c r="O21" s="93"/>
      <c r="P21" s="93"/>
      <c r="Q21" s="138"/>
    </row>
    <row r="22" spans="1:25" s="5" customFormat="1" ht="33.75" customHeight="1">
      <c r="A22" s="6"/>
      <c r="B22" s="6"/>
      <c r="C22" s="5" t="s">
        <v>350</v>
      </c>
      <c r="G22" s="96" t="s">
        <v>351</v>
      </c>
      <c r="H22" s="97"/>
      <c r="I22" s="98"/>
      <c r="J22" s="96" t="s">
        <v>351</v>
      </c>
      <c r="K22" s="93"/>
      <c r="L22" s="93"/>
      <c r="M22" s="93"/>
      <c r="N22" s="93"/>
      <c r="O22" s="93"/>
      <c r="P22" s="93"/>
      <c r="Q22" s="138"/>
    </row>
  </sheetData>
  <protectedRanges>
    <protectedRange sqref="J14" name="Диапазон1_3_1_1_3_11_1_1_3_1_1_2_1_3_3_1_1_1_1_2_1_3"/>
  </protectedRanges>
  <sortState ref="A11:Y19">
    <sortCondition ref="C11:C19"/>
  </sortState>
  <mergeCells count="18">
    <mergeCell ref="P8:P10"/>
    <mergeCell ref="Q8:Q10"/>
    <mergeCell ref="F8:F10"/>
    <mergeCell ref="G8:G10"/>
    <mergeCell ref="H8:H10"/>
    <mergeCell ref="I8:I10"/>
    <mergeCell ref="J8:J10"/>
    <mergeCell ref="O8:O10"/>
    <mergeCell ref="A2:Q2"/>
    <mergeCell ref="A3:Q3"/>
    <mergeCell ref="A4:Q4"/>
    <mergeCell ref="A5:Q5"/>
    <mergeCell ref="A6:P6"/>
    <mergeCell ref="A8:A10"/>
    <mergeCell ref="B8:B10"/>
    <mergeCell ref="C8:C10"/>
    <mergeCell ref="D8:D10"/>
    <mergeCell ref="E8:E10"/>
  </mergeCells>
  <conditionalFormatting sqref="E18">
    <cfRule type="timePeriod" dxfId="0" priority="1" timePeriod="thisWeek">
      <formula>AND(TODAY()-ROUNDDOWN(E18,0)&lt;=WEEKDAY(TODAY())-1,ROUNDDOWN(E18,0)-TODAY()&lt;=7-WEEKDAY(TODAY()))</formula>
    </cfRule>
  </conditionalFormatting>
  <pageMargins left="0.75" right="0.75" top="1" bottom="1" header="0.5" footer="0.5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"/>
  <sheetViews>
    <sheetView tabSelected="1" view="pageBreakPreview" topLeftCell="A2" zoomScale="75" zoomScaleNormal="75" zoomScaleSheetLayoutView="75" workbookViewId="0">
      <pane ySplit="9" topLeftCell="A11" activePane="bottomLeft" state="frozen"/>
      <selection activeCell="A2" sqref="A2"/>
      <selection pane="bottomLeft" activeCell="P8" sqref="P8:P10"/>
    </sheetView>
  </sheetViews>
  <sheetFormatPr defaultColWidth="9.21875" defaultRowHeight="12.6"/>
  <cols>
    <col min="1" max="1" width="5.109375" style="6" customWidth="1"/>
    <col min="2" max="2" width="3.5546875" style="6" hidden="1" customWidth="1"/>
    <col min="3" max="3" width="21.21875" style="7" customWidth="1"/>
    <col min="4" max="4" width="8.109375" style="7" hidden="1" customWidth="1"/>
    <col min="5" max="5" width="5.77734375" style="7" customWidth="1"/>
    <col min="6" max="6" width="25.109375" style="7" customWidth="1"/>
    <col min="7" max="7" width="9.44140625" style="7" hidden="1" customWidth="1"/>
    <col min="8" max="8" width="16.21875" style="14" hidden="1" customWidth="1"/>
    <col min="9" max="9" width="14.6640625" style="14" hidden="1" customWidth="1"/>
    <col min="10" max="10" width="21.6640625" style="82" customWidth="1"/>
    <col min="11" max="11" width="10.21875" style="82" customWidth="1"/>
    <col min="12" max="12" width="11" style="82" customWidth="1"/>
    <col min="13" max="13" width="10.5546875" style="51" customWidth="1"/>
    <col min="14" max="14" width="11" style="51" customWidth="1"/>
    <col min="15" max="15" width="10.6640625" style="82" customWidth="1"/>
    <col min="16" max="16" width="11.33203125" style="82" customWidth="1"/>
    <col min="17" max="17" width="7.5546875" style="7" hidden="1" customWidth="1"/>
    <col min="18" max="16384" width="9.21875" style="7"/>
  </cols>
  <sheetData>
    <row r="1" spans="1:25" s="5" customFormat="1" ht="21" hidden="1" customHeight="1">
      <c r="A1" s="2" t="s">
        <v>2</v>
      </c>
      <c r="B1" s="3"/>
      <c r="C1" s="4"/>
      <c r="D1" s="3" t="s">
        <v>3</v>
      </c>
      <c r="E1" s="4"/>
      <c r="F1" s="4"/>
      <c r="G1" s="3" t="s">
        <v>4</v>
      </c>
      <c r="H1" s="4"/>
      <c r="I1" s="4"/>
      <c r="J1" s="4"/>
      <c r="K1" s="4"/>
      <c r="L1" s="4"/>
      <c r="M1" s="4"/>
      <c r="N1" s="4"/>
      <c r="O1" s="4"/>
      <c r="P1" s="4"/>
    </row>
    <row r="2" spans="1:25" ht="43.5" customHeight="1">
      <c r="A2" s="171" t="s">
        <v>353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6"/>
      <c r="S2" s="6"/>
      <c r="T2" s="6"/>
    </row>
    <row r="3" spans="1:25" s="9" customFormat="1" ht="14.25" customHeight="1">
      <c r="A3" s="179" t="s">
        <v>21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8"/>
      <c r="S3" s="8"/>
      <c r="T3" s="8"/>
    </row>
    <row r="4" spans="1:25" s="10" customFormat="1" ht="18.75" customHeight="1">
      <c r="A4" s="183" t="s">
        <v>233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25" s="10" customFormat="1" ht="21.75" customHeight="1">
      <c r="A5" s="184" t="s">
        <v>234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</row>
    <row r="6" spans="1:25" s="10" customFormat="1" ht="3" customHeight="1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</row>
    <row r="7" spans="1:25" s="11" customFormat="1" ht="15" customHeight="1">
      <c r="A7" s="43" t="s">
        <v>93</v>
      </c>
      <c r="B7" s="14"/>
      <c r="C7" s="15"/>
      <c r="D7" s="16"/>
      <c r="E7" s="17"/>
      <c r="F7" s="16"/>
      <c r="G7" s="18"/>
      <c r="H7" s="18"/>
      <c r="I7" s="19"/>
      <c r="J7" s="13"/>
      <c r="K7" s="77"/>
      <c r="L7" s="77"/>
      <c r="M7" s="77"/>
      <c r="N7" s="77"/>
      <c r="O7" s="77"/>
      <c r="P7" s="132" t="s">
        <v>355</v>
      </c>
      <c r="Q7" s="12"/>
      <c r="R7" s="12"/>
      <c r="S7" s="12"/>
      <c r="T7" s="12"/>
      <c r="U7" s="13"/>
      <c r="V7" s="13"/>
      <c r="W7" s="13"/>
      <c r="X7" s="13"/>
      <c r="Y7" s="13"/>
    </row>
    <row r="8" spans="1:25" ht="19.5" customHeight="1">
      <c r="A8" s="178" t="s">
        <v>22</v>
      </c>
      <c r="B8" s="165" t="s">
        <v>5</v>
      </c>
      <c r="C8" s="164" t="s">
        <v>6</v>
      </c>
      <c r="D8" s="164" t="s">
        <v>11</v>
      </c>
      <c r="E8" s="165" t="s">
        <v>12</v>
      </c>
      <c r="F8" s="164" t="s">
        <v>7</v>
      </c>
      <c r="G8" s="164" t="s">
        <v>11</v>
      </c>
      <c r="H8" s="164" t="s">
        <v>13</v>
      </c>
      <c r="I8" s="164" t="s">
        <v>9</v>
      </c>
      <c r="J8" s="164" t="s">
        <v>14</v>
      </c>
      <c r="K8" s="107" t="s">
        <v>27</v>
      </c>
      <c r="L8" s="65" t="s">
        <v>71</v>
      </c>
      <c r="M8" s="107" t="s">
        <v>46</v>
      </c>
      <c r="N8" s="107" t="s">
        <v>34</v>
      </c>
      <c r="O8" s="166" t="s">
        <v>342</v>
      </c>
      <c r="P8" s="166" t="s">
        <v>354</v>
      </c>
      <c r="Q8" s="170" t="s">
        <v>8</v>
      </c>
    </row>
    <row r="9" spans="1:25" ht="20.100000000000001" customHeight="1">
      <c r="A9" s="178"/>
      <c r="B9" s="165"/>
      <c r="C9" s="164"/>
      <c r="D9" s="164"/>
      <c r="E9" s="165"/>
      <c r="F9" s="164"/>
      <c r="G9" s="164"/>
      <c r="H9" s="164"/>
      <c r="I9" s="164"/>
      <c r="J9" s="164"/>
      <c r="K9" s="108">
        <v>45053</v>
      </c>
      <c r="L9" s="135">
        <v>45081</v>
      </c>
      <c r="M9" s="135">
        <v>45123</v>
      </c>
      <c r="N9" s="135">
        <v>45144</v>
      </c>
      <c r="O9" s="181"/>
      <c r="P9" s="181"/>
      <c r="Q9" s="170"/>
    </row>
    <row r="10" spans="1:25" ht="20.100000000000001" customHeight="1">
      <c r="A10" s="178"/>
      <c r="B10" s="165"/>
      <c r="C10" s="164"/>
      <c r="D10" s="164"/>
      <c r="E10" s="165"/>
      <c r="F10" s="164"/>
      <c r="G10" s="164"/>
      <c r="H10" s="164"/>
      <c r="I10" s="164"/>
      <c r="J10" s="164"/>
      <c r="K10" s="136" t="s">
        <v>235</v>
      </c>
      <c r="L10" s="136" t="s">
        <v>235</v>
      </c>
      <c r="M10" s="136" t="s">
        <v>235</v>
      </c>
      <c r="N10" s="136" t="s">
        <v>235</v>
      </c>
      <c r="O10" s="182"/>
      <c r="P10" s="182"/>
      <c r="Q10" s="170"/>
    </row>
    <row r="11" spans="1:25" s="76" customFormat="1" ht="33.75" customHeight="1">
      <c r="A11" s="110"/>
      <c r="B11" s="64"/>
      <c r="C11" s="40" t="s">
        <v>61</v>
      </c>
      <c r="D11" s="41" t="s">
        <v>62</v>
      </c>
      <c r="E11" s="42">
        <v>3</v>
      </c>
      <c r="F11" s="39" t="s">
        <v>119</v>
      </c>
      <c r="G11" s="41" t="s">
        <v>63</v>
      </c>
      <c r="H11" s="42" t="s">
        <v>279</v>
      </c>
      <c r="I11" s="42" t="s">
        <v>65</v>
      </c>
      <c r="J11" s="63" t="s">
        <v>45</v>
      </c>
      <c r="K11" s="29">
        <v>1</v>
      </c>
      <c r="L11" s="137"/>
      <c r="M11" s="50"/>
      <c r="N11" s="50"/>
      <c r="O11" s="50"/>
      <c r="P11" s="90"/>
      <c r="Q11" s="83"/>
    </row>
    <row r="12" spans="1:25" s="76" customFormat="1" ht="33.75" customHeight="1">
      <c r="A12" s="110"/>
      <c r="B12" s="64"/>
      <c r="C12" s="21" t="s">
        <v>68</v>
      </c>
      <c r="D12" s="41" t="s">
        <v>69</v>
      </c>
      <c r="E12" s="42">
        <v>3</v>
      </c>
      <c r="F12" s="39" t="s">
        <v>336</v>
      </c>
      <c r="G12" s="41" t="s">
        <v>337</v>
      </c>
      <c r="H12" s="42" t="s">
        <v>302</v>
      </c>
      <c r="I12" s="42" t="s">
        <v>302</v>
      </c>
      <c r="J12" s="63" t="s">
        <v>314</v>
      </c>
      <c r="K12" s="29"/>
      <c r="L12" s="29"/>
      <c r="M12" s="29">
        <v>1</v>
      </c>
      <c r="N12" s="29"/>
      <c r="O12" s="150"/>
      <c r="P12" s="90"/>
      <c r="Q12" s="83"/>
    </row>
    <row r="13" spans="1:25" s="76" customFormat="1" ht="33.75" customHeight="1">
      <c r="A13" s="110"/>
      <c r="B13" s="64"/>
      <c r="C13" s="21" t="s">
        <v>70</v>
      </c>
      <c r="D13" s="41" t="s">
        <v>338</v>
      </c>
      <c r="E13" s="37" t="s">
        <v>15</v>
      </c>
      <c r="F13" s="39" t="s">
        <v>330</v>
      </c>
      <c r="G13" s="41" t="s">
        <v>67</v>
      </c>
      <c r="H13" s="42" t="s">
        <v>331</v>
      </c>
      <c r="I13" s="42" t="s">
        <v>302</v>
      </c>
      <c r="J13" s="63" t="s">
        <v>324</v>
      </c>
      <c r="K13" s="29"/>
      <c r="L13" s="29"/>
      <c r="M13" s="29">
        <v>2</v>
      </c>
      <c r="N13" s="29"/>
      <c r="O13" s="150"/>
      <c r="P13" s="90"/>
      <c r="Q13" s="83"/>
    </row>
    <row r="14" spans="1:25" s="76" customFormat="1" ht="33.75" customHeight="1">
      <c r="A14" s="113"/>
      <c r="B14" s="114"/>
      <c r="C14" s="119"/>
      <c r="D14" s="124"/>
      <c r="E14" s="156"/>
      <c r="F14" s="161"/>
      <c r="G14" s="120"/>
      <c r="H14" s="162"/>
      <c r="I14" s="121"/>
      <c r="J14" s="163"/>
      <c r="K14" s="144"/>
      <c r="L14" s="145"/>
      <c r="M14" s="144"/>
      <c r="N14" s="144"/>
      <c r="O14" s="146"/>
      <c r="P14" s="147"/>
      <c r="Q14" s="160"/>
    </row>
    <row r="15" spans="1:25" s="5" customFormat="1" ht="33.75" customHeight="1">
      <c r="A15" s="6"/>
      <c r="B15" s="6"/>
      <c r="C15" s="5" t="s">
        <v>348</v>
      </c>
      <c r="G15" s="96" t="s">
        <v>349</v>
      </c>
      <c r="H15" s="97"/>
      <c r="I15" s="98"/>
      <c r="J15" s="96" t="s">
        <v>349</v>
      </c>
      <c r="K15" s="93"/>
      <c r="L15" s="93"/>
      <c r="M15" s="93"/>
      <c r="N15" s="93"/>
      <c r="O15" s="93"/>
      <c r="P15" s="93"/>
      <c r="Q15" s="138"/>
    </row>
    <row r="16" spans="1:25" s="5" customFormat="1" ht="33.75" customHeight="1">
      <c r="A16" s="6"/>
      <c r="B16" s="6"/>
      <c r="G16" s="96"/>
      <c r="H16" s="97"/>
      <c r="I16" s="98"/>
      <c r="J16" s="96"/>
      <c r="K16" s="93"/>
      <c r="L16" s="93"/>
      <c r="M16" s="93"/>
      <c r="N16" s="93"/>
      <c r="O16" s="93"/>
      <c r="P16" s="93"/>
      <c r="Q16" s="138"/>
    </row>
    <row r="17" spans="3:16" ht="13.2">
      <c r="C17" s="5" t="s">
        <v>350</v>
      </c>
      <c r="D17" s="5"/>
      <c r="E17" s="5"/>
      <c r="F17" s="5"/>
      <c r="G17" s="96" t="s">
        <v>351</v>
      </c>
      <c r="H17" s="97"/>
      <c r="I17" s="98"/>
      <c r="J17" s="96" t="s">
        <v>351</v>
      </c>
      <c r="K17" s="93"/>
      <c r="L17" s="93"/>
      <c r="M17" s="93"/>
      <c r="N17" s="93"/>
      <c r="O17" s="93"/>
      <c r="P17" s="93"/>
    </row>
  </sheetData>
  <mergeCells count="18">
    <mergeCell ref="P8:P10"/>
    <mergeCell ref="Q8:Q10"/>
    <mergeCell ref="F8:F10"/>
    <mergeCell ref="G8:G10"/>
    <mergeCell ref="H8:H10"/>
    <mergeCell ref="I8:I10"/>
    <mergeCell ref="J8:J10"/>
    <mergeCell ref="O8:O10"/>
    <mergeCell ref="A2:Q2"/>
    <mergeCell ref="A3:Q3"/>
    <mergeCell ref="A4:Q4"/>
    <mergeCell ref="A5:Q5"/>
    <mergeCell ref="A6:P6"/>
    <mergeCell ref="A8:A10"/>
    <mergeCell ref="B8:B10"/>
    <mergeCell ref="C8:C10"/>
    <mergeCell ref="D8:D10"/>
    <mergeCell ref="E8:E10"/>
  </mergeCells>
  <pageMargins left="0.75" right="0.75" top="1" bottom="1" header="0.5" footer="0.5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"/>
  <sheetViews>
    <sheetView view="pageBreakPreview" topLeftCell="A2" zoomScale="75" zoomScaleNormal="100" zoomScaleSheetLayoutView="75" workbookViewId="0">
      <selection activeCell="K11" sqref="K11:N11"/>
    </sheetView>
  </sheetViews>
  <sheetFormatPr defaultColWidth="9.21875" defaultRowHeight="12.6"/>
  <cols>
    <col min="1" max="1" width="5.109375" style="6" customWidth="1"/>
    <col min="2" max="2" width="3.5546875" style="6" hidden="1" customWidth="1"/>
    <col min="3" max="3" width="21.21875" style="7" customWidth="1"/>
    <col min="4" max="4" width="8.109375" style="7" hidden="1" customWidth="1"/>
    <col min="5" max="5" width="5.77734375" style="7" customWidth="1"/>
    <col min="6" max="6" width="35.21875" style="7" customWidth="1"/>
    <col min="7" max="7" width="9.44140625" style="7" hidden="1" customWidth="1"/>
    <col min="8" max="8" width="16.21875" style="14" hidden="1" customWidth="1"/>
    <col min="9" max="9" width="14.6640625" style="14" hidden="1" customWidth="1"/>
    <col min="10" max="10" width="24.5546875" style="1" customWidth="1"/>
    <col min="11" max="16" width="11.21875" style="1" customWidth="1"/>
    <col min="17" max="17" width="7.5546875" style="7" hidden="1" customWidth="1"/>
    <col min="18" max="16384" width="9.21875" style="7"/>
  </cols>
  <sheetData>
    <row r="1" spans="1:25" s="5" customFormat="1" ht="21" hidden="1" customHeight="1">
      <c r="A1" s="2" t="s">
        <v>2</v>
      </c>
      <c r="B1" s="3"/>
      <c r="C1" s="4"/>
      <c r="D1" s="3" t="s">
        <v>3</v>
      </c>
      <c r="E1" s="4"/>
      <c r="F1" s="4"/>
      <c r="G1" s="3" t="s">
        <v>4</v>
      </c>
      <c r="H1" s="4"/>
      <c r="I1" s="4"/>
      <c r="J1" s="4"/>
      <c r="K1" s="4"/>
      <c r="L1" s="4"/>
      <c r="M1" s="4"/>
      <c r="N1" s="4"/>
      <c r="O1" s="4"/>
      <c r="P1" s="4"/>
    </row>
    <row r="2" spans="1:25" ht="46.5" customHeight="1">
      <c r="A2" s="171" t="s">
        <v>353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6"/>
      <c r="S2" s="6"/>
      <c r="T2" s="6"/>
    </row>
    <row r="3" spans="1:25" s="9" customFormat="1" ht="14.25" customHeight="1">
      <c r="A3" s="179" t="s">
        <v>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8"/>
      <c r="S3" s="8"/>
      <c r="T3" s="8"/>
    </row>
    <row r="4" spans="1:25" s="10" customFormat="1" ht="18.75" customHeight="1">
      <c r="A4" s="180" t="s">
        <v>91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25" s="10" customFormat="1" ht="22.5" customHeight="1">
      <c r="A5" s="169" t="s">
        <v>92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</row>
    <row r="6" spans="1:25" s="10" customFormat="1" hidden="1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25" s="10" customFormat="1" ht="9" hidden="1" customHeight="1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</row>
    <row r="8" spans="1:25" s="11" customFormat="1" ht="15" customHeight="1">
      <c r="A8" s="99" t="s">
        <v>93</v>
      </c>
      <c r="B8" s="100"/>
      <c r="C8" s="101"/>
      <c r="D8" s="102"/>
      <c r="E8" s="103"/>
      <c r="F8" s="102"/>
      <c r="G8" s="104"/>
      <c r="H8" s="104"/>
      <c r="I8" s="105"/>
      <c r="J8" s="106"/>
      <c r="K8" s="106"/>
      <c r="L8" s="106"/>
      <c r="M8" s="106"/>
      <c r="N8" s="106"/>
      <c r="O8" s="106"/>
      <c r="P8" s="132" t="s">
        <v>352</v>
      </c>
      <c r="Q8" s="12"/>
      <c r="R8" s="12"/>
      <c r="S8" s="12"/>
      <c r="T8" s="12"/>
      <c r="U8" s="13"/>
      <c r="V8" s="13"/>
      <c r="W8" s="13"/>
      <c r="X8" s="13"/>
      <c r="Y8" s="13"/>
    </row>
    <row r="9" spans="1:25" ht="15" customHeight="1">
      <c r="A9" s="178" t="s">
        <v>22</v>
      </c>
      <c r="B9" s="165" t="s">
        <v>5</v>
      </c>
      <c r="C9" s="164" t="s">
        <v>6</v>
      </c>
      <c r="D9" s="164" t="s">
        <v>11</v>
      </c>
      <c r="E9" s="165" t="s">
        <v>12</v>
      </c>
      <c r="F9" s="164" t="s">
        <v>7</v>
      </c>
      <c r="G9" s="164" t="s">
        <v>11</v>
      </c>
      <c r="H9" s="164" t="s">
        <v>13</v>
      </c>
      <c r="I9" s="164" t="s">
        <v>9</v>
      </c>
      <c r="J9" s="164" t="s">
        <v>14</v>
      </c>
      <c r="K9" s="107" t="s">
        <v>17</v>
      </c>
      <c r="L9" s="107" t="s">
        <v>18</v>
      </c>
      <c r="M9" s="107" t="s">
        <v>46</v>
      </c>
      <c r="N9" s="107" t="s">
        <v>26</v>
      </c>
      <c r="O9" s="166" t="s">
        <v>219</v>
      </c>
      <c r="P9" s="166" t="s">
        <v>354</v>
      </c>
      <c r="Q9" s="170" t="s">
        <v>8</v>
      </c>
    </row>
    <row r="10" spans="1:25" ht="20.100000000000001" customHeight="1">
      <c r="A10" s="178"/>
      <c r="B10" s="165"/>
      <c r="C10" s="164"/>
      <c r="D10" s="164"/>
      <c r="E10" s="165"/>
      <c r="F10" s="164"/>
      <c r="G10" s="164"/>
      <c r="H10" s="164"/>
      <c r="I10" s="164"/>
      <c r="J10" s="164"/>
      <c r="K10" s="108">
        <v>45052</v>
      </c>
      <c r="L10" s="108">
        <v>45080</v>
      </c>
      <c r="M10" s="108">
        <v>45122</v>
      </c>
      <c r="N10" s="108">
        <v>45143</v>
      </c>
      <c r="O10" s="167"/>
      <c r="P10" s="167"/>
      <c r="Q10" s="170"/>
    </row>
    <row r="11" spans="1:25" ht="20.100000000000001" customHeight="1">
      <c r="A11" s="178"/>
      <c r="B11" s="165"/>
      <c r="C11" s="164"/>
      <c r="D11" s="164"/>
      <c r="E11" s="165"/>
      <c r="F11" s="164"/>
      <c r="G11" s="164"/>
      <c r="H11" s="164"/>
      <c r="I11" s="164"/>
      <c r="J11" s="164"/>
      <c r="K11" s="133" t="s">
        <v>85</v>
      </c>
      <c r="L11" s="134" t="s">
        <v>87</v>
      </c>
      <c r="M11" s="134" t="s">
        <v>87</v>
      </c>
      <c r="N11" s="134" t="s">
        <v>87</v>
      </c>
      <c r="O11" s="168"/>
      <c r="P11" s="168"/>
      <c r="Q11" s="170"/>
    </row>
    <row r="12" spans="1:25" ht="33.75" customHeight="1">
      <c r="A12" s="110">
        <v>1</v>
      </c>
      <c r="B12" s="64"/>
      <c r="C12" s="21" t="s">
        <v>97</v>
      </c>
      <c r="D12" s="34" t="s">
        <v>98</v>
      </c>
      <c r="E12" s="35" t="s">
        <v>15</v>
      </c>
      <c r="F12" s="39" t="s">
        <v>99</v>
      </c>
      <c r="G12" s="41" t="s">
        <v>100</v>
      </c>
      <c r="H12" s="42" t="s">
        <v>101</v>
      </c>
      <c r="I12" s="42" t="s">
        <v>19</v>
      </c>
      <c r="J12" s="25" t="s">
        <v>25</v>
      </c>
      <c r="K12" s="111">
        <v>63.874000000000002</v>
      </c>
      <c r="L12" s="111">
        <v>54.143999999999998</v>
      </c>
      <c r="M12" s="111"/>
      <c r="N12" s="111">
        <v>63.323999999999998</v>
      </c>
      <c r="O12" s="111">
        <v>61.951000000000001</v>
      </c>
      <c r="P12" s="95">
        <f>K12+N12+O12</f>
        <v>189.149</v>
      </c>
      <c r="Q12" s="20"/>
    </row>
    <row r="13" spans="1:25" ht="33.75" customHeight="1">
      <c r="A13" s="113"/>
      <c r="B13" s="114"/>
      <c r="C13" s="115"/>
      <c r="D13" s="115"/>
      <c r="E13" s="115"/>
      <c r="F13" s="115"/>
      <c r="G13" s="115"/>
      <c r="H13" s="116"/>
      <c r="I13" s="116"/>
      <c r="J13" s="117"/>
      <c r="K13" s="117"/>
      <c r="L13" s="117"/>
      <c r="M13" s="117"/>
      <c r="N13" s="117"/>
      <c r="O13" s="117"/>
      <c r="P13" s="117"/>
      <c r="Q13" s="112"/>
    </row>
    <row r="14" spans="1:25" ht="33.75" customHeight="1">
      <c r="C14" s="5" t="s">
        <v>348</v>
      </c>
      <c r="D14" s="5"/>
      <c r="E14" s="5"/>
      <c r="F14" s="5"/>
      <c r="G14" s="96" t="s">
        <v>349</v>
      </c>
      <c r="H14" s="97"/>
      <c r="I14" s="98"/>
      <c r="J14" s="96" t="s">
        <v>349</v>
      </c>
      <c r="K14" s="93"/>
      <c r="L14" s="93"/>
      <c r="M14" s="93"/>
      <c r="N14" s="93"/>
      <c r="O14" s="93"/>
      <c r="P14" s="93"/>
      <c r="Q14" s="93"/>
      <c r="R14" s="93"/>
    </row>
    <row r="15" spans="1:25" ht="33.75" customHeight="1">
      <c r="C15" s="5"/>
      <c r="D15" s="5"/>
      <c r="E15" s="5"/>
      <c r="F15" s="5"/>
      <c r="G15" s="96"/>
      <c r="H15" s="97"/>
      <c r="I15" s="98"/>
      <c r="J15" s="96"/>
      <c r="K15" s="93"/>
      <c r="L15" s="93"/>
      <c r="M15" s="93"/>
      <c r="N15" s="93"/>
      <c r="O15" s="93"/>
      <c r="P15" s="93"/>
      <c r="Q15" s="93"/>
      <c r="R15" s="93"/>
    </row>
    <row r="16" spans="1:25" ht="33.75" customHeight="1">
      <c r="C16" s="5" t="s">
        <v>350</v>
      </c>
      <c r="D16" s="5"/>
      <c r="E16" s="5"/>
      <c r="F16" s="5"/>
      <c r="G16" s="96" t="s">
        <v>351</v>
      </c>
      <c r="H16" s="97"/>
      <c r="I16" s="98"/>
      <c r="J16" s="96" t="s">
        <v>351</v>
      </c>
      <c r="K16" s="93"/>
      <c r="L16" s="93"/>
      <c r="M16" s="93"/>
      <c r="N16" s="93"/>
      <c r="O16" s="93"/>
      <c r="P16" s="93"/>
      <c r="Q16" s="93"/>
      <c r="R16" s="93"/>
    </row>
  </sheetData>
  <protectedRanges>
    <protectedRange sqref="J12" name="Диапазон1_3_1_1_3_11_1_1_3_1_3_1_1_1_1_4_2_2_2_2_2_1_2"/>
  </protectedRanges>
  <sortState ref="A25:AC32">
    <sortCondition ref="C25:C32"/>
  </sortState>
  <mergeCells count="19">
    <mergeCell ref="Q9:Q11"/>
    <mergeCell ref="G9:G11"/>
    <mergeCell ref="H9:H11"/>
    <mergeCell ref="I9:I11"/>
    <mergeCell ref="J9:J11"/>
    <mergeCell ref="A7:P7"/>
    <mergeCell ref="A9:A11"/>
    <mergeCell ref="B9:B11"/>
    <mergeCell ref="C9:C11"/>
    <mergeCell ref="D9:D11"/>
    <mergeCell ref="E9:E11"/>
    <mergeCell ref="F9:F11"/>
    <mergeCell ref="O9:O11"/>
    <mergeCell ref="P9:P11"/>
    <mergeCell ref="A2:Q2"/>
    <mergeCell ref="A3:Q3"/>
    <mergeCell ref="A4:Q4"/>
    <mergeCell ref="A5:Q5"/>
    <mergeCell ref="A6:Q6"/>
  </mergeCells>
  <pageMargins left="0.19685039370078741" right="0.19685039370078741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Y45"/>
  <sheetViews>
    <sheetView view="pageBreakPreview" topLeftCell="A2" zoomScale="75" zoomScaleNormal="100" zoomScaleSheetLayoutView="75" workbookViewId="0">
      <selection activeCell="K11" sqref="A11:XFD11"/>
    </sheetView>
  </sheetViews>
  <sheetFormatPr defaultColWidth="9.21875" defaultRowHeight="12.6"/>
  <cols>
    <col min="1" max="1" width="5.109375" style="6" customWidth="1"/>
    <col min="2" max="2" width="3.5546875" style="6" hidden="1" customWidth="1"/>
    <col min="3" max="3" width="21.21875" style="7" customWidth="1"/>
    <col min="4" max="4" width="8.109375" style="7" hidden="1" customWidth="1"/>
    <col min="5" max="5" width="5.77734375" style="7" customWidth="1"/>
    <col min="6" max="6" width="35.21875" style="7" customWidth="1"/>
    <col min="7" max="7" width="9.44140625" style="7" hidden="1" customWidth="1"/>
    <col min="8" max="8" width="16.21875" style="14" hidden="1" customWidth="1"/>
    <col min="9" max="9" width="14.6640625" style="14" hidden="1" customWidth="1"/>
    <col min="10" max="10" width="24.5546875" style="1" customWidth="1"/>
    <col min="11" max="16" width="11.21875" style="1" customWidth="1"/>
    <col min="17" max="17" width="7.5546875" style="7" hidden="1" customWidth="1"/>
    <col min="18" max="16384" width="9.21875" style="7"/>
  </cols>
  <sheetData>
    <row r="1" spans="1:25" s="5" customFormat="1" ht="21" hidden="1" customHeight="1">
      <c r="A1" s="2" t="s">
        <v>2</v>
      </c>
      <c r="B1" s="3"/>
      <c r="C1" s="4"/>
      <c r="D1" s="3" t="s">
        <v>3</v>
      </c>
      <c r="E1" s="4"/>
      <c r="F1" s="4"/>
      <c r="G1" s="3" t="s">
        <v>4</v>
      </c>
      <c r="H1" s="4"/>
      <c r="I1" s="4"/>
      <c r="J1" s="4"/>
      <c r="K1" s="4"/>
      <c r="L1" s="4"/>
      <c r="M1" s="4"/>
      <c r="N1" s="4"/>
      <c r="O1" s="4"/>
      <c r="P1" s="4"/>
    </row>
    <row r="2" spans="1:25" ht="46.5" customHeight="1">
      <c r="A2" s="171" t="s">
        <v>353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6"/>
      <c r="S2" s="6"/>
      <c r="T2" s="6"/>
    </row>
    <row r="3" spans="1:25" s="9" customFormat="1" ht="14.25" customHeight="1">
      <c r="A3" s="179" t="s">
        <v>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8"/>
      <c r="S3" s="8"/>
      <c r="T3" s="8"/>
    </row>
    <row r="4" spans="1:25" s="10" customFormat="1" ht="18.75" customHeight="1">
      <c r="A4" s="180" t="s">
        <v>81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25" s="10" customFormat="1" ht="22.5" customHeight="1">
      <c r="A5" s="169" t="s">
        <v>74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</row>
    <row r="6" spans="1:25" s="10" customFormat="1" hidden="1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25" s="10" customFormat="1" ht="9" hidden="1" customHeight="1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</row>
    <row r="8" spans="1:25" s="11" customFormat="1" ht="15" customHeight="1">
      <c r="A8" s="43" t="s">
        <v>93</v>
      </c>
      <c r="B8" s="14"/>
      <c r="C8" s="15"/>
      <c r="D8" s="16"/>
      <c r="E8" s="17"/>
      <c r="F8" s="16"/>
      <c r="G8" s="18"/>
      <c r="H8" s="18"/>
      <c r="I8" s="19"/>
      <c r="J8" s="13"/>
      <c r="K8" s="13"/>
      <c r="L8" s="13"/>
      <c r="M8" s="13"/>
      <c r="N8" s="13"/>
      <c r="O8" s="13"/>
      <c r="P8" s="132" t="s">
        <v>352</v>
      </c>
      <c r="Q8" s="12"/>
      <c r="R8" s="12"/>
      <c r="S8" s="12"/>
      <c r="T8" s="12"/>
      <c r="U8" s="13"/>
      <c r="V8" s="13"/>
      <c r="W8" s="13"/>
      <c r="X8" s="13"/>
      <c r="Y8" s="13"/>
    </row>
    <row r="9" spans="1:25" ht="15" customHeight="1">
      <c r="A9" s="178" t="s">
        <v>22</v>
      </c>
      <c r="B9" s="165" t="s">
        <v>5</v>
      </c>
      <c r="C9" s="164" t="s">
        <v>6</v>
      </c>
      <c r="D9" s="164" t="s">
        <v>11</v>
      </c>
      <c r="E9" s="165" t="s">
        <v>12</v>
      </c>
      <c r="F9" s="164" t="s">
        <v>7</v>
      </c>
      <c r="G9" s="164" t="s">
        <v>11</v>
      </c>
      <c r="H9" s="164" t="s">
        <v>13</v>
      </c>
      <c r="I9" s="164" t="s">
        <v>9</v>
      </c>
      <c r="J9" s="164" t="s">
        <v>14</v>
      </c>
      <c r="K9" s="107" t="s">
        <v>17</v>
      </c>
      <c r="L9" s="107" t="s">
        <v>18</v>
      </c>
      <c r="M9" s="107" t="s">
        <v>46</v>
      </c>
      <c r="N9" s="107" t="s">
        <v>26</v>
      </c>
      <c r="O9" s="166" t="s">
        <v>218</v>
      </c>
      <c r="P9" s="166" t="s">
        <v>354</v>
      </c>
      <c r="Q9" s="170" t="s">
        <v>8</v>
      </c>
    </row>
    <row r="10" spans="1:25" ht="20.100000000000001" customHeight="1">
      <c r="A10" s="178"/>
      <c r="B10" s="165"/>
      <c r="C10" s="164"/>
      <c r="D10" s="164"/>
      <c r="E10" s="165"/>
      <c r="F10" s="164"/>
      <c r="G10" s="164"/>
      <c r="H10" s="164"/>
      <c r="I10" s="164"/>
      <c r="J10" s="164"/>
      <c r="K10" s="108">
        <v>45052</v>
      </c>
      <c r="L10" s="108">
        <v>45080</v>
      </c>
      <c r="M10" s="108">
        <v>45122</v>
      </c>
      <c r="N10" s="108">
        <v>45143</v>
      </c>
      <c r="O10" s="167"/>
      <c r="P10" s="167"/>
      <c r="Q10" s="170"/>
    </row>
    <row r="11" spans="1:25" ht="20.100000000000001" customHeight="1">
      <c r="A11" s="178"/>
      <c r="B11" s="165"/>
      <c r="C11" s="164"/>
      <c r="D11" s="164"/>
      <c r="E11" s="165"/>
      <c r="F11" s="164"/>
      <c r="G11" s="164"/>
      <c r="H11" s="164"/>
      <c r="I11" s="164"/>
      <c r="J11" s="164"/>
      <c r="K11" s="109" t="s">
        <v>30</v>
      </c>
      <c r="L11" s="109" t="s">
        <v>30</v>
      </c>
      <c r="M11" s="109" t="s">
        <v>30</v>
      </c>
      <c r="N11" s="109" t="s">
        <v>30</v>
      </c>
      <c r="O11" s="168"/>
      <c r="P11" s="168"/>
      <c r="Q11" s="170"/>
    </row>
    <row r="12" spans="1:25" ht="33.75" customHeight="1">
      <c r="A12" s="172" t="s">
        <v>16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4"/>
      <c r="Q12" s="79"/>
    </row>
    <row r="13" spans="1:25" ht="33.75" customHeight="1">
      <c r="A13" s="110">
        <v>1</v>
      </c>
      <c r="B13" s="64"/>
      <c r="C13" s="21" t="s">
        <v>115</v>
      </c>
      <c r="D13" s="73" t="s">
        <v>116</v>
      </c>
      <c r="E13" s="22" t="s">
        <v>24</v>
      </c>
      <c r="F13" s="21" t="s">
        <v>103</v>
      </c>
      <c r="G13" s="73">
        <v>24545</v>
      </c>
      <c r="H13" s="42" t="s">
        <v>104</v>
      </c>
      <c r="I13" s="42" t="s">
        <v>105</v>
      </c>
      <c r="J13" s="85" t="s">
        <v>106</v>
      </c>
      <c r="K13" s="111">
        <v>61.5</v>
      </c>
      <c r="L13" s="38">
        <v>64.625</v>
      </c>
      <c r="M13" s="38">
        <v>66.875</v>
      </c>
      <c r="N13" s="38">
        <v>64.875</v>
      </c>
      <c r="O13" s="38">
        <v>63.375</v>
      </c>
      <c r="P13" s="95">
        <f>M13+N13+O13</f>
        <v>195.125</v>
      </c>
      <c r="Q13" s="78"/>
    </row>
    <row r="14" spans="1:25" ht="33.75" customHeight="1">
      <c r="A14" s="110">
        <v>2</v>
      </c>
      <c r="B14" s="64"/>
      <c r="C14" s="21" t="s">
        <v>192</v>
      </c>
      <c r="D14" s="41" t="s">
        <v>193</v>
      </c>
      <c r="E14" s="42" t="s">
        <v>15</v>
      </c>
      <c r="F14" s="86" t="s">
        <v>194</v>
      </c>
      <c r="G14" s="55" t="s">
        <v>35</v>
      </c>
      <c r="H14" s="42" t="s">
        <v>23</v>
      </c>
      <c r="I14" s="42" t="s">
        <v>19</v>
      </c>
      <c r="J14" s="63" t="s">
        <v>128</v>
      </c>
      <c r="K14" s="111"/>
      <c r="L14" s="38"/>
      <c r="M14" s="38">
        <v>66.5</v>
      </c>
      <c r="N14" s="38">
        <v>64.25</v>
      </c>
      <c r="O14" s="38">
        <v>64</v>
      </c>
      <c r="P14" s="95">
        <f>P18+M14+N14+O14</f>
        <v>194.75</v>
      </c>
      <c r="Q14" s="78"/>
    </row>
    <row r="15" spans="1:25" ht="33.75" customHeight="1">
      <c r="A15" s="110">
        <v>3</v>
      </c>
      <c r="B15" s="64"/>
      <c r="C15" s="21" t="s">
        <v>131</v>
      </c>
      <c r="D15" s="41" t="s">
        <v>132</v>
      </c>
      <c r="E15" s="35" t="s">
        <v>15</v>
      </c>
      <c r="F15" s="39" t="s">
        <v>133</v>
      </c>
      <c r="G15" s="41" t="s">
        <v>134</v>
      </c>
      <c r="H15" s="42" t="s">
        <v>135</v>
      </c>
      <c r="I15" s="42" t="s">
        <v>136</v>
      </c>
      <c r="J15" s="42" t="s">
        <v>137</v>
      </c>
      <c r="K15" s="111"/>
      <c r="L15" s="38">
        <v>63.625</v>
      </c>
      <c r="M15" s="38">
        <v>64</v>
      </c>
      <c r="N15" s="38"/>
      <c r="O15" s="38">
        <v>63.875</v>
      </c>
      <c r="P15" s="95">
        <f>P18+L15+M15+O15</f>
        <v>191.5</v>
      </c>
      <c r="Q15" s="78"/>
    </row>
    <row r="16" spans="1:25" ht="33.75" customHeight="1">
      <c r="A16" s="110">
        <v>4</v>
      </c>
      <c r="B16" s="64"/>
      <c r="C16" s="21" t="s">
        <v>154</v>
      </c>
      <c r="D16" s="41" t="s">
        <v>155</v>
      </c>
      <c r="E16" s="35" t="s">
        <v>15</v>
      </c>
      <c r="F16" s="39" t="s">
        <v>156</v>
      </c>
      <c r="G16" s="41" t="s">
        <v>157</v>
      </c>
      <c r="H16" s="42" t="s">
        <v>135</v>
      </c>
      <c r="I16" s="42" t="s">
        <v>136</v>
      </c>
      <c r="J16" s="42" t="s">
        <v>137</v>
      </c>
      <c r="K16" s="111"/>
      <c r="L16" s="38">
        <v>61.625</v>
      </c>
      <c r="M16" s="38">
        <v>59.125</v>
      </c>
      <c r="N16" s="38"/>
      <c r="O16" s="38">
        <v>62.625</v>
      </c>
      <c r="P16" s="95">
        <f>O19+L16+M16+O16</f>
        <v>183.375</v>
      </c>
      <c r="Q16" s="81"/>
    </row>
    <row r="17" spans="1:17" ht="33.75" customHeight="1">
      <c r="A17" s="110"/>
      <c r="B17" s="64"/>
      <c r="C17" s="21" t="s">
        <v>160</v>
      </c>
      <c r="D17" s="73">
        <v>55709</v>
      </c>
      <c r="E17" s="42" t="s">
        <v>15</v>
      </c>
      <c r="F17" s="71" t="s">
        <v>140</v>
      </c>
      <c r="G17" s="22" t="s">
        <v>141</v>
      </c>
      <c r="H17" s="42" t="s">
        <v>142</v>
      </c>
      <c r="I17" s="42" t="s">
        <v>142</v>
      </c>
      <c r="J17" s="63" t="s">
        <v>149</v>
      </c>
      <c r="K17" s="111"/>
      <c r="L17" s="38">
        <v>60.125</v>
      </c>
      <c r="M17" s="38"/>
      <c r="N17" s="38">
        <v>63.25</v>
      </c>
      <c r="O17" s="38"/>
      <c r="P17" s="95"/>
      <c r="Q17" s="81"/>
    </row>
    <row r="18" spans="1:17" ht="33.75" customHeight="1">
      <c r="A18" s="110"/>
      <c r="B18" s="64"/>
      <c r="C18" s="36" t="s">
        <v>138</v>
      </c>
      <c r="D18" s="72" t="s">
        <v>139</v>
      </c>
      <c r="E18" s="42" t="s">
        <v>15</v>
      </c>
      <c r="F18" s="71" t="s">
        <v>140</v>
      </c>
      <c r="G18" s="22" t="s">
        <v>141</v>
      </c>
      <c r="H18" s="42" t="s">
        <v>142</v>
      </c>
      <c r="I18" s="42" t="s">
        <v>142</v>
      </c>
      <c r="J18" s="63" t="s">
        <v>143</v>
      </c>
      <c r="K18" s="111"/>
      <c r="L18" s="38">
        <v>63.375</v>
      </c>
      <c r="M18" s="38"/>
      <c r="N18" s="38">
        <v>59.25</v>
      </c>
      <c r="O18" s="38"/>
      <c r="P18" s="95"/>
      <c r="Q18" s="81"/>
    </row>
    <row r="19" spans="1:17" ht="33.75" customHeight="1">
      <c r="A19" s="110"/>
      <c r="B19" s="64"/>
      <c r="C19" s="40" t="s">
        <v>201</v>
      </c>
      <c r="D19" s="41" t="s">
        <v>202</v>
      </c>
      <c r="E19" s="26" t="s">
        <v>15</v>
      </c>
      <c r="F19" s="39" t="s">
        <v>203</v>
      </c>
      <c r="G19" s="41" t="s">
        <v>204</v>
      </c>
      <c r="H19" s="42" t="s">
        <v>205</v>
      </c>
      <c r="I19" s="42" t="s">
        <v>205</v>
      </c>
      <c r="J19" s="42" t="s">
        <v>206</v>
      </c>
      <c r="K19" s="111"/>
      <c r="L19" s="38"/>
      <c r="M19" s="38">
        <v>60</v>
      </c>
      <c r="N19" s="38"/>
      <c r="O19" s="38"/>
      <c r="P19" s="95"/>
      <c r="Q19" s="81"/>
    </row>
    <row r="20" spans="1:17" ht="33.75" customHeight="1">
      <c r="A20" s="110"/>
      <c r="B20" s="64"/>
      <c r="C20" s="89" t="s">
        <v>208</v>
      </c>
      <c r="D20" s="45" t="s">
        <v>209</v>
      </c>
      <c r="E20" s="42" t="s">
        <v>15</v>
      </c>
      <c r="F20" s="86" t="s">
        <v>146</v>
      </c>
      <c r="G20" s="55" t="s">
        <v>147</v>
      </c>
      <c r="H20" s="42" t="s">
        <v>148</v>
      </c>
      <c r="I20" s="42" t="s">
        <v>142</v>
      </c>
      <c r="J20" s="63" t="s">
        <v>149</v>
      </c>
      <c r="K20" s="111"/>
      <c r="L20" s="38"/>
      <c r="M20" s="38"/>
      <c r="N20" s="38">
        <v>61.25</v>
      </c>
      <c r="O20" s="38"/>
      <c r="P20" s="95"/>
      <c r="Q20" s="81"/>
    </row>
    <row r="21" spans="1:17" ht="33.75" customHeight="1">
      <c r="A21" s="110"/>
      <c r="B21" s="64"/>
      <c r="C21" s="21" t="s">
        <v>160</v>
      </c>
      <c r="D21" s="73">
        <v>55709</v>
      </c>
      <c r="E21" s="42" t="s">
        <v>15</v>
      </c>
      <c r="F21" s="86" t="s">
        <v>146</v>
      </c>
      <c r="G21" s="55" t="s">
        <v>147</v>
      </c>
      <c r="H21" s="42" t="s">
        <v>148</v>
      </c>
      <c r="I21" s="42" t="s">
        <v>142</v>
      </c>
      <c r="J21" s="85" t="s">
        <v>149</v>
      </c>
      <c r="K21" s="111"/>
      <c r="L21" s="38"/>
      <c r="M21" s="38"/>
      <c r="N21" s="38">
        <v>62.25</v>
      </c>
      <c r="O21" s="38"/>
      <c r="P21" s="95"/>
      <c r="Q21" s="81"/>
    </row>
    <row r="22" spans="1:17" ht="33.75" customHeight="1">
      <c r="A22" s="110"/>
      <c r="B22" s="64"/>
      <c r="C22" s="21" t="s">
        <v>158</v>
      </c>
      <c r="D22" s="41" t="s">
        <v>159</v>
      </c>
      <c r="E22" s="37" t="s">
        <v>15</v>
      </c>
      <c r="F22" s="33" t="s">
        <v>151</v>
      </c>
      <c r="G22" s="59" t="s">
        <v>152</v>
      </c>
      <c r="H22" s="42" t="s">
        <v>142</v>
      </c>
      <c r="I22" s="42" t="s">
        <v>142</v>
      </c>
      <c r="J22" s="85" t="s">
        <v>149</v>
      </c>
      <c r="K22" s="111"/>
      <c r="L22" s="38">
        <v>61.625</v>
      </c>
      <c r="M22" s="38"/>
      <c r="N22" s="38"/>
      <c r="O22" s="38"/>
      <c r="P22" s="95"/>
      <c r="Q22" s="81"/>
    </row>
    <row r="23" spans="1:17" ht="33.75" customHeight="1">
      <c r="A23" s="110"/>
      <c r="B23" s="64"/>
      <c r="C23" s="21" t="s">
        <v>198</v>
      </c>
      <c r="D23" s="41" t="s">
        <v>199</v>
      </c>
      <c r="E23" s="69">
        <v>3</v>
      </c>
      <c r="F23" s="39" t="s">
        <v>109</v>
      </c>
      <c r="G23" s="41" t="s">
        <v>110</v>
      </c>
      <c r="H23" s="42" t="s">
        <v>104</v>
      </c>
      <c r="I23" s="42" t="s">
        <v>105</v>
      </c>
      <c r="J23" s="84" t="s">
        <v>106</v>
      </c>
      <c r="K23" s="111"/>
      <c r="L23" s="38"/>
      <c r="M23" s="38">
        <v>63.375</v>
      </c>
      <c r="N23" s="38"/>
      <c r="O23" s="38"/>
      <c r="P23" s="95"/>
      <c r="Q23" s="81"/>
    </row>
    <row r="24" spans="1:17" ht="33.75" customHeight="1">
      <c r="A24" s="110"/>
      <c r="B24" s="64"/>
      <c r="C24" s="40" t="s">
        <v>195</v>
      </c>
      <c r="D24" s="41" t="s">
        <v>196</v>
      </c>
      <c r="E24" s="26" t="s">
        <v>24</v>
      </c>
      <c r="F24" s="86" t="s">
        <v>194</v>
      </c>
      <c r="G24" s="55" t="s">
        <v>35</v>
      </c>
      <c r="H24" s="42" t="s">
        <v>23</v>
      </c>
      <c r="I24" s="42" t="s">
        <v>197</v>
      </c>
      <c r="J24" s="85" t="s">
        <v>191</v>
      </c>
      <c r="K24" s="111"/>
      <c r="L24" s="38"/>
      <c r="M24" s="38">
        <v>65.25</v>
      </c>
      <c r="N24" s="38"/>
      <c r="O24" s="38"/>
      <c r="P24" s="95"/>
      <c r="Q24" s="81"/>
    </row>
    <row r="25" spans="1:17" ht="33.75" customHeight="1">
      <c r="A25" s="110"/>
      <c r="B25" s="64"/>
      <c r="C25" s="21" t="s">
        <v>144</v>
      </c>
      <c r="D25" s="41" t="s">
        <v>145</v>
      </c>
      <c r="E25" s="37" t="s">
        <v>15</v>
      </c>
      <c r="F25" s="86" t="s">
        <v>146</v>
      </c>
      <c r="G25" s="55" t="s">
        <v>147</v>
      </c>
      <c r="H25" s="42" t="s">
        <v>148</v>
      </c>
      <c r="I25" s="42" t="s">
        <v>142</v>
      </c>
      <c r="J25" s="63" t="s">
        <v>149</v>
      </c>
      <c r="K25" s="111"/>
      <c r="L25" s="38">
        <v>62.875</v>
      </c>
      <c r="M25" s="38"/>
      <c r="N25" s="38"/>
      <c r="O25" s="38"/>
      <c r="P25" s="95"/>
      <c r="Q25" s="81"/>
    </row>
    <row r="26" spans="1:17" ht="33.75" customHeight="1">
      <c r="A26" s="110"/>
      <c r="B26" s="64"/>
      <c r="C26" s="36" t="s">
        <v>138</v>
      </c>
      <c r="D26" s="72" t="s">
        <v>139</v>
      </c>
      <c r="E26" s="32" t="s">
        <v>15</v>
      </c>
      <c r="F26" s="33" t="s">
        <v>151</v>
      </c>
      <c r="G26" s="59" t="s">
        <v>152</v>
      </c>
      <c r="H26" s="42" t="s">
        <v>142</v>
      </c>
      <c r="I26" s="42" t="s">
        <v>142</v>
      </c>
      <c r="J26" s="57" t="s">
        <v>153</v>
      </c>
      <c r="K26" s="111"/>
      <c r="L26" s="38">
        <v>62.5</v>
      </c>
      <c r="M26" s="38"/>
      <c r="N26" s="38"/>
      <c r="O26" s="38"/>
      <c r="P26" s="95"/>
      <c r="Q26" s="81"/>
    </row>
    <row r="27" spans="1:17" ht="33.75" customHeight="1">
      <c r="A27" s="110"/>
      <c r="B27" s="64"/>
      <c r="C27" s="40" t="s">
        <v>190</v>
      </c>
      <c r="D27" s="41"/>
      <c r="E27" s="26" t="s">
        <v>15</v>
      </c>
      <c r="F27" s="21" t="s">
        <v>171</v>
      </c>
      <c r="G27" s="73">
        <v>26964</v>
      </c>
      <c r="H27" s="42" t="s">
        <v>165</v>
      </c>
      <c r="I27" s="42"/>
      <c r="J27" s="63" t="s">
        <v>191</v>
      </c>
      <c r="K27" s="111"/>
      <c r="L27" s="38"/>
      <c r="M27" s="38">
        <v>61.875</v>
      </c>
      <c r="N27" s="38"/>
      <c r="O27" s="38"/>
      <c r="P27" s="95"/>
      <c r="Q27" s="81"/>
    </row>
    <row r="28" spans="1:17" ht="33.75" customHeight="1">
      <c r="A28" s="110"/>
      <c r="B28" s="64"/>
      <c r="C28" s="40" t="s">
        <v>200</v>
      </c>
      <c r="D28" s="88"/>
      <c r="E28" s="26" t="s">
        <v>15</v>
      </c>
      <c r="F28" s="86" t="s">
        <v>194</v>
      </c>
      <c r="G28" s="55" t="s">
        <v>35</v>
      </c>
      <c r="H28" s="42" t="s">
        <v>23</v>
      </c>
      <c r="I28" s="42" t="s">
        <v>197</v>
      </c>
      <c r="J28" s="63" t="s">
        <v>191</v>
      </c>
      <c r="K28" s="111"/>
      <c r="L28" s="38"/>
      <c r="M28" s="38">
        <v>63.125</v>
      </c>
      <c r="N28" s="38"/>
      <c r="O28" s="38"/>
      <c r="P28" s="95"/>
      <c r="Q28" s="81"/>
    </row>
    <row r="29" spans="1:17" ht="33.75" customHeight="1">
      <c r="A29" s="110"/>
      <c r="B29" s="64"/>
      <c r="C29" s="21" t="s">
        <v>150</v>
      </c>
      <c r="D29" s="73">
        <v>53311</v>
      </c>
      <c r="E29" s="37" t="s">
        <v>15</v>
      </c>
      <c r="F29" s="33" t="s">
        <v>151</v>
      </c>
      <c r="G29" s="59" t="s">
        <v>152</v>
      </c>
      <c r="H29" s="42" t="s">
        <v>142</v>
      </c>
      <c r="I29" s="42" t="s">
        <v>142</v>
      </c>
      <c r="J29" s="63" t="s">
        <v>149</v>
      </c>
      <c r="K29" s="111"/>
      <c r="L29" s="38">
        <v>62.875</v>
      </c>
      <c r="M29" s="38"/>
      <c r="N29" s="38"/>
      <c r="O29" s="38"/>
      <c r="P29" s="95"/>
      <c r="Q29" s="81"/>
    </row>
    <row r="30" spans="1:17" ht="33.75" customHeight="1">
      <c r="A30" s="110"/>
      <c r="B30" s="64"/>
      <c r="C30" s="21" t="s">
        <v>177</v>
      </c>
      <c r="D30" s="41" t="s">
        <v>178</v>
      </c>
      <c r="E30" s="35" t="s">
        <v>15</v>
      </c>
      <c r="F30" s="39" t="s">
        <v>133</v>
      </c>
      <c r="G30" s="41" t="s">
        <v>134</v>
      </c>
      <c r="H30" s="42" t="s">
        <v>135</v>
      </c>
      <c r="I30" s="42" t="s">
        <v>136</v>
      </c>
      <c r="J30" s="42" t="s">
        <v>137</v>
      </c>
      <c r="K30" s="111"/>
      <c r="L30" s="38"/>
      <c r="M30" s="38">
        <v>63.5</v>
      </c>
      <c r="N30" s="38"/>
      <c r="O30" s="38"/>
      <c r="P30" s="95"/>
      <c r="Q30" s="81"/>
    </row>
    <row r="31" spans="1:17" ht="33.75" customHeight="1">
      <c r="A31" s="172" t="s">
        <v>36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4"/>
      <c r="Q31" s="20"/>
    </row>
    <row r="32" spans="1:17" ht="33.75" customHeight="1">
      <c r="A32" s="110">
        <v>1</v>
      </c>
      <c r="B32" s="64"/>
      <c r="C32" s="21" t="s">
        <v>120</v>
      </c>
      <c r="D32" s="73" t="s">
        <v>121</v>
      </c>
      <c r="E32" s="22" t="s">
        <v>15</v>
      </c>
      <c r="F32" s="21" t="s">
        <v>122</v>
      </c>
      <c r="G32" s="73" t="s">
        <v>123</v>
      </c>
      <c r="H32" s="42" t="s">
        <v>52</v>
      </c>
      <c r="I32" s="42" t="s">
        <v>52</v>
      </c>
      <c r="J32" s="85" t="s">
        <v>45</v>
      </c>
      <c r="K32" s="111">
        <v>66.25</v>
      </c>
      <c r="L32" s="38">
        <v>64.625</v>
      </c>
      <c r="M32" s="38">
        <v>65.625</v>
      </c>
      <c r="N32" s="38">
        <v>66</v>
      </c>
      <c r="O32" s="38">
        <v>64.375</v>
      </c>
      <c r="P32" s="95">
        <f>K32+N32+O32</f>
        <v>196.625</v>
      </c>
      <c r="Q32" s="20"/>
    </row>
    <row r="33" spans="1:17" ht="33.75" customHeight="1">
      <c r="A33" s="110"/>
      <c r="B33" s="64"/>
      <c r="C33" s="21" t="s">
        <v>124</v>
      </c>
      <c r="D33" s="73">
        <v>73297</v>
      </c>
      <c r="E33" s="22" t="s">
        <v>15</v>
      </c>
      <c r="F33" s="21" t="s">
        <v>103</v>
      </c>
      <c r="G33" s="73">
        <v>24545</v>
      </c>
      <c r="H33" s="42" t="s">
        <v>104</v>
      </c>
      <c r="I33" s="42" t="s">
        <v>105</v>
      </c>
      <c r="J33" s="85" t="s">
        <v>106</v>
      </c>
      <c r="K33" s="111">
        <v>66.125</v>
      </c>
      <c r="L33" s="38"/>
      <c r="M33" s="38">
        <v>64.25</v>
      </c>
      <c r="N33" s="38"/>
      <c r="O33" s="38"/>
      <c r="P33" s="95"/>
      <c r="Q33" s="20"/>
    </row>
    <row r="34" spans="1:17" ht="33.75" customHeight="1">
      <c r="A34" s="110"/>
      <c r="B34" s="64"/>
      <c r="C34" s="21" t="s">
        <v>163</v>
      </c>
      <c r="D34" s="41"/>
      <c r="E34" s="35" t="s">
        <v>15</v>
      </c>
      <c r="F34" s="21" t="s">
        <v>164</v>
      </c>
      <c r="G34" s="73">
        <v>27447</v>
      </c>
      <c r="H34" s="42" t="s">
        <v>165</v>
      </c>
      <c r="I34" s="42" t="s">
        <v>19</v>
      </c>
      <c r="J34" s="85" t="s">
        <v>166</v>
      </c>
      <c r="K34" s="111"/>
      <c r="L34" s="38">
        <v>64.375</v>
      </c>
      <c r="M34" s="38">
        <v>59.875</v>
      </c>
      <c r="N34" s="38">
        <v>63.05</v>
      </c>
      <c r="O34" s="38"/>
      <c r="P34" s="95"/>
      <c r="Q34" s="20"/>
    </row>
    <row r="35" spans="1:17" ht="33.75" customHeight="1">
      <c r="A35" s="110"/>
      <c r="B35" s="64"/>
      <c r="C35" s="21" t="s">
        <v>161</v>
      </c>
      <c r="D35" s="41" t="s">
        <v>162</v>
      </c>
      <c r="E35" s="69">
        <v>2</v>
      </c>
      <c r="F35" s="21" t="s">
        <v>103</v>
      </c>
      <c r="G35" s="73">
        <v>24545</v>
      </c>
      <c r="H35" s="42" t="s">
        <v>104</v>
      </c>
      <c r="I35" s="42" t="s">
        <v>105</v>
      </c>
      <c r="J35" s="85" t="s">
        <v>106</v>
      </c>
      <c r="K35" s="111"/>
      <c r="L35" s="38">
        <v>64.625</v>
      </c>
      <c r="M35" s="38"/>
      <c r="N35" s="38"/>
      <c r="O35" s="38"/>
      <c r="P35" s="95"/>
      <c r="Q35" s="20"/>
    </row>
    <row r="36" spans="1:17" ht="33.75" customHeight="1">
      <c r="A36" s="110"/>
      <c r="B36" s="64"/>
      <c r="C36" s="21" t="s">
        <v>161</v>
      </c>
      <c r="D36" s="41" t="s">
        <v>162</v>
      </c>
      <c r="E36" s="69">
        <v>2</v>
      </c>
      <c r="F36" s="21" t="s">
        <v>164</v>
      </c>
      <c r="G36" s="73">
        <v>27447</v>
      </c>
      <c r="H36" s="42" t="s">
        <v>165</v>
      </c>
      <c r="I36" s="42" t="s">
        <v>19</v>
      </c>
      <c r="J36" s="63" t="s">
        <v>166</v>
      </c>
      <c r="K36" s="111"/>
      <c r="L36" s="38"/>
      <c r="M36" s="38">
        <v>64.5</v>
      </c>
      <c r="N36" s="38"/>
      <c r="O36" s="38"/>
      <c r="P36" s="95"/>
      <c r="Q36" s="20"/>
    </row>
    <row r="37" spans="1:17" ht="33.75" customHeight="1">
      <c r="A37" s="110"/>
      <c r="B37" s="64"/>
      <c r="C37" s="21" t="s">
        <v>167</v>
      </c>
      <c r="D37" s="41" t="s">
        <v>168</v>
      </c>
      <c r="E37" s="37" t="s">
        <v>15</v>
      </c>
      <c r="F37" s="86" t="s">
        <v>146</v>
      </c>
      <c r="G37" s="55" t="s">
        <v>147</v>
      </c>
      <c r="H37" s="42" t="s">
        <v>148</v>
      </c>
      <c r="I37" s="42" t="s">
        <v>142</v>
      </c>
      <c r="J37" s="63" t="s">
        <v>149</v>
      </c>
      <c r="K37" s="111"/>
      <c r="L37" s="38">
        <v>64.25</v>
      </c>
      <c r="M37" s="38"/>
      <c r="N37" s="38"/>
      <c r="O37" s="38"/>
      <c r="P37" s="95"/>
      <c r="Q37" s="78"/>
    </row>
    <row r="38" spans="1:17" ht="33.75" customHeight="1">
      <c r="A38" s="110"/>
      <c r="B38" s="64"/>
      <c r="C38" s="21" t="s">
        <v>40</v>
      </c>
      <c r="D38" s="73" t="s">
        <v>41</v>
      </c>
      <c r="E38" s="22" t="s">
        <v>78</v>
      </c>
      <c r="F38" s="39" t="s">
        <v>173</v>
      </c>
      <c r="G38" s="41" t="s">
        <v>174</v>
      </c>
      <c r="H38" s="42" t="s">
        <v>175</v>
      </c>
      <c r="I38" s="42" t="s">
        <v>10</v>
      </c>
      <c r="J38" s="63" t="s">
        <v>176</v>
      </c>
      <c r="K38" s="111"/>
      <c r="L38" s="38">
        <v>62.625</v>
      </c>
      <c r="M38" s="38"/>
      <c r="N38" s="38"/>
      <c r="O38" s="38"/>
      <c r="P38" s="95"/>
      <c r="Q38" s="78"/>
    </row>
    <row r="39" spans="1:17" ht="33.75" customHeight="1">
      <c r="A39" s="110"/>
      <c r="B39" s="64"/>
      <c r="C39" s="21" t="s">
        <v>169</v>
      </c>
      <c r="D39" s="41" t="s">
        <v>170</v>
      </c>
      <c r="E39" s="35" t="s">
        <v>15</v>
      </c>
      <c r="F39" s="21" t="s">
        <v>171</v>
      </c>
      <c r="G39" s="73">
        <v>26964</v>
      </c>
      <c r="H39" s="42" t="s">
        <v>165</v>
      </c>
      <c r="I39" s="42" t="s">
        <v>19</v>
      </c>
      <c r="J39" s="63" t="s">
        <v>172</v>
      </c>
      <c r="K39" s="111"/>
      <c r="L39" s="38">
        <v>63.375</v>
      </c>
      <c r="M39" s="38"/>
      <c r="N39" s="38"/>
      <c r="O39" s="38"/>
      <c r="P39" s="95"/>
      <c r="Q39" s="78"/>
    </row>
    <row r="40" spans="1:17" ht="33.75" customHeight="1">
      <c r="A40" s="110"/>
      <c r="B40" s="64"/>
      <c r="C40" s="21" t="s">
        <v>117</v>
      </c>
      <c r="D40" s="73" t="s">
        <v>118</v>
      </c>
      <c r="E40" s="22">
        <v>3</v>
      </c>
      <c r="F40" s="21" t="s">
        <v>119</v>
      </c>
      <c r="G40" s="73" t="s">
        <v>63</v>
      </c>
      <c r="H40" s="42" t="s">
        <v>64</v>
      </c>
      <c r="I40" s="42" t="s">
        <v>10</v>
      </c>
      <c r="J40" s="63" t="s">
        <v>45</v>
      </c>
      <c r="K40" s="111">
        <v>67.75</v>
      </c>
      <c r="L40" s="111"/>
      <c r="M40" s="111"/>
      <c r="N40" s="111"/>
      <c r="O40" s="111"/>
      <c r="P40" s="95"/>
      <c r="Q40" s="81"/>
    </row>
    <row r="41" spans="1:17" ht="33.75" customHeight="1">
      <c r="A41" s="110"/>
      <c r="B41" s="64"/>
      <c r="C41" s="21" t="s">
        <v>210</v>
      </c>
      <c r="D41" s="41"/>
      <c r="E41" s="35" t="s">
        <v>15</v>
      </c>
      <c r="F41" s="39" t="s">
        <v>211</v>
      </c>
      <c r="G41" s="41" t="s">
        <v>212</v>
      </c>
      <c r="H41" s="42" t="s">
        <v>213</v>
      </c>
      <c r="I41" s="42" t="s">
        <v>10</v>
      </c>
      <c r="J41" s="42" t="s">
        <v>214</v>
      </c>
      <c r="K41" s="111"/>
      <c r="L41" s="111"/>
      <c r="M41" s="111"/>
      <c r="N41" s="111">
        <v>64.875</v>
      </c>
      <c r="O41" s="111"/>
      <c r="P41" s="95"/>
      <c r="Q41" s="81"/>
    </row>
    <row r="42" spans="1:17" ht="33.75" customHeight="1">
      <c r="A42" s="113"/>
      <c r="B42" s="114"/>
      <c r="C42" s="127"/>
      <c r="D42" s="128"/>
      <c r="E42" s="129"/>
      <c r="F42" s="127"/>
      <c r="G42" s="128"/>
      <c r="H42" s="121"/>
      <c r="I42" s="121"/>
      <c r="J42" s="130"/>
      <c r="K42" s="118"/>
      <c r="L42" s="118"/>
      <c r="M42" s="118"/>
      <c r="N42" s="118"/>
      <c r="O42" s="118"/>
      <c r="P42" s="123"/>
      <c r="Q42" s="112"/>
    </row>
    <row r="43" spans="1:17" ht="33.75" customHeight="1">
      <c r="C43" s="5" t="s">
        <v>348</v>
      </c>
      <c r="D43" s="5"/>
      <c r="E43" s="5"/>
      <c r="F43" s="5"/>
      <c r="G43" s="96" t="s">
        <v>349</v>
      </c>
      <c r="H43" s="97"/>
      <c r="I43" s="98"/>
      <c r="J43" s="96" t="s">
        <v>349</v>
      </c>
      <c r="K43" s="93"/>
      <c r="L43" s="93"/>
      <c r="M43" s="93"/>
      <c r="N43" s="93"/>
      <c r="O43" s="93"/>
      <c r="P43" s="93"/>
      <c r="Q43" s="112"/>
    </row>
    <row r="44" spans="1:17" ht="33.75" customHeight="1">
      <c r="C44" s="5"/>
      <c r="D44" s="5"/>
      <c r="E44" s="5"/>
      <c r="F44" s="5"/>
      <c r="G44" s="96"/>
      <c r="H44" s="97"/>
      <c r="I44" s="98"/>
      <c r="J44" s="96"/>
      <c r="K44" s="93"/>
      <c r="L44" s="93"/>
      <c r="M44" s="93"/>
      <c r="N44" s="93"/>
      <c r="O44" s="93"/>
      <c r="P44" s="93"/>
      <c r="Q44" s="112"/>
    </row>
    <row r="45" spans="1:17" ht="33.75" customHeight="1">
      <c r="C45" s="5" t="s">
        <v>350</v>
      </c>
      <c r="D45" s="5"/>
      <c r="E45" s="5"/>
      <c r="F45" s="5"/>
      <c r="G45" s="96" t="s">
        <v>351</v>
      </c>
      <c r="H45" s="97"/>
      <c r="I45" s="98"/>
      <c r="J45" s="96" t="s">
        <v>351</v>
      </c>
      <c r="K45" s="93"/>
      <c r="L45" s="93"/>
      <c r="M45" s="93"/>
      <c r="N45" s="93"/>
      <c r="O45" s="93"/>
      <c r="P45" s="93"/>
      <c r="Q45" s="112"/>
    </row>
  </sheetData>
  <protectedRanges>
    <protectedRange sqref="I12 I31" name="Диапазон1_3_1_1_1_1_1_4_1_1_3_2_1_2_1"/>
    <protectedRange sqref="J38 J14:J15" name="Диапазон1_3_1_1_3_11_1_1_3_1_3_1_1_1_1_4_2_2_2_2_2_1_2_1_1"/>
    <protectedRange sqref="J13" name="Диапазон1_3_1_1_3_11_1_1_3_1_3_1_1_1_1_4_2_2_2_2_2_1_2"/>
    <protectedRange sqref="J32:J33" name="Диапазон1_3_1_1_3_11_1_1_3_1_1_2_1_3_3_1_1_1_1_2_1_2_1"/>
    <protectedRange sqref="J23:J24" name="Диапазон1_3_1_1_3_11_1_1_3_1_3_1_1_1_1_4_2_2_2_2_2_1_2_2_3"/>
    <protectedRange sqref="J21:J22" name="Диапазон1_3_1_1_3_11_1_1_3_1_3_1_1_1_1_4_2_2_2_2_2_1_2_2_1_1_3"/>
  </protectedRanges>
  <sortState ref="A13:Y18">
    <sortCondition descending="1" ref="P13:P18"/>
  </sortState>
  <mergeCells count="21">
    <mergeCell ref="A2:Q2"/>
    <mergeCell ref="A3:Q3"/>
    <mergeCell ref="A4:Q4"/>
    <mergeCell ref="A5:Q5"/>
    <mergeCell ref="F9:F11"/>
    <mergeCell ref="G9:G11"/>
    <mergeCell ref="C9:C11"/>
    <mergeCell ref="D9:D11"/>
    <mergeCell ref="I9:I11"/>
    <mergeCell ref="H9:H11"/>
    <mergeCell ref="A31:P31"/>
    <mergeCell ref="E9:E11"/>
    <mergeCell ref="A6:Q6"/>
    <mergeCell ref="P9:P11"/>
    <mergeCell ref="A7:P7"/>
    <mergeCell ref="A9:A11"/>
    <mergeCell ref="O9:O11"/>
    <mergeCell ref="B9:B11"/>
    <mergeCell ref="J9:J11"/>
    <mergeCell ref="Q9:Q11"/>
    <mergeCell ref="A12:P12"/>
  </mergeCells>
  <phoneticPr fontId="6" type="noConversion"/>
  <conditionalFormatting sqref="E29">
    <cfRule type="timePeriod" dxfId="5" priority="1" timePeriod="thisWeek">
      <formula>AND(TODAY()-ROUNDDOWN(E29,0)&lt;=WEEKDAY(TODAY())-1,ROUNDDOWN(E29,0)-TODAY()&lt;=7-WEEKDAY(TODAY()))</formula>
    </cfRule>
  </conditionalFormatting>
  <pageMargins left="0.19685039370078741" right="0.19685039370078741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7"/>
  <sheetViews>
    <sheetView view="pageBreakPreview" topLeftCell="A2" zoomScale="75" zoomScaleNormal="100" zoomScaleSheetLayoutView="75" workbookViewId="0">
      <selection activeCell="F23" sqref="F23"/>
    </sheetView>
  </sheetViews>
  <sheetFormatPr defaultColWidth="9.21875" defaultRowHeight="12.6"/>
  <cols>
    <col min="1" max="1" width="5.109375" style="6" customWidth="1"/>
    <col min="2" max="2" width="3.5546875" style="6" hidden="1" customWidth="1"/>
    <col min="3" max="3" width="21.21875" style="7" customWidth="1"/>
    <col min="4" max="4" width="8.109375" style="7" hidden="1" customWidth="1"/>
    <col min="5" max="5" width="5.77734375" style="7" customWidth="1"/>
    <col min="6" max="6" width="35.21875" style="7" customWidth="1"/>
    <col min="7" max="7" width="9.44140625" style="7" hidden="1" customWidth="1"/>
    <col min="8" max="8" width="16.21875" style="14" hidden="1" customWidth="1"/>
    <col min="9" max="9" width="14.6640625" style="14" hidden="1" customWidth="1"/>
    <col min="10" max="10" width="24.5546875" style="1" customWidth="1"/>
    <col min="11" max="16" width="11.21875" style="1" customWidth="1"/>
    <col min="17" max="17" width="7.5546875" style="7" hidden="1" customWidth="1"/>
    <col min="18" max="16384" width="9.21875" style="7"/>
  </cols>
  <sheetData>
    <row r="1" spans="1:25" s="5" customFormat="1" ht="21" hidden="1" customHeight="1">
      <c r="A1" s="2" t="s">
        <v>2</v>
      </c>
      <c r="B1" s="3"/>
      <c r="C1" s="4"/>
      <c r="D1" s="3" t="s">
        <v>3</v>
      </c>
      <c r="E1" s="4"/>
      <c r="F1" s="4"/>
      <c r="G1" s="3" t="s">
        <v>4</v>
      </c>
      <c r="H1" s="4"/>
      <c r="I1" s="4"/>
      <c r="J1" s="4"/>
      <c r="K1" s="4"/>
      <c r="L1" s="4"/>
      <c r="M1" s="4"/>
      <c r="N1" s="4"/>
      <c r="O1" s="4"/>
      <c r="P1" s="4"/>
    </row>
    <row r="2" spans="1:25" ht="46.5" customHeight="1">
      <c r="A2" s="171" t="s">
        <v>353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6"/>
      <c r="S2" s="6"/>
      <c r="T2" s="6"/>
    </row>
    <row r="3" spans="1:25" s="9" customFormat="1" ht="14.25" customHeight="1">
      <c r="A3" s="179" t="s">
        <v>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8"/>
      <c r="S3" s="8"/>
      <c r="T3" s="8"/>
    </row>
    <row r="4" spans="1:25" s="10" customFormat="1" ht="18.75" customHeight="1">
      <c r="A4" s="180" t="s">
        <v>82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25" s="10" customFormat="1" ht="22.5" customHeight="1">
      <c r="A5" s="169" t="s">
        <v>75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</row>
    <row r="6" spans="1:25" s="10" customFormat="1" hidden="1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25" s="10" customFormat="1" ht="9" hidden="1" customHeight="1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</row>
    <row r="8" spans="1:25" s="11" customFormat="1" ht="15" customHeight="1">
      <c r="A8" s="43" t="s">
        <v>93</v>
      </c>
      <c r="B8" s="14"/>
      <c r="C8" s="15"/>
      <c r="D8" s="16"/>
      <c r="E8" s="17"/>
      <c r="F8" s="16"/>
      <c r="G8" s="18"/>
      <c r="H8" s="18"/>
      <c r="I8" s="19"/>
      <c r="J8" s="13"/>
      <c r="K8" s="13"/>
      <c r="L8" s="13"/>
      <c r="M8" s="13"/>
      <c r="N8" s="13"/>
      <c r="O8" s="13"/>
      <c r="P8" s="132" t="s">
        <v>352</v>
      </c>
      <c r="Q8" s="12"/>
      <c r="R8" s="12"/>
      <c r="S8" s="12"/>
      <c r="T8" s="12"/>
      <c r="U8" s="13"/>
      <c r="V8" s="13"/>
      <c r="W8" s="13"/>
      <c r="X8" s="13"/>
      <c r="Y8" s="13"/>
    </row>
    <row r="9" spans="1:25" ht="15" customHeight="1">
      <c r="A9" s="178" t="s">
        <v>22</v>
      </c>
      <c r="B9" s="165" t="s">
        <v>5</v>
      </c>
      <c r="C9" s="164" t="s">
        <v>6</v>
      </c>
      <c r="D9" s="164" t="s">
        <v>11</v>
      </c>
      <c r="E9" s="165" t="s">
        <v>12</v>
      </c>
      <c r="F9" s="164" t="s">
        <v>7</v>
      </c>
      <c r="G9" s="164" t="s">
        <v>11</v>
      </c>
      <c r="H9" s="164" t="s">
        <v>13</v>
      </c>
      <c r="I9" s="164" t="s">
        <v>9</v>
      </c>
      <c r="J9" s="164" t="s">
        <v>14</v>
      </c>
      <c r="K9" s="131" t="s">
        <v>17</v>
      </c>
      <c r="L9" s="131" t="s">
        <v>18</v>
      </c>
      <c r="M9" s="131" t="s">
        <v>46</v>
      </c>
      <c r="N9" s="131" t="s">
        <v>26</v>
      </c>
      <c r="O9" s="166" t="s">
        <v>217</v>
      </c>
      <c r="P9" s="166" t="s">
        <v>354</v>
      </c>
      <c r="Q9" s="170" t="s">
        <v>8</v>
      </c>
    </row>
    <row r="10" spans="1:25" ht="20.100000000000001" customHeight="1">
      <c r="A10" s="178"/>
      <c r="B10" s="165"/>
      <c r="C10" s="164"/>
      <c r="D10" s="164"/>
      <c r="E10" s="165"/>
      <c r="F10" s="164"/>
      <c r="G10" s="164"/>
      <c r="H10" s="164"/>
      <c r="I10" s="164"/>
      <c r="J10" s="164"/>
      <c r="K10" s="108">
        <v>45052</v>
      </c>
      <c r="L10" s="108">
        <v>45080</v>
      </c>
      <c r="M10" s="108">
        <v>45122</v>
      </c>
      <c r="N10" s="108">
        <v>45143</v>
      </c>
      <c r="O10" s="167"/>
      <c r="P10" s="167"/>
      <c r="Q10" s="170"/>
    </row>
    <row r="11" spans="1:25" ht="20.100000000000001" customHeight="1">
      <c r="A11" s="178"/>
      <c r="B11" s="165"/>
      <c r="C11" s="164"/>
      <c r="D11" s="164"/>
      <c r="E11" s="165"/>
      <c r="F11" s="164"/>
      <c r="G11" s="164"/>
      <c r="H11" s="164"/>
      <c r="I11" s="164"/>
      <c r="J11" s="164"/>
      <c r="K11" s="109" t="s">
        <v>37</v>
      </c>
      <c r="L11" s="109" t="s">
        <v>31</v>
      </c>
      <c r="M11" s="109" t="s">
        <v>37</v>
      </c>
      <c r="N11" s="109" t="s">
        <v>31</v>
      </c>
      <c r="O11" s="168"/>
      <c r="P11" s="168"/>
      <c r="Q11" s="170"/>
    </row>
    <row r="12" spans="1:25" ht="33.75" customHeight="1">
      <c r="A12" s="172" t="s">
        <v>16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4"/>
      <c r="Q12" s="20"/>
    </row>
    <row r="13" spans="1:25" ht="33.75" customHeight="1">
      <c r="A13" s="110">
        <v>1</v>
      </c>
      <c r="B13" s="64"/>
      <c r="C13" s="21" t="s">
        <v>177</v>
      </c>
      <c r="D13" s="41" t="s">
        <v>178</v>
      </c>
      <c r="E13" s="35" t="s">
        <v>15</v>
      </c>
      <c r="F13" s="39" t="s">
        <v>133</v>
      </c>
      <c r="G13" s="41" t="s">
        <v>134</v>
      </c>
      <c r="H13" s="42" t="s">
        <v>135</v>
      </c>
      <c r="I13" s="42" t="s">
        <v>136</v>
      </c>
      <c r="J13" s="42" t="s">
        <v>137</v>
      </c>
      <c r="K13" s="38"/>
      <c r="L13" s="38">
        <v>60.575000000000003</v>
      </c>
      <c r="M13" s="38">
        <v>67.674999999999997</v>
      </c>
      <c r="N13" s="38"/>
      <c r="O13" s="38">
        <v>62.8</v>
      </c>
      <c r="P13" s="95">
        <f>L13+M13+O13</f>
        <v>191.05</v>
      </c>
      <c r="Q13" s="20"/>
    </row>
    <row r="14" spans="1:25" ht="33.75" customHeight="1">
      <c r="A14" s="110"/>
      <c r="B14" s="64"/>
      <c r="C14" s="36" t="s">
        <v>138</v>
      </c>
      <c r="D14" s="72" t="s">
        <v>139</v>
      </c>
      <c r="E14" s="42" t="s">
        <v>15</v>
      </c>
      <c r="F14" s="71" t="s">
        <v>140</v>
      </c>
      <c r="G14" s="22" t="s">
        <v>141</v>
      </c>
      <c r="H14" s="42" t="s">
        <v>142</v>
      </c>
      <c r="I14" s="42" t="s">
        <v>142</v>
      </c>
      <c r="J14" s="63" t="s">
        <v>143</v>
      </c>
      <c r="K14" s="38"/>
      <c r="L14" s="38"/>
      <c r="M14" s="38"/>
      <c r="N14" s="38">
        <v>53.6</v>
      </c>
      <c r="O14" s="38"/>
      <c r="P14" s="95"/>
      <c r="Q14" s="20"/>
    </row>
    <row r="15" spans="1:25" ht="33.75" customHeight="1">
      <c r="A15" s="172" t="s">
        <v>36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4"/>
      <c r="Q15" s="20"/>
    </row>
    <row r="16" spans="1:25" ht="33.75" customHeight="1">
      <c r="A16" s="110">
        <v>1</v>
      </c>
      <c r="B16" s="64"/>
      <c r="C16" s="21" t="s">
        <v>125</v>
      </c>
      <c r="D16" s="73" t="s">
        <v>41</v>
      </c>
      <c r="E16" s="22">
        <v>3</v>
      </c>
      <c r="F16" s="21" t="s">
        <v>122</v>
      </c>
      <c r="G16" s="73" t="s">
        <v>123</v>
      </c>
      <c r="H16" s="42" t="s">
        <v>52</v>
      </c>
      <c r="I16" s="42" t="s">
        <v>10</v>
      </c>
      <c r="J16" s="85" t="s">
        <v>45</v>
      </c>
      <c r="K16" s="38">
        <v>65.945999999999998</v>
      </c>
      <c r="L16" s="38">
        <v>64.150000000000006</v>
      </c>
      <c r="M16" s="38">
        <v>69.075000000000003</v>
      </c>
      <c r="N16" s="38">
        <v>65.263000000000005</v>
      </c>
      <c r="O16" s="38">
        <v>64.674999999999997</v>
      </c>
      <c r="P16" s="95">
        <f>K16+M16+O16</f>
        <v>199.69600000000003</v>
      </c>
      <c r="Q16" s="20"/>
    </row>
    <row r="17" spans="1:17" ht="33.75" customHeight="1">
      <c r="A17" s="110">
        <v>2</v>
      </c>
      <c r="B17" s="64"/>
      <c r="C17" s="21" t="s">
        <v>184</v>
      </c>
      <c r="D17" s="41" t="s">
        <v>185</v>
      </c>
      <c r="E17" s="22" t="s">
        <v>186</v>
      </c>
      <c r="F17" s="39" t="s">
        <v>187</v>
      </c>
      <c r="G17" s="41" t="s">
        <v>157</v>
      </c>
      <c r="H17" s="42" t="s">
        <v>135</v>
      </c>
      <c r="I17" s="42" t="s">
        <v>136</v>
      </c>
      <c r="J17" s="87" t="s">
        <v>137</v>
      </c>
      <c r="K17" s="38"/>
      <c r="L17" s="38">
        <v>63.35</v>
      </c>
      <c r="M17" s="38">
        <v>66.7</v>
      </c>
      <c r="N17" s="38"/>
      <c r="O17" s="38">
        <v>62.725000000000001</v>
      </c>
      <c r="P17" s="95">
        <f>N17+L17+M17+O17</f>
        <v>192.77500000000001</v>
      </c>
      <c r="Q17" s="20"/>
    </row>
    <row r="18" spans="1:17" ht="33.75" customHeight="1">
      <c r="A18" s="110">
        <v>3</v>
      </c>
      <c r="B18" s="64"/>
      <c r="C18" s="21" t="s">
        <v>188</v>
      </c>
      <c r="D18" s="41" t="s">
        <v>189</v>
      </c>
      <c r="E18" s="22" t="s">
        <v>78</v>
      </c>
      <c r="F18" s="39" t="s">
        <v>156</v>
      </c>
      <c r="G18" s="41" t="s">
        <v>157</v>
      </c>
      <c r="H18" s="42" t="s">
        <v>135</v>
      </c>
      <c r="I18" s="42" t="s">
        <v>136</v>
      </c>
      <c r="J18" s="42" t="s">
        <v>137</v>
      </c>
      <c r="K18" s="38"/>
      <c r="L18" s="38">
        <v>61.075000000000003</v>
      </c>
      <c r="M18" s="38">
        <v>67.224999999999994</v>
      </c>
      <c r="N18" s="38"/>
      <c r="O18" s="38">
        <v>62.9</v>
      </c>
      <c r="P18" s="95">
        <f>P19+L18+M18+O18</f>
        <v>191.20000000000002</v>
      </c>
      <c r="Q18" s="20"/>
    </row>
    <row r="19" spans="1:17" ht="33.75" customHeight="1">
      <c r="A19" s="110"/>
      <c r="B19" s="64"/>
      <c r="C19" s="21" t="s">
        <v>28</v>
      </c>
      <c r="D19" s="41" t="s">
        <v>33</v>
      </c>
      <c r="E19" s="42" t="s">
        <v>20</v>
      </c>
      <c r="F19" s="39" t="s">
        <v>99</v>
      </c>
      <c r="G19" s="41" t="s">
        <v>100</v>
      </c>
      <c r="H19" s="42" t="s">
        <v>101</v>
      </c>
      <c r="I19" s="42" t="s">
        <v>19</v>
      </c>
      <c r="J19" s="25" t="s">
        <v>25</v>
      </c>
      <c r="K19" s="38">
        <v>63.320999999999998</v>
      </c>
      <c r="L19" s="38"/>
      <c r="M19" s="38"/>
      <c r="N19" s="38"/>
      <c r="O19" s="38"/>
      <c r="P19" s="95"/>
      <c r="Q19" s="20"/>
    </row>
    <row r="20" spans="1:17" ht="33.75" customHeight="1">
      <c r="A20" s="110"/>
      <c r="B20" s="64"/>
      <c r="C20" s="21" t="s">
        <v>179</v>
      </c>
      <c r="D20" s="41"/>
      <c r="E20" s="37" t="s">
        <v>15</v>
      </c>
      <c r="F20" s="86" t="s">
        <v>180</v>
      </c>
      <c r="G20" s="55" t="s">
        <v>181</v>
      </c>
      <c r="H20" s="42" t="s">
        <v>182</v>
      </c>
      <c r="I20" s="42" t="s">
        <v>10</v>
      </c>
      <c r="J20" s="63" t="s">
        <v>183</v>
      </c>
      <c r="K20" s="38"/>
      <c r="L20" s="38">
        <v>64.25</v>
      </c>
      <c r="M20" s="38"/>
      <c r="N20" s="38"/>
      <c r="O20" s="38"/>
      <c r="P20" s="95"/>
      <c r="Q20" s="78"/>
    </row>
    <row r="21" spans="1:17" ht="33.75" customHeight="1">
      <c r="A21" s="110"/>
      <c r="B21" s="64"/>
      <c r="C21" s="21" t="s">
        <v>38</v>
      </c>
      <c r="D21" s="41" t="s">
        <v>32</v>
      </c>
      <c r="E21" s="35">
        <v>2</v>
      </c>
      <c r="F21" s="39" t="s">
        <v>215</v>
      </c>
      <c r="G21" s="41" t="s">
        <v>29</v>
      </c>
      <c r="H21" s="42" t="s">
        <v>39</v>
      </c>
      <c r="I21" s="42" t="s">
        <v>1</v>
      </c>
      <c r="J21" s="42" t="s">
        <v>214</v>
      </c>
      <c r="K21" s="38"/>
      <c r="L21" s="38"/>
      <c r="M21" s="38"/>
      <c r="N21" s="38">
        <v>66.95</v>
      </c>
      <c r="O21" s="38"/>
      <c r="P21" s="95"/>
      <c r="Q21" s="20"/>
    </row>
    <row r="22" spans="1:17" ht="34.5" customHeight="1"/>
    <row r="23" spans="1:17" ht="34.5" customHeight="1">
      <c r="C23" s="5" t="s">
        <v>348</v>
      </c>
      <c r="D23" s="5"/>
      <c r="E23" s="5"/>
      <c r="F23" s="5"/>
      <c r="G23" s="96" t="s">
        <v>349</v>
      </c>
      <c r="H23" s="97"/>
      <c r="I23" s="98"/>
      <c r="J23" s="96" t="s">
        <v>349</v>
      </c>
      <c r="K23" s="93"/>
      <c r="L23" s="93"/>
      <c r="M23" s="93"/>
      <c r="N23" s="93"/>
      <c r="O23" s="93"/>
      <c r="P23" s="93"/>
    </row>
    <row r="24" spans="1:17" ht="34.5" customHeight="1">
      <c r="C24" s="5"/>
      <c r="D24" s="5"/>
      <c r="E24" s="5"/>
      <c r="F24" s="5"/>
      <c r="G24" s="96"/>
      <c r="H24" s="97"/>
      <c r="I24" s="98"/>
      <c r="J24" s="96"/>
      <c r="K24" s="93"/>
      <c r="L24" s="93"/>
      <c r="M24" s="93"/>
      <c r="N24" s="93"/>
      <c r="O24" s="93"/>
      <c r="P24" s="93"/>
    </row>
    <row r="25" spans="1:17" ht="34.5" customHeight="1">
      <c r="C25" s="5" t="s">
        <v>350</v>
      </c>
      <c r="D25" s="5"/>
      <c r="E25" s="5"/>
      <c r="F25" s="5"/>
      <c r="G25" s="96" t="s">
        <v>351</v>
      </c>
      <c r="H25" s="97"/>
      <c r="I25" s="98"/>
      <c r="J25" s="96" t="s">
        <v>351</v>
      </c>
      <c r="K25" s="93"/>
      <c r="L25" s="93"/>
      <c r="M25" s="93"/>
      <c r="N25" s="93"/>
      <c r="O25" s="93"/>
      <c r="P25" s="93"/>
    </row>
    <row r="26" spans="1:17" ht="34.5" customHeight="1"/>
    <row r="27" spans="1:17" ht="34.5" customHeight="1"/>
  </sheetData>
  <protectedRanges>
    <protectedRange sqref="I12 I15" name="Диапазон1_3_1_1_1_1_1_4_1_1_3_2_1_2_1"/>
    <protectedRange sqref="J13:J14" name="Диапазон1_3_1_1_3_11_1_1_3_1_3_1_1_1_1_4_2_2_2_2_2_1_2_1_1"/>
    <protectedRange sqref="J16:J17" name="Диапазон1_3_1_1_3_11_1_1_3_1_3_1_1_1_1_4_2_2_2_2_2_1_2"/>
  </protectedRanges>
  <sortState ref="A21:Y26">
    <sortCondition descending="1" ref="P21:P26"/>
  </sortState>
  <mergeCells count="21">
    <mergeCell ref="A12:P12"/>
    <mergeCell ref="A15:P15"/>
    <mergeCell ref="O9:O11"/>
    <mergeCell ref="P9:P11"/>
    <mergeCell ref="Q9:Q11"/>
    <mergeCell ref="G9:G11"/>
    <mergeCell ref="H9:H11"/>
    <mergeCell ref="I9:I11"/>
    <mergeCell ref="J9:J11"/>
    <mergeCell ref="A7:P7"/>
    <mergeCell ref="A9:A11"/>
    <mergeCell ref="B9:B11"/>
    <mergeCell ref="C9:C11"/>
    <mergeCell ref="D9:D11"/>
    <mergeCell ref="E9:E11"/>
    <mergeCell ref="F9:F11"/>
    <mergeCell ref="A2:Q2"/>
    <mergeCell ref="A3:Q3"/>
    <mergeCell ref="A4:Q4"/>
    <mergeCell ref="A5:Q5"/>
    <mergeCell ref="A6:Q6"/>
  </mergeCells>
  <conditionalFormatting sqref="E13 E18:E20">
    <cfRule type="timePeriod" dxfId="4" priority="2" timePeriod="thisWeek">
      <formula>AND(TODAY()-ROUNDDOWN(E13,0)&lt;=WEEKDAY(TODAY())-1,ROUNDDOWN(E13,0)-TODAY()&lt;=7-WEEKDAY(TODAY()))</formula>
    </cfRule>
  </conditionalFormatting>
  <pageMargins left="0.19685039370078741" right="0.19685039370078741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0"/>
  <sheetViews>
    <sheetView view="pageBreakPreview" topLeftCell="A2" zoomScale="75" zoomScaleNormal="100" zoomScaleSheetLayoutView="75" workbookViewId="0">
      <selection activeCell="A12" sqref="A12"/>
    </sheetView>
  </sheetViews>
  <sheetFormatPr defaultColWidth="9.21875" defaultRowHeight="12.6"/>
  <cols>
    <col min="1" max="1" width="5.109375" style="6" customWidth="1"/>
    <col min="2" max="2" width="3.5546875" style="6" hidden="1" customWidth="1"/>
    <col min="3" max="3" width="21.21875" style="7" customWidth="1"/>
    <col min="4" max="4" width="8.109375" style="7" hidden="1" customWidth="1"/>
    <col min="5" max="5" width="5.77734375" style="7" customWidth="1"/>
    <col min="6" max="6" width="35.21875" style="7" customWidth="1"/>
    <col min="7" max="7" width="9.44140625" style="7" hidden="1" customWidth="1"/>
    <col min="8" max="8" width="16.21875" style="14" hidden="1" customWidth="1"/>
    <col min="9" max="9" width="14.6640625" style="14" hidden="1" customWidth="1"/>
    <col min="10" max="10" width="24.5546875" style="74" customWidth="1"/>
    <col min="11" max="16" width="12.109375" style="74" customWidth="1"/>
    <col min="17" max="17" width="7.5546875" style="7" hidden="1" customWidth="1"/>
    <col min="18" max="16384" width="9.21875" style="7"/>
  </cols>
  <sheetData>
    <row r="1" spans="1:25" s="5" customFormat="1" ht="21" hidden="1" customHeight="1">
      <c r="A1" s="2" t="s">
        <v>2</v>
      </c>
      <c r="B1" s="3"/>
      <c r="C1" s="4"/>
      <c r="D1" s="3" t="s">
        <v>3</v>
      </c>
      <c r="E1" s="4"/>
      <c r="F1" s="4"/>
      <c r="G1" s="3" t="s">
        <v>4</v>
      </c>
      <c r="H1" s="4"/>
      <c r="I1" s="4"/>
      <c r="J1" s="4"/>
      <c r="K1" s="4"/>
      <c r="L1" s="4"/>
      <c r="M1" s="4"/>
      <c r="N1" s="4"/>
      <c r="O1" s="4"/>
      <c r="P1" s="4"/>
    </row>
    <row r="2" spans="1:25" ht="46.5" customHeight="1">
      <c r="A2" s="171" t="s">
        <v>353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6"/>
      <c r="S2" s="6"/>
      <c r="T2" s="6"/>
    </row>
    <row r="3" spans="1:25" s="9" customFormat="1" ht="14.25" customHeight="1">
      <c r="A3" s="179" t="s">
        <v>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8"/>
      <c r="S3" s="8"/>
      <c r="T3" s="8"/>
    </row>
    <row r="4" spans="1:25" s="10" customFormat="1" ht="18.75" customHeight="1">
      <c r="A4" s="180" t="s">
        <v>127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25" s="10" customFormat="1" ht="18.75" customHeight="1">
      <c r="A5" s="169" t="s">
        <v>79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</row>
    <row r="6" spans="1:25" s="10" customFormat="1" hidden="1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25" s="10" customFormat="1" ht="9" hidden="1" customHeight="1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</row>
    <row r="8" spans="1:25" s="11" customFormat="1" ht="15" customHeight="1">
      <c r="A8" s="43" t="s">
        <v>93</v>
      </c>
      <c r="B8" s="14"/>
      <c r="C8" s="15"/>
      <c r="D8" s="16"/>
      <c r="E8" s="17"/>
      <c r="F8" s="16"/>
      <c r="G8" s="18"/>
      <c r="H8" s="18"/>
      <c r="I8" s="19"/>
      <c r="J8" s="13"/>
      <c r="K8" s="13"/>
      <c r="L8" s="13"/>
      <c r="M8" s="13"/>
      <c r="N8" s="13"/>
      <c r="O8" s="13"/>
      <c r="P8" s="132" t="s">
        <v>352</v>
      </c>
      <c r="Q8" s="12"/>
      <c r="R8" s="12"/>
      <c r="S8" s="12"/>
      <c r="T8" s="12"/>
      <c r="U8" s="13"/>
      <c r="V8" s="13"/>
      <c r="W8" s="13"/>
      <c r="X8" s="13"/>
      <c r="Y8" s="13"/>
    </row>
    <row r="9" spans="1:25" ht="15" customHeight="1">
      <c r="A9" s="178" t="s">
        <v>22</v>
      </c>
      <c r="B9" s="165" t="s">
        <v>5</v>
      </c>
      <c r="C9" s="164" t="s">
        <v>6</v>
      </c>
      <c r="D9" s="164" t="s">
        <v>11</v>
      </c>
      <c r="E9" s="165" t="s">
        <v>12</v>
      </c>
      <c r="F9" s="164" t="s">
        <v>7</v>
      </c>
      <c r="G9" s="164" t="s">
        <v>11</v>
      </c>
      <c r="H9" s="164" t="s">
        <v>13</v>
      </c>
      <c r="I9" s="164" t="s">
        <v>9</v>
      </c>
      <c r="J9" s="164" t="s">
        <v>14</v>
      </c>
      <c r="K9" s="166" t="s">
        <v>88</v>
      </c>
      <c r="L9" s="166" t="s">
        <v>89</v>
      </c>
      <c r="M9" s="166" t="s">
        <v>94</v>
      </c>
      <c r="N9" s="166" t="s">
        <v>95</v>
      </c>
      <c r="O9" s="166" t="s">
        <v>216</v>
      </c>
      <c r="P9" s="166" t="s">
        <v>354</v>
      </c>
      <c r="Q9" s="170" t="s">
        <v>8</v>
      </c>
    </row>
    <row r="10" spans="1:25" ht="20.100000000000001" customHeight="1">
      <c r="A10" s="178"/>
      <c r="B10" s="165"/>
      <c r="C10" s="164"/>
      <c r="D10" s="164"/>
      <c r="E10" s="165"/>
      <c r="F10" s="164"/>
      <c r="G10" s="164"/>
      <c r="H10" s="164"/>
      <c r="I10" s="164"/>
      <c r="J10" s="164"/>
      <c r="K10" s="167"/>
      <c r="L10" s="167"/>
      <c r="M10" s="167"/>
      <c r="N10" s="167"/>
      <c r="O10" s="167"/>
      <c r="P10" s="167"/>
      <c r="Q10" s="170"/>
    </row>
    <row r="11" spans="1:25" ht="20.100000000000001" customHeight="1">
      <c r="A11" s="178"/>
      <c r="B11" s="165"/>
      <c r="C11" s="164"/>
      <c r="D11" s="164"/>
      <c r="E11" s="165"/>
      <c r="F11" s="164"/>
      <c r="G11" s="164"/>
      <c r="H11" s="164"/>
      <c r="I11" s="164"/>
      <c r="J11" s="164"/>
      <c r="K11" s="168"/>
      <c r="L11" s="168"/>
      <c r="M11" s="168"/>
      <c r="N11" s="168"/>
      <c r="O11" s="168"/>
      <c r="P11" s="168"/>
      <c r="Q11" s="170"/>
    </row>
    <row r="12" spans="1:25" ht="33.75" customHeight="1">
      <c r="A12" s="94">
        <v>1</v>
      </c>
      <c r="B12" s="64"/>
      <c r="C12" s="21" t="s">
        <v>125</v>
      </c>
      <c r="D12" s="73" t="s">
        <v>41</v>
      </c>
      <c r="E12" s="22">
        <v>3</v>
      </c>
      <c r="F12" s="21" t="s">
        <v>126</v>
      </c>
      <c r="G12" s="73" t="s">
        <v>43</v>
      </c>
      <c r="H12" s="42" t="s">
        <v>44</v>
      </c>
      <c r="I12" s="42" t="s">
        <v>10</v>
      </c>
      <c r="J12" s="63" t="s">
        <v>45</v>
      </c>
      <c r="K12" s="38">
        <v>60.783999999999999</v>
      </c>
      <c r="L12" s="111">
        <v>62.304000000000002</v>
      </c>
      <c r="M12" s="38">
        <v>63.48</v>
      </c>
      <c r="N12" s="111">
        <v>61.470999999999997</v>
      </c>
      <c r="O12" s="38">
        <v>59.902000000000001</v>
      </c>
      <c r="P12" s="95">
        <f>L12+M12+O12</f>
        <v>185.68599999999998</v>
      </c>
      <c r="Q12" s="75"/>
    </row>
    <row r="13" spans="1:25" ht="34.5" customHeight="1"/>
    <row r="14" spans="1:25" ht="34.5" customHeight="1"/>
    <row r="15" spans="1:25" ht="34.5" customHeight="1">
      <c r="C15" s="5" t="s">
        <v>348</v>
      </c>
      <c r="D15" s="5"/>
      <c r="E15" s="5"/>
      <c r="F15" s="5"/>
      <c r="G15" s="96" t="s">
        <v>349</v>
      </c>
      <c r="H15" s="97"/>
      <c r="I15" s="98"/>
      <c r="J15" s="96" t="s">
        <v>349</v>
      </c>
      <c r="K15" s="93"/>
      <c r="L15" s="93"/>
      <c r="M15" s="93"/>
      <c r="N15" s="93"/>
      <c r="O15" s="93"/>
      <c r="P15" s="93"/>
    </row>
    <row r="16" spans="1:25" ht="34.5" customHeight="1">
      <c r="C16" s="5"/>
      <c r="D16" s="5"/>
      <c r="E16" s="5"/>
      <c r="F16" s="5"/>
      <c r="G16" s="96"/>
      <c r="H16" s="97"/>
      <c r="I16" s="98"/>
      <c r="J16" s="96"/>
      <c r="K16" s="93"/>
      <c r="L16" s="93"/>
      <c r="M16" s="93"/>
      <c r="N16" s="93"/>
      <c r="O16" s="93"/>
      <c r="P16" s="93"/>
    </row>
    <row r="17" spans="3:16" ht="34.5" customHeight="1">
      <c r="C17" s="5" t="s">
        <v>350</v>
      </c>
      <c r="D17" s="5"/>
      <c r="E17" s="5"/>
      <c r="F17" s="5"/>
      <c r="G17" s="96" t="s">
        <v>351</v>
      </c>
      <c r="H17" s="97"/>
      <c r="I17" s="98"/>
      <c r="J17" s="96" t="s">
        <v>351</v>
      </c>
      <c r="K17" s="93"/>
      <c r="L17" s="93"/>
      <c r="M17" s="93"/>
      <c r="N17" s="93"/>
      <c r="O17" s="93"/>
      <c r="P17" s="93"/>
    </row>
    <row r="18" spans="3:16" ht="34.5" customHeight="1"/>
    <row r="19" spans="3:16" ht="34.5" customHeight="1"/>
    <row r="20" spans="3:16" ht="34.5" customHeight="1"/>
  </sheetData>
  <protectedRanges>
    <protectedRange sqref="J12" name="Диапазон1_3_1_1_3_11_1_1_3_1_3_1_1_1_1_4_2_2_2_2_2_1_2_1_1_1_1"/>
  </protectedRanges>
  <mergeCells count="23">
    <mergeCell ref="O9:O11"/>
    <mergeCell ref="P9:P11"/>
    <mergeCell ref="Q9:Q11"/>
    <mergeCell ref="M9:M11"/>
    <mergeCell ref="N9:N11"/>
    <mergeCell ref="L9:L11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A7:P7"/>
    <mergeCell ref="A2:Q2"/>
    <mergeCell ref="A3:Q3"/>
    <mergeCell ref="A4:Q4"/>
    <mergeCell ref="A5:Q5"/>
    <mergeCell ref="A6:Q6"/>
  </mergeCells>
  <pageMargins left="0.19685039370078741" right="0.19685039370078741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2"/>
  <sheetViews>
    <sheetView view="pageBreakPreview" topLeftCell="A2" zoomScale="75" zoomScaleNormal="75" zoomScaleSheetLayoutView="75" workbookViewId="0">
      <pane ySplit="9" topLeftCell="A11" activePane="bottomLeft" state="frozen"/>
      <selection activeCell="A2" sqref="A2"/>
      <selection pane="bottomLeft" activeCell="K10" sqref="A10:XFD10"/>
    </sheetView>
  </sheetViews>
  <sheetFormatPr defaultColWidth="9.21875" defaultRowHeight="12.6"/>
  <cols>
    <col min="1" max="1" width="5.109375" style="6" customWidth="1"/>
    <col min="2" max="2" width="3.5546875" style="6" hidden="1" customWidth="1"/>
    <col min="3" max="3" width="21.21875" style="7" customWidth="1"/>
    <col min="4" max="4" width="8.109375" style="7" hidden="1" customWidth="1"/>
    <col min="5" max="5" width="5.77734375" style="7" customWidth="1"/>
    <col min="6" max="6" width="25.109375" style="7" customWidth="1"/>
    <col min="7" max="7" width="9.44140625" style="7" hidden="1" customWidth="1"/>
    <col min="8" max="8" width="16.21875" style="14" hidden="1" customWidth="1"/>
    <col min="9" max="9" width="14.6640625" style="14" hidden="1" customWidth="1"/>
    <col min="10" max="10" width="21.6640625" style="1" customWidth="1"/>
    <col min="11" max="11" width="10.21875" style="1" customWidth="1"/>
    <col min="12" max="12" width="11" style="1" customWidth="1"/>
    <col min="13" max="13" width="10.5546875" style="51" customWidth="1"/>
    <col min="14" max="14" width="11" style="51" customWidth="1"/>
    <col min="15" max="15" width="10.6640625" style="1" customWidth="1"/>
    <col min="16" max="16" width="11.33203125" style="1" customWidth="1"/>
    <col min="17" max="17" width="7.5546875" style="7" hidden="1" customWidth="1"/>
    <col min="18" max="16384" width="9.21875" style="7"/>
  </cols>
  <sheetData>
    <row r="1" spans="1:25" s="5" customFormat="1" ht="21" hidden="1" customHeight="1">
      <c r="A1" s="2" t="s">
        <v>2</v>
      </c>
      <c r="B1" s="3"/>
      <c r="C1" s="4"/>
      <c r="D1" s="3" t="s">
        <v>3</v>
      </c>
      <c r="E1" s="4"/>
      <c r="F1" s="4"/>
      <c r="G1" s="3" t="s">
        <v>4</v>
      </c>
      <c r="H1" s="4"/>
      <c r="I1" s="4"/>
      <c r="J1" s="4"/>
      <c r="K1" s="4"/>
      <c r="L1" s="4"/>
      <c r="M1" s="4"/>
      <c r="N1" s="4"/>
      <c r="O1" s="4"/>
      <c r="P1" s="4"/>
    </row>
    <row r="2" spans="1:25" ht="43.5" customHeight="1">
      <c r="A2" s="171" t="s">
        <v>353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6"/>
      <c r="S2" s="6"/>
      <c r="T2" s="6"/>
    </row>
    <row r="3" spans="1:25" s="9" customFormat="1" ht="14.25" customHeight="1">
      <c r="A3" s="179" t="s">
        <v>21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8"/>
      <c r="S3" s="8"/>
      <c r="T3" s="8"/>
    </row>
    <row r="4" spans="1:25" s="10" customFormat="1" ht="18.75" customHeight="1">
      <c r="A4" s="183" t="s">
        <v>50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25" s="10" customFormat="1" ht="21.75" customHeight="1">
      <c r="A5" s="184" t="s">
        <v>221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</row>
    <row r="6" spans="1:25" s="10" customFormat="1" ht="3" customHeight="1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</row>
    <row r="7" spans="1:25" s="11" customFormat="1" ht="15" customHeight="1">
      <c r="A7" s="43" t="s">
        <v>93</v>
      </c>
      <c r="B7" s="14"/>
      <c r="C7" s="15"/>
      <c r="D7" s="16"/>
      <c r="E7" s="17"/>
      <c r="F7" s="16"/>
      <c r="G7" s="18"/>
      <c r="H7" s="18"/>
      <c r="I7" s="19"/>
      <c r="J7" s="13"/>
      <c r="K7" s="77"/>
      <c r="L7" s="77"/>
      <c r="M7" s="77"/>
      <c r="N7" s="77"/>
      <c r="O7" s="77"/>
      <c r="P7" s="132" t="s">
        <v>355</v>
      </c>
      <c r="Q7" s="12"/>
      <c r="R7" s="12"/>
      <c r="S7" s="12"/>
      <c r="T7" s="12"/>
      <c r="U7" s="13"/>
      <c r="V7" s="13"/>
      <c r="W7" s="13"/>
      <c r="X7" s="13"/>
      <c r="Y7" s="13"/>
    </row>
    <row r="8" spans="1:25" ht="19.5" customHeight="1">
      <c r="A8" s="178" t="s">
        <v>22</v>
      </c>
      <c r="B8" s="165" t="s">
        <v>5</v>
      </c>
      <c r="C8" s="164" t="s">
        <v>6</v>
      </c>
      <c r="D8" s="164" t="s">
        <v>11</v>
      </c>
      <c r="E8" s="165" t="s">
        <v>12</v>
      </c>
      <c r="F8" s="164" t="s">
        <v>7</v>
      </c>
      <c r="G8" s="164" t="s">
        <v>11</v>
      </c>
      <c r="H8" s="164" t="s">
        <v>13</v>
      </c>
      <c r="I8" s="164" t="s">
        <v>9</v>
      </c>
      <c r="J8" s="164" t="s">
        <v>14</v>
      </c>
      <c r="K8" s="107" t="s">
        <v>27</v>
      </c>
      <c r="L8" s="65" t="s">
        <v>71</v>
      </c>
      <c r="M8" s="107" t="s">
        <v>46</v>
      </c>
      <c r="N8" s="107" t="s">
        <v>34</v>
      </c>
      <c r="O8" s="166" t="s">
        <v>345</v>
      </c>
      <c r="P8" s="166" t="s">
        <v>354</v>
      </c>
      <c r="Q8" s="170" t="s">
        <v>8</v>
      </c>
    </row>
    <row r="9" spans="1:25" ht="20.100000000000001" customHeight="1">
      <c r="A9" s="178"/>
      <c r="B9" s="165"/>
      <c r="C9" s="164"/>
      <c r="D9" s="164"/>
      <c r="E9" s="165"/>
      <c r="F9" s="164"/>
      <c r="G9" s="164"/>
      <c r="H9" s="164"/>
      <c r="I9" s="164"/>
      <c r="J9" s="164"/>
      <c r="K9" s="108">
        <v>45053</v>
      </c>
      <c r="L9" s="135">
        <v>45081</v>
      </c>
      <c r="M9" s="135">
        <v>45123</v>
      </c>
      <c r="N9" s="135">
        <v>45144</v>
      </c>
      <c r="O9" s="181"/>
      <c r="P9" s="181"/>
      <c r="Q9" s="170"/>
    </row>
    <row r="10" spans="1:25" ht="20.100000000000001" customHeight="1">
      <c r="A10" s="178"/>
      <c r="B10" s="165"/>
      <c r="C10" s="164"/>
      <c r="D10" s="164"/>
      <c r="E10" s="165"/>
      <c r="F10" s="164"/>
      <c r="G10" s="164"/>
      <c r="H10" s="164"/>
      <c r="I10" s="164"/>
      <c r="J10" s="164"/>
      <c r="K10" s="136" t="s">
        <v>222</v>
      </c>
      <c r="L10" s="136" t="s">
        <v>222</v>
      </c>
      <c r="M10" s="136" t="s">
        <v>222</v>
      </c>
      <c r="N10" s="136" t="s">
        <v>222</v>
      </c>
      <c r="O10" s="182"/>
      <c r="P10" s="182"/>
      <c r="Q10" s="170"/>
    </row>
    <row r="11" spans="1:25" s="76" customFormat="1" ht="33.75" customHeight="1">
      <c r="A11" s="110"/>
      <c r="B11" s="64"/>
      <c r="C11" s="21" t="s">
        <v>161</v>
      </c>
      <c r="D11" s="41" t="s">
        <v>162</v>
      </c>
      <c r="E11" s="42" t="s">
        <v>15</v>
      </c>
      <c r="F11" s="39" t="s">
        <v>256</v>
      </c>
      <c r="G11" s="41" t="s">
        <v>257</v>
      </c>
      <c r="H11" s="42" t="s">
        <v>258</v>
      </c>
      <c r="I11" s="42" t="s">
        <v>105</v>
      </c>
      <c r="J11" s="25" t="s">
        <v>106</v>
      </c>
      <c r="K11" s="29"/>
      <c r="L11" s="90">
        <v>1</v>
      </c>
      <c r="M11" s="90"/>
      <c r="N11" s="90"/>
      <c r="O11" s="50"/>
      <c r="P11" s="90"/>
      <c r="Q11" s="65"/>
      <c r="R11" s="5"/>
      <c r="S11" s="5"/>
      <c r="T11" s="5"/>
      <c r="U11" s="5"/>
      <c r="V11" s="5"/>
      <c r="W11" s="5"/>
      <c r="X11" s="5"/>
      <c r="Y11" s="5"/>
    </row>
    <row r="12" spans="1:25" s="76" customFormat="1" ht="33.75" customHeight="1">
      <c r="A12" s="110"/>
      <c r="B12" s="64"/>
      <c r="C12" s="21" t="s">
        <v>309</v>
      </c>
      <c r="D12" s="41"/>
      <c r="E12" s="42"/>
      <c r="F12" s="21" t="s">
        <v>164</v>
      </c>
      <c r="G12" s="73">
        <v>27447</v>
      </c>
      <c r="H12" s="42" t="s">
        <v>165</v>
      </c>
      <c r="I12" s="42" t="s">
        <v>19</v>
      </c>
      <c r="J12" s="63" t="s">
        <v>172</v>
      </c>
      <c r="K12" s="29"/>
      <c r="L12" s="53"/>
      <c r="M12" s="31" t="s">
        <v>47</v>
      </c>
      <c r="N12" s="31">
        <v>1</v>
      </c>
      <c r="O12" s="30"/>
      <c r="P12" s="90"/>
      <c r="Q12" s="65"/>
      <c r="R12" s="5"/>
      <c r="S12" s="5"/>
      <c r="T12" s="5"/>
      <c r="U12" s="5"/>
      <c r="V12" s="5"/>
      <c r="W12" s="5"/>
      <c r="X12" s="5"/>
      <c r="Y12" s="5"/>
    </row>
    <row r="13" spans="1:25" s="5" customFormat="1" ht="33.75" customHeight="1">
      <c r="A13" s="110"/>
      <c r="B13" s="64"/>
      <c r="C13" s="21" t="s">
        <v>286</v>
      </c>
      <c r="D13" s="73">
        <v>55609</v>
      </c>
      <c r="E13" s="37" t="s">
        <v>15</v>
      </c>
      <c r="F13" s="86" t="s">
        <v>146</v>
      </c>
      <c r="G13" s="55" t="s">
        <v>147</v>
      </c>
      <c r="H13" s="42" t="s">
        <v>148</v>
      </c>
      <c r="I13" s="42" t="s">
        <v>142</v>
      </c>
      <c r="J13" s="63" t="s">
        <v>149</v>
      </c>
      <c r="K13" s="29"/>
      <c r="L13" s="50">
        <v>2</v>
      </c>
      <c r="M13" s="50"/>
      <c r="N13" s="50"/>
      <c r="O13" s="50"/>
      <c r="P13" s="90"/>
      <c r="Q13" s="65"/>
    </row>
    <row r="14" spans="1:25" s="5" customFormat="1" ht="33.75" customHeight="1">
      <c r="A14" s="110"/>
      <c r="B14" s="64"/>
      <c r="C14" s="21" t="s">
        <v>160</v>
      </c>
      <c r="D14" s="73">
        <v>55709</v>
      </c>
      <c r="E14" s="42" t="s">
        <v>15</v>
      </c>
      <c r="F14" s="71" t="s">
        <v>140</v>
      </c>
      <c r="G14" s="22" t="s">
        <v>141</v>
      </c>
      <c r="H14" s="42" t="s">
        <v>142</v>
      </c>
      <c r="I14" s="42" t="s">
        <v>142</v>
      </c>
      <c r="J14" s="63" t="s">
        <v>149</v>
      </c>
      <c r="K14" s="29"/>
      <c r="L14" s="31">
        <v>4</v>
      </c>
      <c r="M14" s="31"/>
      <c r="N14" s="31"/>
      <c r="O14" s="30"/>
      <c r="P14" s="90"/>
      <c r="Q14" s="65"/>
    </row>
    <row r="15" spans="1:25" s="5" customFormat="1" ht="33.75" customHeight="1">
      <c r="A15" s="110"/>
      <c r="B15" s="64"/>
      <c r="C15" s="21" t="s">
        <v>160</v>
      </c>
      <c r="D15" s="73">
        <v>55709</v>
      </c>
      <c r="E15" s="42" t="s">
        <v>15</v>
      </c>
      <c r="F15" s="86" t="s">
        <v>146</v>
      </c>
      <c r="G15" s="55" t="s">
        <v>147</v>
      </c>
      <c r="H15" s="42" t="s">
        <v>148</v>
      </c>
      <c r="I15" s="42" t="s">
        <v>142</v>
      </c>
      <c r="J15" s="63" t="s">
        <v>341</v>
      </c>
      <c r="K15" s="29"/>
      <c r="L15" s="137"/>
      <c r="M15" s="50"/>
      <c r="N15" s="50">
        <v>2</v>
      </c>
      <c r="O15" s="50"/>
      <c r="P15" s="90"/>
      <c r="Q15" s="65"/>
    </row>
    <row r="16" spans="1:25" s="5" customFormat="1" ht="33.75" customHeight="1">
      <c r="A16" s="110"/>
      <c r="B16" s="64"/>
      <c r="C16" s="21" t="s">
        <v>120</v>
      </c>
      <c r="D16" s="73" t="s">
        <v>121</v>
      </c>
      <c r="E16" s="22" t="s">
        <v>15</v>
      </c>
      <c r="F16" s="21" t="s">
        <v>42</v>
      </c>
      <c r="G16" s="73" t="s">
        <v>43</v>
      </c>
      <c r="H16" s="42" t="s">
        <v>44</v>
      </c>
      <c r="I16" s="42" t="s">
        <v>52</v>
      </c>
      <c r="J16" s="63" t="s">
        <v>45</v>
      </c>
      <c r="K16" s="29">
        <v>2</v>
      </c>
      <c r="L16" s="53"/>
      <c r="M16" s="31"/>
      <c r="N16" s="31"/>
      <c r="O16" s="30"/>
      <c r="P16" s="90"/>
      <c r="Q16" s="83"/>
      <c r="R16" s="76"/>
      <c r="S16" s="76"/>
      <c r="T16" s="76"/>
      <c r="U16" s="76"/>
      <c r="V16" s="76"/>
      <c r="W16" s="76"/>
      <c r="X16" s="76"/>
      <c r="Y16" s="76"/>
    </row>
    <row r="17" spans="1:25" s="5" customFormat="1" ht="33.75" customHeight="1">
      <c r="A17" s="110"/>
      <c r="B17" s="64"/>
      <c r="C17" s="40" t="s">
        <v>195</v>
      </c>
      <c r="D17" s="41" t="s">
        <v>196</v>
      </c>
      <c r="E17" s="26" t="s">
        <v>24</v>
      </c>
      <c r="F17" s="86" t="s">
        <v>300</v>
      </c>
      <c r="G17" s="55" t="s">
        <v>301</v>
      </c>
      <c r="H17" s="42" t="s">
        <v>302</v>
      </c>
      <c r="I17" s="42" t="s">
        <v>197</v>
      </c>
      <c r="J17" s="63" t="s">
        <v>303</v>
      </c>
      <c r="K17" s="29"/>
      <c r="L17" s="53"/>
      <c r="M17" s="31" t="s">
        <v>47</v>
      </c>
      <c r="N17" s="31"/>
      <c r="O17" s="30"/>
      <c r="P17" s="90"/>
      <c r="Q17" s="65"/>
    </row>
    <row r="18" spans="1:25" s="5" customFormat="1" ht="33.75" customHeight="1">
      <c r="A18" s="110"/>
      <c r="B18" s="64"/>
      <c r="C18" s="21" t="s">
        <v>298</v>
      </c>
      <c r="D18" s="41" t="s">
        <v>299</v>
      </c>
      <c r="E18" s="42" t="s">
        <v>15</v>
      </c>
      <c r="F18" s="21" t="s">
        <v>171</v>
      </c>
      <c r="G18" s="73">
        <v>26964</v>
      </c>
      <c r="H18" s="42" t="s">
        <v>165</v>
      </c>
      <c r="I18" s="42" t="s">
        <v>19</v>
      </c>
      <c r="J18" s="63" t="s">
        <v>172</v>
      </c>
      <c r="K18" s="29"/>
      <c r="L18" s="137"/>
      <c r="M18" s="50">
        <v>1</v>
      </c>
      <c r="N18" s="50"/>
      <c r="O18" s="50"/>
      <c r="P18" s="90"/>
      <c r="Q18" s="65"/>
    </row>
    <row r="19" spans="1:25" s="5" customFormat="1" ht="33.75" customHeight="1">
      <c r="A19" s="110"/>
      <c r="B19" s="64"/>
      <c r="C19" s="21" t="s">
        <v>307</v>
      </c>
      <c r="D19" s="41" t="s">
        <v>308</v>
      </c>
      <c r="E19" s="42" t="s">
        <v>15</v>
      </c>
      <c r="F19" s="86" t="s">
        <v>194</v>
      </c>
      <c r="G19" s="55" t="s">
        <v>35</v>
      </c>
      <c r="H19" s="42" t="s">
        <v>23</v>
      </c>
      <c r="I19" s="42" t="s">
        <v>19</v>
      </c>
      <c r="J19" s="63" t="s">
        <v>128</v>
      </c>
      <c r="K19" s="29"/>
      <c r="L19" s="53"/>
      <c r="M19" s="31">
        <v>2</v>
      </c>
      <c r="N19" s="31"/>
      <c r="O19" s="30"/>
      <c r="P19" s="90"/>
      <c r="Q19" s="65"/>
    </row>
    <row r="20" spans="1:25" s="5" customFormat="1" ht="33.75" customHeight="1">
      <c r="A20" s="110"/>
      <c r="B20" s="64"/>
      <c r="C20" s="36" t="s">
        <v>287</v>
      </c>
      <c r="D20" s="24" t="s">
        <v>288</v>
      </c>
      <c r="E20" s="37" t="s">
        <v>15</v>
      </c>
      <c r="F20" s="86" t="s">
        <v>146</v>
      </c>
      <c r="G20" s="55" t="s">
        <v>147</v>
      </c>
      <c r="H20" s="42" t="s">
        <v>148</v>
      </c>
      <c r="I20" s="42" t="s">
        <v>142</v>
      </c>
      <c r="J20" s="63" t="s">
        <v>149</v>
      </c>
      <c r="K20" s="29"/>
      <c r="L20" s="31">
        <v>3</v>
      </c>
      <c r="M20" s="31"/>
      <c r="N20" s="31"/>
      <c r="O20" s="30"/>
      <c r="P20" s="90"/>
      <c r="Q20" s="65"/>
    </row>
    <row r="21" spans="1:25" s="5" customFormat="1" ht="33.75" customHeight="1">
      <c r="A21" s="110"/>
      <c r="B21" s="64"/>
      <c r="C21" s="21" t="s">
        <v>252</v>
      </c>
      <c r="D21" s="73">
        <v>40707</v>
      </c>
      <c r="E21" s="22"/>
      <c r="F21" s="21" t="s">
        <v>253</v>
      </c>
      <c r="G21" s="73">
        <v>16619</v>
      </c>
      <c r="H21" s="42" t="s">
        <v>254</v>
      </c>
      <c r="I21" s="42"/>
      <c r="J21" s="25" t="s">
        <v>255</v>
      </c>
      <c r="K21" s="29">
        <v>4</v>
      </c>
      <c r="L21" s="53"/>
      <c r="M21" s="31"/>
      <c r="N21" s="31"/>
      <c r="O21" s="30"/>
      <c r="P21" s="90"/>
      <c r="Q21" s="65"/>
    </row>
    <row r="22" spans="1:25" s="5" customFormat="1" ht="33.75" customHeight="1">
      <c r="A22" s="110"/>
      <c r="B22" s="64"/>
      <c r="C22" s="40" t="s">
        <v>236</v>
      </c>
      <c r="D22" s="41"/>
      <c r="E22" s="25" t="s">
        <v>15</v>
      </c>
      <c r="F22" s="52" t="s">
        <v>237</v>
      </c>
      <c r="G22" s="70" t="s">
        <v>238</v>
      </c>
      <c r="H22" s="62" t="s">
        <v>239</v>
      </c>
      <c r="I22" s="42" t="s">
        <v>240</v>
      </c>
      <c r="J22" s="25" t="s">
        <v>241</v>
      </c>
      <c r="K22" s="29">
        <v>1</v>
      </c>
      <c r="L22" s="137"/>
      <c r="M22" s="50"/>
      <c r="N22" s="50"/>
      <c r="O22" s="50"/>
      <c r="P22" s="90"/>
      <c r="Q22" s="83"/>
      <c r="R22" s="76"/>
      <c r="S22" s="76"/>
      <c r="T22" s="76"/>
      <c r="U22" s="76"/>
      <c r="V22" s="76"/>
      <c r="W22" s="76"/>
      <c r="X22" s="76"/>
      <c r="Y22" s="76"/>
    </row>
    <row r="23" spans="1:25" s="5" customFormat="1" ht="33.75" customHeight="1">
      <c r="A23" s="110"/>
      <c r="B23" s="64"/>
      <c r="C23" s="21" t="s">
        <v>304</v>
      </c>
      <c r="D23" s="41" t="s">
        <v>305</v>
      </c>
      <c r="E23" s="22" t="s">
        <v>15</v>
      </c>
      <c r="F23" s="39" t="s">
        <v>109</v>
      </c>
      <c r="G23" s="41" t="s">
        <v>110</v>
      </c>
      <c r="H23" s="42" t="s">
        <v>104</v>
      </c>
      <c r="I23" s="42" t="s">
        <v>105</v>
      </c>
      <c r="J23" s="84" t="s">
        <v>306</v>
      </c>
      <c r="K23" s="29"/>
      <c r="L23" s="31"/>
      <c r="M23" s="31">
        <v>1</v>
      </c>
      <c r="N23" s="31"/>
      <c r="O23" s="30"/>
      <c r="P23" s="90"/>
      <c r="Q23" s="65"/>
    </row>
    <row r="24" spans="1:25" s="5" customFormat="1" ht="33.75" customHeight="1">
      <c r="A24" s="110"/>
      <c r="B24" s="64"/>
      <c r="C24" s="21" t="s">
        <v>280</v>
      </c>
      <c r="D24" s="41" t="s">
        <v>281</v>
      </c>
      <c r="E24" s="42" t="s">
        <v>15</v>
      </c>
      <c r="F24" s="21" t="s">
        <v>282</v>
      </c>
      <c r="G24" s="55" t="s">
        <v>283</v>
      </c>
      <c r="H24" s="42" t="s">
        <v>80</v>
      </c>
      <c r="I24" s="42" t="s">
        <v>284</v>
      </c>
      <c r="J24" s="42" t="s">
        <v>285</v>
      </c>
      <c r="K24" s="29"/>
      <c r="L24" s="31">
        <v>1</v>
      </c>
      <c r="M24" s="31"/>
      <c r="N24" s="31"/>
      <c r="O24" s="30"/>
      <c r="P24" s="90"/>
      <c r="Q24" s="65"/>
    </row>
    <row r="25" spans="1:25" s="5" customFormat="1" ht="33.75" customHeight="1">
      <c r="A25" s="110"/>
      <c r="B25" s="64"/>
      <c r="C25" s="40" t="s">
        <v>200</v>
      </c>
      <c r="D25" s="41"/>
      <c r="E25" s="26" t="s">
        <v>15</v>
      </c>
      <c r="F25" s="86" t="s">
        <v>300</v>
      </c>
      <c r="G25" s="55" t="s">
        <v>301</v>
      </c>
      <c r="H25" s="42" t="s">
        <v>302</v>
      </c>
      <c r="I25" s="42" t="s">
        <v>197</v>
      </c>
      <c r="J25" s="85" t="s">
        <v>303</v>
      </c>
      <c r="K25" s="29"/>
      <c r="L25" s="31"/>
      <c r="M25" s="31">
        <v>2</v>
      </c>
      <c r="N25" s="31"/>
      <c r="O25" s="30"/>
      <c r="P25" s="90"/>
      <c r="Q25" s="65"/>
    </row>
    <row r="26" spans="1:25" s="5" customFormat="1" ht="33.75" customHeight="1">
      <c r="A26" s="110"/>
      <c r="B26" s="64"/>
      <c r="C26" s="21" t="s">
        <v>249</v>
      </c>
      <c r="D26" s="73" t="s">
        <v>118</v>
      </c>
      <c r="E26" s="22">
        <v>3</v>
      </c>
      <c r="F26" s="21" t="s">
        <v>250</v>
      </c>
      <c r="G26" s="73" t="s">
        <v>251</v>
      </c>
      <c r="H26" s="42" t="s">
        <v>52</v>
      </c>
      <c r="I26" s="42" t="s">
        <v>65</v>
      </c>
      <c r="J26" s="63" t="s">
        <v>45</v>
      </c>
      <c r="K26" s="29">
        <v>3</v>
      </c>
      <c r="L26" s="53"/>
      <c r="M26" s="31"/>
      <c r="N26" s="31"/>
      <c r="O26" s="30"/>
      <c r="P26" s="90"/>
      <c r="Q26" s="65"/>
    </row>
    <row r="27" spans="1:25" s="5" customFormat="1" ht="33.75" customHeight="1">
      <c r="A27" s="110"/>
      <c r="B27" s="64"/>
      <c r="C27" s="21" t="s">
        <v>339</v>
      </c>
      <c r="D27" s="41" t="s">
        <v>263</v>
      </c>
      <c r="E27" s="42" t="s">
        <v>15</v>
      </c>
      <c r="F27" s="39" t="s">
        <v>340</v>
      </c>
      <c r="G27" s="41" t="s">
        <v>251</v>
      </c>
      <c r="H27" s="42" t="s">
        <v>52</v>
      </c>
      <c r="I27" s="42" t="s">
        <v>65</v>
      </c>
      <c r="J27" s="63" t="s">
        <v>45</v>
      </c>
      <c r="K27" s="29"/>
      <c r="L27" s="29"/>
      <c r="M27" s="29"/>
      <c r="N27" s="29">
        <v>1</v>
      </c>
      <c r="O27" s="150"/>
      <c r="P27" s="90"/>
      <c r="Q27" s="65"/>
    </row>
    <row r="28" spans="1:25" s="5" customFormat="1" ht="33.75" customHeight="1">
      <c r="A28" s="110"/>
      <c r="B28" s="64"/>
      <c r="C28" s="40" t="s">
        <v>242</v>
      </c>
      <c r="D28" s="41" t="s">
        <v>243</v>
      </c>
      <c r="E28" s="42" t="s">
        <v>53</v>
      </c>
      <c r="F28" s="71" t="s">
        <v>244</v>
      </c>
      <c r="G28" s="44" t="s">
        <v>245</v>
      </c>
      <c r="H28" s="48" t="s">
        <v>246</v>
      </c>
      <c r="I28" s="42" t="s">
        <v>247</v>
      </c>
      <c r="J28" s="57" t="s">
        <v>248</v>
      </c>
      <c r="K28" s="29">
        <v>2</v>
      </c>
      <c r="L28" s="29"/>
      <c r="M28" s="29"/>
      <c r="N28" s="29"/>
      <c r="O28" s="150"/>
      <c r="P28" s="90"/>
      <c r="Q28" s="83"/>
      <c r="R28" s="76"/>
      <c r="S28" s="76"/>
      <c r="T28" s="76"/>
      <c r="U28" s="76"/>
      <c r="V28" s="76"/>
      <c r="W28" s="76"/>
      <c r="X28" s="76"/>
      <c r="Y28" s="76"/>
    </row>
    <row r="29" spans="1:25" s="5" customFormat="1" ht="33.75" customHeight="1">
      <c r="A29" s="113"/>
      <c r="B29" s="114"/>
      <c r="C29" s="139"/>
      <c r="D29" s="124"/>
      <c r="E29" s="140"/>
      <c r="F29" s="122"/>
      <c r="G29" s="141"/>
      <c r="H29" s="140"/>
      <c r="I29" s="142"/>
      <c r="J29" s="143"/>
      <c r="K29" s="144"/>
      <c r="L29" s="145"/>
      <c r="M29" s="144"/>
      <c r="N29" s="144"/>
      <c r="O29" s="146"/>
      <c r="P29" s="147"/>
      <c r="Q29" s="138"/>
    </row>
    <row r="30" spans="1:25" s="5" customFormat="1" ht="33.75" customHeight="1">
      <c r="A30" s="6"/>
      <c r="B30" s="6"/>
      <c r="C30" s="5" t="s">
        <v>348</v>
      </c>
      <c r="G30" s="96" t="s">
        <v>349</v>
      </c>
      <c r="H30" s="97"/>
      <c r="I30" s="98"/>
      <c r="J30" s="96" t="s">
        <v>349</v>
      </c>
      <c r="K30" s="93"/>
      <c r="L30" s="93"/>
      <c r="M30" s="93"/>
      <c r="N30" s="93"/>
      <c r="O30" s="93"/>
      <c r="P30" s="93"/>
      <c r="Q30" s="138"/>
    </row>
    <row r="31" spans="1:25" s="5" customFormat="1" ht="33.75" customHeight="1">
      <c r="A31" s="6"/>
      <c r="B31" s="6"/>
      <c r="G31" s="96"/>
      <c r="H31" s="97"/>
      <c r="I31" s="98"/>
      <c r="J31" s="96"/>
      <c r="K31" s="93"/>
      <c r="L31" s="93"/>
      <c r="M31" s="93"/>
      <c r="N31" s="93"/>
      <c r="O31" s="93"/>
      <c r="P31" s="93"/>
      <c r="Q31" s="138"/>
    </row>
    <row r="32" spans="1:25" ht="13.2">
      <c r="C32" s="5" t="s">
        <v>350</v>
      </c>
      <c r="D32" s="5"/>
      <c r="E32" s="5"/>
      <c r="F32" s="5"/>
      <c r="G32" s="96" t="s">
        <v>351</v>
      </c>
      <c r="H32" s="97"/>
      <c r="I32" s="98"/>
      <c r="J32" s="96" t="s">
        <v>351</v>
      </c>
      <c r="K32" s="93"/>
      <c r="L32" s="93"/>
      <c r="M32" s="93"/>
      <c r="N32" s="93"/>
      <c r="O32" s="93"/>
      <c r="P32" s="93"/>
    </row>
  </sheetData>
  <protectedRanges>
    <protectedRange sqref="J29" name="Диапазон1_3_1_1_3_11_1_1_3_1_1_2_1_3_2_3_2"/>
    <protectedRange sqref="J13" name="Диапазон1_3_1_1_3_11_1_1_3_1_1_2_1_3_3_1_1_1_1_2_1_3"/>
    <protectedRange sqref="J14" name="Диапазон1_3_1_1_3_11_1_1_3_1_3_1_1_1_1_4_2_2_2_2_2_1_2_2"/>
    <protectedRange sqref="J24" name="Диапазон1_3_1_1_3_11_1_1_3_1_1_2_1_3_3_1_1_1_1_2_1_3_1"/>
    <protectedRange sqref="J25" name="Диапазон1_3_1_1_3_11_1_1_3_1_3_1_1_1_1_4_2_2_2_2_2_1_2_2_1"/>
    <protectedRange sqref="J27" name="Диапазон1_3_1_1_3_11_1_1_3_1_1_2_1_3_3_1_1_1_1_2_1_2_3"/>
  </protectedRanges>
  <sortState ref="A11:Y29">
    <sortCondition ref="P11:P29"/>
  </sortState>
  <mergeCells count="18">
    <mergeCell ref="F8:F10"/>
    <mergeCell ref="A8:A10"/>
    <mergeCell ref="B8:B10"/>
    <mergeCell ref="C8:C10"/>
    <mergeCell ref="D8:D10"/>
    <mergeCell ref="E8:E10"/>
    <mergeCell ref="A2:Q2"/>
    <mergeCell ref="A3:Q3"/>
    <mergeCell ref="A4:Q4"/>
    <mergeCell ref="A5:Q5"/>
    <mergeCell ref="A6:P6"/>
    <mergeCell ref="G8:G10"/>
    <mergeCell ref="H8:H10"/>
    <mergeCell ref="P8:P10"/>
    <mergeCell ref="Q8:Q10"/>
    <mergeCell ref="I8:I10"/>
    <mergeCell ref="J8:J10"/>
    <mergeCell ref="O8:O10"/>
  </mergeCells>
  <phoneticPr fontId="6" type="noConversion"/>
  <conditionalFormatting sqref="E21 E28">
    <cfRule type="timePeriod" dxfId="3" priority="2" timePeriod="thisWeek">
      <formula>AND(TODAY()-ROUNDDOWN(E21,0)&lt;=WEEKDAY(TODAY())-1,ROUNDDOWN(E21,0)-TODAY()&lt;=7-WEEKDAY(TODAY()))</formula>
    </cfRule>
  </conditionalFormatting>
  <pageMargins left="0.75" right="0.75" top="1" bottom="1" header="0.5" footer="0.5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5"/>
  <sheetViews>
    <sheetView view="pageBreakPreview" topLeftCell="A2" zoomScale="75" zoomScaleNormal="75" zoomScaleSheetLayoutView="75" workbookViewId="0">
      <pane ySplit="9" topLeftCell="A11" activePane="bottomLeft" state="frozen"/>
      <selection activeCell="A2" sqref="A2"/>
      <selection pane="bottomLeft" activeCell="K10" sqref="A10:XFD10"/>
    </sheetView>
  </sheetViews>
  <sheetFormatPr defaultColWidth="9.21875" defaultRowHeight="12.6"/>
  <cols>
    <col min="1" max="1" width="5.109375" style="6" customWidth="1"/>
    <col min="2" max="2" width="3.5546875" style="6" hidden="1" customWidth="1"/>
    <col min="3" max="3" width="21.21875" style="7" customWidth="1"/>
    <col min="4" max="4" width="8.109375" style="7" hidden="1" customWidth="1"/>
    <col min="5" max="5" width="5.77734375" style="7" customWidth="1"/>
    <col min="6" max="6" width="25.109375" style="7" customWidth="1"/>
    <col min="7" max="7" width="9.44140625" style="7" hidden="1" customWidth="1"/>
    <col min="8" max="8" width="16.21875" style="14" hidden="1" customWidth="1"/>
    <col min="9" max="9" width="14.6640625" style="14" hidden="1" customWidth="1"/>
    <col min="10" max="10" width="21.6640625" style="82" customWidth="1"/>
    <col min="11" max="11" width="10.21875" style="82" customWidth="1"/>
    <col min="12" max="12" width="11" style="82" customWidth="1"/>
    <col min="13" max="13" width="10.5546875" style="51" customWidth="1"/>
    <col min="14" max="14" width="11" style="51" customWidth="1"/>
    <col min="15" max="15" width="10.6640625" style="82" customWidth="1"/>
    <col min="16" max="16" width="11.6640625" style="82" customWidth="1"/>
    <col min="17" max="17" width="7.5546875" style="7" hidden="1" customWidth="1"/>
    <col min="18" max="16384" width="9.21875" style="7"/>
  </cols>
  <sheetData>
    <row r="1" spans="1:25" s="5" customFormat="1" ht="21" hidden="1" customHeight="1">
      <c r="A1" s="2" t="s">
        <v>2</v>
      </c>
      <c r="B1" s="3"/>
      <c r="C1" s="4"/>
      <c r="D1" s="3" t="s">
        <v>3</v>
      </c>
      <c r="E1" s="4"/>
      <c r="F1" s="4"/>
      <c r="G1" s="3" t="s">
        <v>4</v>
      </c>
      <c r="H1" s="4"/>
      <c r="I1" s="4"/>
      <c r="J1" s="4"/>
      <c r="K1" s="4"/>
      <c r="L1" s="4"/>
      <c r="M1" s="4"/>
      <c r="N1" s="4"/>
      <c r="O1" s="4"/>
      <c r="P1" s="4"/>
    </row>
    <row r="2" spans="1:25" ht="43.5" customHeight="1">
      <c r="A2" s="171" t="s">
        <v>353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6"/>
      <c r="S2" s="6"/>
      <c r="T2" s="6"/>
    </row>
    <row r="3" spans="1:25" s="9" customFormat="1" ht="14.25" customHeight="1">
      <c r="A3" s="179" t="s">
        <v>21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8"/>
      <c r="S3" s="8"/>
      <c r="T3" s="8"/>
    </row>
    <row r="4" spans="1:25" s="10" customFormat="1" ht="18.75" customHeight="1">
      <c r="A4" s="183" t="s">
        <v>49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25" s="10" customFormat="1" ht="21.75" customHeight="1">
      <c r="A5" s="184" t="s">
        <v>223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</row>
    <row r="6" spans="1:25" s="10" customFormat="1" ht="3" customHeight="1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</row>
    <row r="7" spans="1:25" s="11" customFormat="1" ht="15" customHeight="1">
      <c r="A7" s="43" t="s">
        <v>93</v>
      </c>
      <c r="B7" s="14"/>
      <c r="C7" s="15"/>
      <c r="D7" s="16"/>
      <c r="E7" s="17"/>
      <c r="F7" s="16"/>
      <c r="G7" s="18"/>
      <c r="H7" s="18"/>
      <c r="I7" s="19"/>
      <c r="J7" s="13"/>
      <c r="K7" s="77"/>
      <c r="L7" s="77"/>
      <c r="M7" s="77"/>
      <c r="N7" s="77"/>
      <c r="O7" s="77"/>
      <c r="P7" s="132" t="s">
        <v>355</v>
      </c>
      <c r="Q7" s="12"/>
      <c r="R7" s="12"/>
      <c r="S7" s="12"/>
      <c r="T7" s="12"/>
      <c r="U7" s="13"/>
      <c r="V7" s="13"/>
      <c r="W7" s="13"/>
      <c r="X7" s="13"/>
      <c r="Y7" s="13"/>
    </row>
    <row r="8" spans="1:25" ht="19.5" customHeight="1">
      <c r="A8" s="178" t="s">
        <v>22</v>
      </c>
      <c r="B8" s="165" t="s">
        <v>5</v>
      </c>
      <c r="C8" s="164" t="s">
        <v>6</v>
      </c>
      <c r="D8" s="164" t="s">
        <v>11</v>
      </c>
      <c r="E8" s="165" t="s">
        <v>12</v>
      </c>
      <c r="F8" s="164" t="s">
        <v>7</v>
      </c>
      <c r="G8" s="164" t="s">
        <v>11</v>
      </c>
      <c r="H8" s="164" t="s">
        <v>13</v>
      </c>
      <c r="I8" s="164" t="s">
        <v>9</v>
      </c>
      <c r="J8" s="164" t="s">
        <v>14</v>
      </c>
      <c r="K8" s="107" t="s">
        <v>27</v>
      </c>
      <c r="L8" s="65" t="s">
        <v>71</v>
      </c>
      <c r="M8" s="107" t="s">
        <v>46</v>
      </c>
      <c r="N8" s="107" t="s">
        <v>34</v>
      </c>
      <c r="O8" s="166" t="s">
        <v>346</v>
      </c>
      <c r="P8" s="166" t="s">
        <v>354</v>
      </c>
      <c r="Q8" s="170" t="s">
        <v>8</v>
      </c>
    </row>
    <row r="9" spans="1:25" ht="20.100000000000001" customHeight="1">
      <c r="A9" s="178"/>
      <c r="B9" s="165"/>
      <c r="C9" s="164"/>
      <c r="D9" s="164"/>
      <c r="E9" s="165"/>
      <c r="F9" s="164"/>
      <c r="G9" s="164"/>
      <c r="H9" s="164"/>
      <c r="I9" s="164"/>
      <c r="J9" s="164"/>
      <c r="K9" s="108">
        <v>45053</v>
      </c>
      <c r="L9" s="135">
        <v>45081</v>
      </c>
      <c r="M9" s="135">
        <v>45123</v>
      </c>
      <c r="N9" s="135">
        <v>45144</v>
      </c>
      <c r="O9" s="181"/>
      <c r="P9" s="181"/>
      <c r="Q9" s="170"/>
    </row>
    <row r="10" spans="1:25" ht="20.100000000000001" customHeight="1">
      <c r="A10" s="178"/>
      <c r="B10" s="165"/>
      <c r="C10" s="164"/>
      <c r="D10" s="164"/>
      <c r="E10" s="165"/>
      <c r="F10" s="164"/>
      <c r="G10" s="164"/>
      <c r="H10" s="164"/>
      <c r="I10" s="164"/>
      <c r="J10" s="164"/>
      <c r="K10" s="136" t="s">
        <v>224</v>
      </c>
      <c r="L10" s="136" t="s">
        <v>224</v>
      </c>
      <c r="M10" s="136" t="s">
        <v>224</v>
      </c>
      <c r="N10" s="136" t="s">
        <v>224</v>
      </c>
      <c r="O10" s="182"/>
      <c r="P10" s="182"/>
      <c r="Q10" s="170"/>
    </row>
    <row r="11" spans="1:25" s="76" customFormat="1" ht="33.75" customHeight="1">
      <c r="A11" s="110">
        <v>1</v>
      </c>
      <c r="B11" s="64"/>
      <c r="C11" s="21" t="s">
        <v>120</v>
      </c>
      <c r="D11" s="73" t="s">
        <v>121</v>
      </c>
      <c r="E11" s="22" t="s">
        <v>15</v>
      </c>
      <c r="F11" s="21" t="s">
        <v>42</v>
      </c>
      <c r="G11" s="73" t="s">
        <v>43</v>
      </c>
      <c r="H11" s="42" t="s">
        <v>44</v>
      </c>
      <c r="I11" s="42" t="s">
        <v>52</v>
      </c>
      <c r="J11" s="63" t="s">
        <v>45</v>
      </c>
      <c r="K11" s="29">
        <v>4</v>
      </c>
      <c r="L11" s="50">
        <v>3</v>
      </c>
      <c r="M11" s="50">
        <v>1</v>
      </c>
      <c r="N11" s="50">
        <v>3</v>
      </c>
      <c r="O11" s="50">
        <v>3</v>
      </c>
      <c r="P11" s="90">
        <v>10</v>
      </c>
      <c r="Q11" s="65"/>
      <c r="R11" s="5"/>
      <c r="S11" s="5"/>
      <c r="T11" s="5"/>
      <c r="U11" s="5"/>
      <c r="V11" s="5"/>
      <c r="W11" s="5"/>
      <c r="X11" s="5"/>
      <c r="Y11" s="5"/>
    </row>
    <row r="12" spans="1:25" s="76" customFormat="1" ht="33.75" customHeight="1">
      <c r="A12" s="110"/>
      <c r="B12" s="64"/>
      <c r="C12" s="21" t="s">
        <v>161</v>
      </c>
      <c r="D12" s="41" t="s">
        <v>162</v>
      </c>
      <c r="E12" s="69">
        <v>2</v>
      </c>
      <c r="F12" s="39" t="s">
        <v>256</v>
      </c>
      <c r="G12" s="41" t="s">
        <v>257</v>
      </c>
      <c r="H12" s="42" t="s">
        <v>258</v>
      </c>
      <c r="I12" s="42" t="s">
        <v>105</v>
      </c>
      <c r="J12" s="25" t="s">
        <v>106</v>
      </c>
      <c r="K12" s="29">
        <v>5</v>
      </c>
      <c r="L12" s="29"/>
      <c r="M12" s="29"/>
      <c r="N12" s="29"/>
      <c r="O12" s="30"/>
      <c r="P12" s="90"/>
      <c r="Q12" s="65"/>
      <c r="R12" s="5"/>
      <c r="S12" s="5"/>
      <c r="T12" s="5"/>
      <c r="U12" s="5"/>
      <c r="V12" s="5"/>
      <c r="W12" s="5"/>
      <c r="X12" s="5"/>
      <c r="Y12" s="5"/>
    </row>
    <row r="13" spans="1:25" s="76" customFormat="1" ht="33.75" customHeight="1">
      <c r="A13" s="110"/>
      <c r="B13" s="64"/>
      <c r="C13" s="40" t="s">
        <v>54</v>
      </c>
      <c r="D13" s="41" t="s">
        <v>55</v>
      </c>
      <c r="E13" s="69" t="s">
        <v>15</v>
      </c>
      <c r="F13" s="58" t="s">
        <v>56</v>
      </c>
      <c r="G13" s="59" t="s">
        <v>57</v>
      </c>
      <c r="H13" s="60" t="s">
        <v>58</v>
      </c>
      <c r="I13" s="28" t="s">
        <v>59</v>
      </c>
      <c r="J13" s="23" t="s">
        <v>60</v>
      </c>
      <c r="K13" s="29"/>
      <c r="L13" s="53"/>
      <c r="M13" s="31">
        <v>2</v>
      </c>
      <c r="N13" s="31"/>
      <c r="O13" s="30"/>
      <c r="P13" s="90"/>
      <c r="Q13" s="65"/>
      <c r="R13" s="5"/>
      <c r="S13" s="5"/>
      <c r="T13" s="5"/>
      <c r="U13" s="5"/>
      <c r="V13" s="5"/>
      <c r="W13" s="5"/>
      <c r="X13" s="5"/>
      <c r="Y13" s="5"/>
    </row>
    <row r="14" spans="1:25" s="5" customFormat="1" ht="33.75" customHeight="1">
      <c r="A14" s="110"/>
      <c r="B14" s="64"/>
      <c r="C14" s="21" t="s">
        <v>286</v>
      </c>
      <c r="D14" s="73">
        <v>55609</v>
      </c>
      <c r="E14" s="37" t="s">
        <v>15</v>
      </c>
      <c r="F14" s="86" t="s">
        <v>146</v>
      </c>
      <c r="G14" s="55" t="s">
        <v>147</v>
      </c>
      <c r="H14" s="42" t="s">
        <v>148</v>
      </c>
      <c r="I14" s="42" t="s">
        <v>142</v>
      </c>
      <c r="J14" s="63" t="s">
        <v>149</v>
      </c>
      <c r="K14" s="29"/>
      <c r="L14" s="50">
        <v>6</v>
      </c>
      <c r="M14" s="31"/>
      <c r="N14" s="31">
        <v>3</v>
      </c>
      <c r="O14" s="30"/>
      <c r="P14" s="90"/>
      <c r="Q14" s="65"/>
    </row>
    <row r="15" spans="1:25" s="5" customFormat="1" ht="33.75" customHeight="1">
      <c r="A15" s="151"/>
      <c r="B15" s="66"/>
      <c r="C15" s="21" t="s">
        <v>160</v>
      </c>
      <c r="D15" s="73">
        <v>55709</v>
      </c>
      <c r="E15" s="42" t="s">
        <v>15</v>
      </c>
      <c r="F15" s="71" t="s">
        <v>140</v>
      </c>
      <c r="G15" s="22" t="s">
        <v>141</v>
      </c>
      <c r="H15" s="42" t="s">
        <v>142</v>
      </c>
      <c r="I15" s="42" t="s">
        <v>142</v>
      </c>
      <c r="J15" s="63" t="s">
        <v>341</v>
      </c>
      <c r="K15" s="80"/>
      <c r="L15" s="53"/>
      <c r="M15" s="53"/>
      <c r="N15" s="31">
        <v>1</v>
      </c>
      <c r="O15" s="54"/>
      <c r="P15" s="152"/>
      <c r="Q15" s="67"/>
      <c r="R15" s="68"/>
      <c r="S15" s="68"/>
      <c r="T15" s="68"/>
      <c r="U15" s="68"/>
      <c r="V15" s="68"/>
      <c r="W15" s="68"/>
      <c r="X15" s="68"/>
      <c r="Y15" s="68"/>
    </row>
    <row r="16" spans="1:25" s="5" customFormat="1" ht="33.75" customHeight="1">
      <c r="A16" s="110"/>
      <c r="B16" s="64"/>
      <c r="C16" s="21" t="s">
        <v>198</v>
      </c>
      <c r="D16" s="41" t="s">
        <v>199</v>
      </c>
      <c r="E16" s="69">
        <v>3</v>
      </c>
      <c r="F16" s="39" t="s">
        <v>256</v>
      </c>
      <c r="G16" s="41" t="s">
        <v>257</v>
      </c>
      <c r="H16" s="42" t="s">
        <v>258</v>
      </c>
      <c r="I16" s="42" t="s">
        <v>105</v>
      </c>
      <c r="J16" s="25" t="s">
        <v>106</v>
      </c>
      <c r="K16" s="29">
        <v>1</v>
      </c>
      <c r="L16" s="50">
        <v>1</v>
      </c>
      <c r="M16" s="50"/>
      <c r="N16" s="50"/>
      <c r="O16" s="50"/>
      <c r="P16" s="90"/>
      <c r="Q16" s="83"/>
      <c r="R16" s="76"/>
      <c r="S16" s="76"/>
      <c r="T16" s="76"/>
      <c r="U16" s="76"/>
      <c r="V16" s="76"/>
      <c r="W16" s="76"/>
      <c r="X16" s="76"/>
      <c r="Y16" s="76"/>
    </row>
    <row r="17" spans="1:25" s="5" customFormat="1" ht="33.75" customHeight="1">
      <c r="A17" s="110"/>
      <c r="B17" s="64"/>
      <c r="C17" s="21" t="s">
        <v>198</v>
      </c>
      <c r="D17" s="41" t="s">
        <v>199</v>
      </c>
      <c r="E17" s="69">
        <v>3</v>
      </c>
      <c r="F17" s="21" t="s">
        <v>103</v>
      </c>
      <c r="G17" s="73">
        <v>24545</v>
      </c>
      <c r="H17" s="42" t="s">
        <v>104</v>
      </c>
      <c r="I17" s="42" t="s">
        <v>105</v>
      </c>
      <c r="J17" s="25" t="s">
        <v>106</v>
      </c>
      <c r="K17" s="29"/>
      <c r="L17" s="31"/>
      <c r="M17" s="31">
        <v>2</v>
      </c>
      <c r="N17" s="31"/>
      <c r="O17" s="30"/>
      <c r="P17" s="90"/>
      <c r="Q17" s="65"/>
    </row>
    <row r="18" spans="1:25" s="5" customFormat="1" ht="33.75" customHeight="1">
      <c r="A18" s="110"/>
      <c r="B18" s="64"/>
      <c r="C18" s="40" t="s">
        <v>259</v>
      </c>
      <c r="D18" s="41"/>
      <c r="E18" s="25" t="s">
        <v>15</v>
      </c>
      <c r="F18" s="39" t="s">
        <v>260</v>
      </c>
      <c r="G18" s="41" t="s">
        <v>261</v>
      </c>
      <c r="H18" s="62" t="s">
        <v>239</v>
      </c>
      <c r="I18" s="42" t="s">
        <v>240</v>
      </c>
      <c r="J18" s="25" t="s">
        <v>241</v>
      </c>
      <c r="K18" s="29" t="s">
        <v>47</v>
      </c>
      <c r="L18" s="31"/>
      <c r="M18" s="31"/>
      <c r="N18" s="31"/>
      <c r="O18" s="30"/>
      <c r="P18" s="90"/>
      <c r="Q18" s="83"/>
      <c r="R18" s="76"/>
      <c r="S18" s="76"/>
      <c r="T18" s="76"/>
      <c r="U18" s="76"/>
      <c r="V18" s="76"/>
      <c r="W18" s="76"/>
      <c r="X18" s="76"/>
      <c r="Y18" s="76"/>
    </row>
    <row r="19" spans="1:25" s="5" customFormat="1" ht="33.75" customHeight="1">
      <c r="A19" s="110"/>
      <c r="B19" s="64"/>
      <c r="C19" s="21" t="s">
        <v>252</v>
      </c>
      <c r="D19" s="73">
        <v>40707</v>
      </c>
      <c r="E19" s="22"/>
      <c r="F19" s="21" t="s">
        <v>253</v>
      </c>
      <c r="G19" s="73">
        <v>16619</v>
      </c>
      <c r="H19" s="42" t="s">
        <v>254</v>
      </c>
      <c r="I19" s="42"/>
      <c r="J19" s="25" t="s">
        <v>255</v>
      </c>
      <c r="K19" s="29">
        <v>6</v>
      </c>
      <c r="L19" s="31"/>
      <c r="M19" s="31"/>
      <c r="N19" s="31"/>
      <c r="O19" s="30"/>
      <c r="P19" s="90"/>
      <c r="Q19" s="65"/>
    </row>
    <row r="20" spans="1:25" s="5" customFormat="1" ht="33.75" customHeight="1">
      <c r="A20" s="110"/>
      <c r="B20" s="64"/>
      <c r="C20" s="40" t="s">
        <v>236</v>
      </c>
      <c r="D20" s="41"/>
      <c r="E20" s="25" t="s">
        <v>15</v>
      </c>
      <c r="F20" s="52" t="s">
        <v>237</v>
      </c>
      <c r="G20" s="70" t="s">
        <v>238</v>
      </c>
      <c r="H20" s="62" t="s">
        <v>239</v>
      </c>
      <c r="I20" s="42" t="s">
        <v>240</v>
      </c>
      <c r="J20" s="25" t="s">
        <v>241</v>
      </c>
      <c r="K20" s="29">
        <v>1</v>
      </c>
      <c r="L20" s="31"/>
      <c r="M20" s="31"/>
      <c r="N20" s="31"/>
      <c r="O20" s="30"/>
      <c r="P20" s="90"/>
      <c r="Q20" s="83"/>
      <c r="R20" s="76"/>
      <c r="S20" s="76"/>
      <c r="T20" s="76"/>
      <c r="U20" s="76"/>
      <c r="V20" s="76"/>
      <c r="W20" s="76"/>
      <c r="X20" s="76"/>
      <c r="Y20" s="76"/>
    </row>
    <row r="21" spans="1:25" s="5" customFormat="1" ht="33.75" customHeight="1">
      <c r="A21" s="110"/>
      <c r="B21" s="64"/>
      <c r="C21" s="36" t="s">
        <v>138</v>
      </c>
      <c r="D21" s="72" t="s">
        <v>139</v>
      </c>
      <c r="E21" s="42" t="s">
        <v>15</v>
      </c>
      <c r="F21" s="71" t="s">
        <v>140</v>
      </c>
      <c r="G21" s="22" t="s">
        <v>141</v>
      </c>
      <c r="H21" s="42" t="s">
        <v>142</v>
      </c>
      <c r="I21" s="42" t="s">
        <v>142</v>
      </c>
      <c r="J21" s="63" t="s">
        <v>143</v>
      </c>
      <c r="K21" s="29"/>
      <c r="L21" s="50">
        <v>4</v>
      </c>
      <c r="M21" s="31"/>
      <c r="N21" s="31">
        <v>2</v>
      </c>
      <c r="O21" s="30"/>
      <c r="P21" s="90"/>
      <c r="Q21" s="65"/>
    </row>
    <row r="22" spans="1:25" s="5" customFormat="1" ht="33.75" customHeight="1">
      <c r="A22" s="110"/>
      <c r="B22" s="64"/>
      <c r="C22" s="21" t="s">
        <v>289</v>
      </c>
      <c r="D22" s="73">
        <v>12975</v>
      </c>
      <c r="E22" s="37" t="s">
        <v>15</v>
      </c>
      <c r="F22" s="86" t="s">
        <v>290</v>
      </c>
      <c r="G22" s="55" t="s">
        <v>291</v>
      </c>
      <c r="H22" s="42" t="s">
        <v>292</v>
      </c>
      <c r="I22" s="42" t="s">
        <v>10</v>
      </c>
      <c r="J22" s="63" t="s">
        <v>183</v>
      </c>
      <c r="K22" s="29"/>
      <c r="L22" s="50">
        <v>5</v>
      </c>
      <c r="M22" s="31"/>
      <c r="N22" s="31">
        <v>2</v>
      </c>
      <c r="O22" s="30"/>
      <c r="P22" s="90"/>
      <c r="Q22" s="65"/>
    </row>
    <row r="23" spans="1:25" s="5" customFormat="1" ht="33.75" customHeight="1">
      <c r="A23" s="110"/>
      <c r="B23" s="64"/>
      <c r="C23" s="21" t="s">
        <v>310</v>
      </c>
      <c r="D23" s="41" t="s">
        <v>311</v>
      </c>
      <c r="E23" s="22" t="s">
        <v>15</v>
      </c>
      <c r="F23" s="39" t="s">
        <v>312</v>
      </c>
      <c r="G23" s="41" t="s">
        <v>313</v>
      </c>
      <c r="H23" s="42" t="s">
        <v>302</v>
      </c>
      <c r="I23" s="42" t="s">
        <v>302</v>
      </c>
      <c r="J23" s="63" t="s">
        <v>314</v>
      </c>
      <c r="K23" s="29"/>
      <c r="L23" s="137"/>
      <c r="M23" s="50">
        <v>3</v>
      </c>
      <c r="N23" s="50"/>
      <c r="O23" s="50"/>
      <c r="P23" s="90"/>
      <c r="Q23" s="65"/>
    </row>
    <row r="24" spans="1:25" s="5" customFormat="1" ht="33.75" customHeight="1">
      <c r="A24" s="110"/>
      <c r="B24" s="64"/>
      <c r="C24" s="21" t="s">
        <v>280</v>
      </c>
      <c r="D24" s="41" t="s">
        <v>281</v>
      </c>
      <c r="E24" s="42" t="s">
        <v>15</v>
      </c>
      <c r="F24" s="21" t="s">
        <v>282</v>
      </c>
      <c r="G24" s="55" t="s">
        <v>283</v>
      </c>
      <c r="H24" s="42" t="s">
        <v>80</v>
      </c>
      <c r="I24" s="42" t="s">
        <v>284</v>
      </c>
      <c r="J24" s="42" t="s">
        <v>285</v>
      </c>
      <c r="K24" s="29"/>
      <c r="L24" s="50">
        <v>1</v>
      </c>
      <c r="M24" s="50">
        <v>1</v>
      </c>
      <c r="N24" s="50"/>
      <c r="O24" s="50"/>
      <c r="P24" s="90"/>
      <c r="Q24" s="65"/>
    </row>
    <row r="25" spans="1:25" s="5" customFormat="1" ht="33.75" customHeight="1">
      <c r="A25" s="110"/>
      <c r="B25" s="64"/>
      <c r="C25" s="21" t="s">
        <v>192</v>
      </c>
      <c r="D25" s="41" t="s">
        <v>193</v>
      </c>
      <c r="E25" s="42" t="s">
        <v>15</v>
      </c>
      <c r="F25" s="86" t="s">
        <v>194</v>
      </c>
      <c r="G25" s="55" t="s">
        <v>35</v>
      </c>
      <c r="H25" s="42" t="s">
        <v>23</v>
      </c>
      <c r="I25" s="42" t="s">
        <v>19</v>
      </c>
      <c r="J25" s="63" t="s">
        <v>128</v>
      </c>
      <c r="K25" s="29"/>
      <c r="L25" s="137"/>
      <c r="M25" s="50">
        <v>3</v>
      </c>
      <c r="N25" s="50">
        <v>4</v>
      </c>
      <c r="O25" s="50"/>
      <c r="P25" s="90"/>
      <c r="Q25" s="65"/>
    </row>
    <row r="26" spans="1:25" s="5" customFormat="1" ht="33.75" customHeight="1">
      <c r="A26" s="110"/>
      <c r="B26" s="64"/>
      <c r="C26" s="21" t="s">
        <v>267</v>
      </c>
      <c r="D26" s="41"/>
      <c r="E26" s="22" t="s">
        <v>15</v>
      </c>
      <c r="F26" s="52" t="s">
        <v>268</v>
      </c>
      <c r="G26" s="70" t="s">
        <v>269</v>
      </c>
      <c r="H26" s="62" t="s">
        <v>239</v>
      </c>
      <c r="I26" s="42" t="s">
        <v>240</v>
      </c>
      <c r="J26" s="25" t="s">
        <v>241</v>
      </c>
      <c r="K26" s="29">
        <v>3</v>
      </c>
      <c r="L26" s="31"/>
      <c r="M26" s="31"/>
      <c r="N26" s="31"/>
      <c r="O26" s="30"/>
      <c r="P26" s="90"/>
      <c r="Q26" s="65"/>
    </row>
    <row r="27" spans="1:25" s="5" customFormat="1" ht="33.75" customHeight="1">
      <c r="A27" s="110"/>
      <c r="B27" s="64"/>
      <c r="C27" s="21" t="s">
        <v>262</v>
      </c>
      <c r="D27" s="73" t="s">
        <v>263</v>
      </c>
      <c r="E27" s="22" t="s">
        <v>15</v>
      </c>
      <c r="F27" s="21" t="s">
        <v>250</v>
      </c>
      <c r="G27" s="73" t="s">
        <v>251</v>
      </c>
      <c r="H27" s="42" t="s">
        <v>52</v>
      </c>
      <c r="I27" s="42" t="s">
        <v>1</v>
      </c>
      <c r="J27" s="63" t="s">
        <v>45</v>
      </c>
      <c r="K27" s="29">
        <v>1</v>
      </c>
      <c r="L27" s="31"/>
      <c r="M27" s="31"/>
      <c r="N27" s="31">
        <v>1</v>
      </c>
      <c r="O27" s="30"/>
      <c r="P27" s="90"/>
      <c r="Q27" s="65"/>
    </row>
    <row r="28" spans="1:25" s="5" customFormat="1" ht="33.75" customHeight="1">
      <c r="A28" s="110"/>
      <c r="B28" s="64"/>
      <c r="C28" s="40" t="s">
        <v>242</v>
      </c>
      <c r="D28" s="41" t="s">
        <v>243</v>
      </c>
      <c r="E28" s="42" t="s">
        <v>53</v>
      </c>
      <c r="F28" s="71" t="s">
        <v>244</v>
      </c>
      <c r="G28" s="44" t="s">
        <v>245</v>
      </c>
      <c r="H28" s="48" t="s">
        <v>246</v>
      </c>
      <c r="I28" s="42" t="s">
        <v>247</v>
      </c>
      <c r="J28" s="57" t="s">
        <v>248</v>
      </c>
      <c r="K28" s="31">
        <v>2</v>
      </c>
      <c r="L28" s="31"/>
      <c r="M28" s="31"/>
      <c r="N28" s="31"/>
      <c r="O28" s="30"/>
      <c r="P28" s="90"/>
      <c r="Q28" s="83"/>
      <c r="R28" s="76"/>
      <c r="S28" s="76"/>
      <c r="T28" s="76"/>
      <c r="U28" s="76"/>
      <c r="V28" s="76"/>
      <c r="W28" s="76"/>
      <c r="X28" s="76"/>
      <c r="Y28" s="76"/>
    </row>
    <row r="29" spans="1:25" s="5" customFormat="1" ht="33.75" customHeight="1">
      <c r="A29" s="110"/>
      <c r="B29" s="64"/>
      <c r="C29" s="40" t="s">
        <v>264</v>
      </c>
      <c r="D29" s="41"/>
      <c r="E29" s="42" t="s">
        <v>15</v>
      </c>
      <c r="F29" s="39" t="s">
        <v>265</v>
      </c>
      <c r="G29" s="41" t="s">
        <v>266</v>
      </c>
      <c r="H29" s="62" t="s">
        <v>239</v>
      </c>
      <c r="I29" s="42" t="s">
        <v>240</v>
      </c>
      <c r="J29" s="25" t="s">
        <v>241</v>
      </c>
      <c r="K29" s="31">
        <v>2</v>
      </c>
      <c r="L29" s="31"/>
      <c r="M29" s="31"/>
      <c r="N29" s="31"/>
      <c r="O29" s="30"/>
      <c r="P29" s="90"/>
      <c r="Q29" s="65"/>
    </row>
    <row r="30" spans="1:25" s="5" customFormat="1" ht="33.75" customHeight="1">
      <c r="A30" s="110"/>
      <c r="B30" s="64"/>
      <c r="C30" s="21" t="s">
        <v>76</v>
      </c>
      <c r="D30" s="41" t="s">
        <v>77</v>
      </c>
      <c r="E30" s="69" t="s">
        <v>24</v>
      </c>
      <c r="F30" s="21" t="s">
        <v>171</v>
      </c>
      <c r="G30" s="73">
        <v>26964</v>
      </c>
      <c r="H30" s="42" t="s">
        <v>165</v>
      </c>
      <c r="I30" s="42" t="s">
        <v>19</v>
      </c>
      <c r="J30" s="63" t="s">
        <v>128</v>
      </c>
      <c r="K30" s="31"/>
      <c r="L30" s="50">
        <v>2</v>
      </c>
      <c r="M30" s="50"/>
      <c r="N30" s="50"/>
      <c r="O30" s="50"/>
      <c r="P30" s="90"/>
      <c r="Q30" s="65"/>
    </row>
    <row r="32" spans="1:25" s="5" customFormat="1" ht="33.75" customHeight="1">
      <c r="A32" s="6"/>
      <c r="B32" s="6"/>
      <c r="C32" s="5" t="s">
        <v>348</v>
      </c>
      <c r="G32" s="96" t="s">
        <v>349</v>
      </c>
      <c r="H32" s="97"/>
      <c r="I32" s="98"/>
      <c r="J32" s="96" t="s">
        <v>349</v>
      </c>
      <c r="K32" s="93"/>
      <c r="L32" s="93"/>
      <c r="M32" s="93"/>
      <c r="N32" s="93"/>
      <c r="O32" s="93"/>
      <c r="P32" s="93"/>
      <c r="Q32" s="138"/>
    </row>
    <row r="33" spans="1:17" s="5" customFormat="1" ht="33.75" customHeight="1">
      <c r="A33" s="6"/>
      <c r="B33" s="6"/>
      <c r="G33" s="96"/>
      <c r="H33" s="97"/>
      <c r="I33" s="98"/>
      <c r="J33" s="96"/>
      <c r="K33" s="93"/>
      <c r="L33" s="93"/>
      <c r="M33" s="93"/>
      <c r="N33" s="93"/>
      <c r="O33" s="93"/>
      <c r="P33" s="93"/>
      <c r="Q33" s="138"/>
    </row>
    <row r="34" spans="1:17" s="5" customFormat="1" ht="33.75" customHeight="1">
      <c r="A34" s="6"/>
      <c r="B34" s="6"/>
      <c r="C34" s="5" t="s">
        <v>350</v>
      </c>
      <c r="G34" s="96" t="s">
        <v>351</v>
      </c>
      <c r="H34" s="97"/>
      <c r="I34" s="98"/>
      <c r="J34" s="96" t="s">
        <v>351</v>
      </c>
      <c r="K34" s="93"/>
      <c r="L34" s="93"/>
      <c r="M34" s="93"/>
      <c r="N34" s="93"/>
      <c r="O34" s="93"/>
      <c r="P34" s="93"/>
      <c r="Q34" s="138"/>
    </row>
    <row r="35" spans="1:17" s="5" customFormat="1" ht="33.75" customHeight="1">
      <c r="A35" s="113"/>
      <c r="B35" s="114"/>
      <c r="C35" s="127"/>
      <c r="D35" s="120"/>
      <c r="E35" s="143"/>
      <c r="F35" s="127"/>
      <c r="G35" s="128"/>
      <c r="H35" s="121"/>
      <c r="I35" s="121"/>
      <c r="J35" s="130"/>
      <c r="K35" s="144"/>
      <c r="L35" s="147"/>
      <c r="M35" s="147"/>
      <c r="N35" s="147"/>
      <c r="O35" s="147"/>
      <c r="P35" s="147"/>
      <c r="Q35" s="138"/>
    </row>
  </sheetData>
  <protectedRanges>
    <protectedRange sqref="J18:J21" name="Диапазон1_3_1_1_3_11_1_1_3_1_1_2_1_3_2_3_2"/>
    <protectedRange sqref="J15" name="Диапазон1_3_1_1_3_11_1_1_3_1_1_2_1_3_3_1_1_1_1_2_1_2_2"/>
    <protectedRange sqref="J16" name="Диапазон1_3_1_1_3_11_1_1_3_1_1_2_1_3_3_1_1_1_1_2_1_3"/>
    <protectedRange sqref="J14" name="Диапазон1_3_1_1_3_11_1_1_3_1_3_1_1_1_1_4_2_2_2_2_2_1_2_2"/>
    <protectedRange sqref="J29" name="Диапазон1_3_1_1_3_11_1_1_3_1_1_2_1_3_2_3_4_4_1_1_3_2_2_2"/>
  </protectedRanges>
  <sortState ref="A11:Y30">
    <sortCondition descending="1" ref="P11:P30"/>
  </sortState>
  <mergeCells count="18">
    <mergeCell ref="P8:P10"/>
    <mergeCell ref="Q8:Q10"/>
    <mergeCell ref="F8:F10"/>
    <mergeCell ref="G8:G10"/>
    <mergeCell ref="H8:H10"/>
    <mergeCell ref="I8:I10"/>
    <mergeCell ref="J8:J10"/>
    <mergeCell ref="O8:O10"/>
    <mergeCell ref="A2:Q2"/>
    <mergeCell ref="A3:Q3"/>
    <mergeCell ref="A4:Q4"/>
    <mergeCell ref="A5:Q5"/>
    <mergeCell ref="A6:P6"/>
    <mergeCell ref="A8:A10"/>
    <mergeCell ref="B8:B10"/>
    <mergeCell ref="C8:C10"/>
    <mergeCell ref="D8:D10"/>
    <mergeCell ref="E8:E10"/>
  </mergeCells>
  <conditionalFormatting sqref="E26">
    <cfRule type="timePeriod" dxfId="2" priority="1" timePeriod="thisWeek">
      <formula>AND(TODAY()-ROUNDDOWN(E26,0)&lt;=WEEKDAY(TODAY())-1,ROUNDDOWN(E26,0)-TODAY()&lt;=7-WEEKDAY(TODAY()))</formula>
    </cfRule>
  </conditionalFormatting>
  <pageMargins left="0.75" right="0.75" top="1" bottom="1" header="0.5" footer="0.5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0"/>
  <sheetViews>
    <sheetView view="pageBreakPreview" topLeftCell="A2" zoomScale="75" zoomScaleNormal="75" zoomScaleSheetLayoutView="75" workbookViewId="0">
      <pane ySplit="9" topLeftCell="A11" activePane="bottomLeft" state="frozen"/>
      <selection activeCell="A2" sqref="A2"/>
      <selection pane="bottomLeft" activeCell="K10" sqref="A10:XFD10"/>
    </sheetView>
  </sheetViews>
  <sheetFormatPr defaultColWidth="9.21875" defaultRowHeight="12.6"/>
  <cols>
    <col min="1" max="1" width="5.109375" style="6" customWidth="1"/>
    <col min="2" max="2" width="3.5546875" style="6" hidden="1" customWidth="1"/>
    <col min="3" max="3" width="21.21875" style="7" customWidth="1"/>
    <col min="4" max="4" width="8.109375" style="7" hidden="1" customWidth="1"/>
    <col min="5" max="5" width="5.77734375" style="7" customWidth="1"/>
    <col min="6" max="6" width="25.109375" style="7" customWidth="1"/>
    <col min="7" max="7" width="9.44140625" style="7" hidden="1" customWidth="1"/>
    <col min="8" max="8" width="16.21875" style="14" hidden="1" customWidth="1"/>
    <col min="9" max="9" width="14.6640625" style="14" hidden="1" customWidth="1"/>
    <col min="10" max="10" width="21.6640625" style="82" customWidth="1"/>
    <col min="11" max="11" width="10.21875" style="82" customWidth="1"/>
    <col min="12" max="12" width="11" style="82" customWidth="1"/>
    <col min="13" max="13" width="10.5546875" style="51" customWidth="1"/>
    <col min="14" max="14" width="11" style="51" customWidth="1"/>
    <col min="15" max="15" width="10.6640625" style="82" customWidth="1"/>
    <col min="16" max="16" width="10.77734375" style="82" customWidth="1"/>
    <col min="17" max="17" width="7.5546875" style="7" hidden="1" customWidth="1"/>
    <col min="18" max="16384" width="9.21875" style="7"/>
  </cols>
  <sheetData>
    <row r="1" spans="1:25" s="5" customFormat="1" ht="21" hidden="1" customHeight="1">
      <c r="A1" s="2" t="s">
        <v>2</v>
      </c>
      <c r="B1" s="3"/>
      <c r="C1" s="4"/>
      <c r="D1" s="3" t="s">
        <v>3</v>
      </c>
      <c r="E1" s="4"/>
      <c r="F1" s="4"/>
      <c r="G1" s="3" t="s">
        <v>4</v>
      </c>
      <c r="H1" s="4"/>
      <c r="I1" s="4"/>
      <c r="J1" s="4"/>
      <c r="K1" s="4"/>
      <c r="L1" s="4"/>
      <c r="M1" s="4"/>
      <c r="N1" s="4"/>
      <c r="O1" s="4"/>
      <c r="P1" s="4"/>
    </row>
    <row r="2" spans="1:25" ht="43.5" customHeight="1">
      <c r="A2" s="171" t="s">
        <v>353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6"/>
      <c r="S2" s="6"/>
      <c r="T2" s="6"/>
    </row>
    <row r="3" spans="1:25" s="9" customFormat="1" ht="14.25" customHeight="1">
      <c r="A3" s="179" t="s">
        <v>21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8"/>
      <c r="S3" s="8"/>
      <c r="T3" s="8"/>
    </row>
    <row r="4" spans="1:25" s="10" customFormat="1" ht="18.75" customHeight="1">
      <c r="A4" s="183" t="s">
        <v>51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25" s="10" customFormat="1" ht="21.75" customHeight="1">
      <c r="A5" s="184" t="s">
        <v>225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</row>
    <row r="6" spans="1:25" s="10" customFormat="1" ht="3" customHeight="1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</row>
    <row r="7" spans="1:25" s="11" customFormat="1" ht="15" customHeight="1">
      <c r="A7" s="43" t="s">
        <v>93</v>
      </c>
      <c r="B7" s="14"/>
      <c r="C7" s="15"/>
      <c r="D7" s="16"/>
      <c r="E7" s="17"/>
      <c r="F7" s="16"/>
      <c r="G7" s="18"/>
      <c r="H7" s="18"/>
      <c r="I7" s="19"/>
      <c r="J7" s="13"/>
      <c r="K7" s="77"/>
      <c r="L7" s="77"/>
      <c r="M7" s="77"/>
      <c r="N7" s="77"/>
      <c r="O7" s="77"/>
      <c r="P7" s="132" t="s">
        <v>355</v>
      </c>
      <c r="Q7" s="12"/>
      <c r="R7" s="12"/>
      <c r="S7" s="12"/>
      <c r="T7" s="12"/>
      <c r="U7" s="13"/>
      <c r="V7" s="13"/>
      <c r="W7" s="13"/>
      <c r="X7" s="13"/>
      <c r="Y7" s="13"/>
    </row>
    <row r="8" spans="1:25" ht="19.5" customHeight="1">
      <c r="A8" s="178" t="s">
        <v>22</v>
      </c>
      <c r="B8" s="165" t="s">
        <v>5</v>
      </c>
      <c r="C8" s="164" t="s">
        <v>6</v>
      </c>
      <c r="D8" s="164" t="s">
        <v>11</v>
      </c>
      <c r="E8" s="165" t="s">
        <v>12</v>
      </c>
      <c r="F8" s="164" t="s">
        <v>7</v>
      </c>
      <c r="G8" s="164" t="s">
        <v>11</v>
      </c>
      <c r="H8" s="164" t="s">
        <v>13</v>
      </c>
      <c r="I8" s="164" t="s">
        <v>9</v>
      </c>
      <c r="J8" s="164" t="s">
        <v>14</v>
      </c>
      <c r="K8" s="107" t="s">
        <v>27</v>
      </c>
      <c r="L8" s="65" t="s">
        <v>71</v>
      </c>
      <c r="M8" s="107" t="s">
        <v>46</v>
      </c>
      <c r="N8" s="107" t="s">
        <v>34</v>
      </c>
      <c r="O8" s="166" t="s">
        <v>347</v>
      </c>
      <c r="P8" s="166" t="s">
        <v>354</v>
      </c>
      <c r="Q8" s="170" t="s">
        <v>8</v>
      </c>
    </row>
    <row r="9" spans="1:25" ht="20.100000000000001" customHeight="1">
      <c r="A9" s="178"/>
      <c r="B9" s="165"/>
      <c r="C9" s="164"/>
      <c r="D9" s="164"/>
      <c r="E9" s="165"/>
      <c r="F9" s="164"/>
      <c r="G9" s="164"/>
      <c r="H9" s="164"/>
      <c r="I9" s="164"/>
      <c r="J9" s="164"/>
      <c r="K9" s="108">
        <v>45053</v>
      </c>
      <c r="L9" s="135">
        <v>45081</v>
      </c>
      <c r="M9" s="135">
        <v>45123</v>
      </c>
      <c r="N9" s="135">
        <v>45144</v>
      </c>
      <c r="O9" s="181"/>
      <c r="P9" s="181"/>
      <c r="Q9" s="170"/>
    </row>
    <row r="10" spans="1:25" ht="20.100000000000001" customHeight="1">
      <c r="A10" s="178"/>
      <c r="B10" s="165"/>
      <c r="C10" s="164"/>
      <c r="D10" s="164"/>
      <c r="E10" s="165"/>
      <c r="F10" s="164"/>
      <c r="G10" s="164"/>
      <c r="H10" s="164"/>
      <c r="I10" s="164"/>
      <c r="J10" s="164"/>
      <c r="K10" s="136" t="s">
        <v>226</v>
      </c>
      <c r="L10" s="136" t="s">
        <v>226</v>
      </c>
      <c r="M10" s="136" t="s">
        <v>226</v>
      </c>
      <c r="N10" s="136" t="s">
        <v>226</v>
      </c>
      <c r="O10" s="182"/>
      <c r="P10" s="182"/>
      <c r="Q10" s="170"/>
    </row>
    <row r="11" spans="1:25" s="76" customFormat="1" ht="33.75" customHeight="1">
      <c r="A11" s="110">
        <v>1</v>
      </c>
      <c r="B11" s="64"/>
      <c r="C11" s="21" t="s">
        <v>76</v>
      </c>
      <c r="D11" s="41" t="s">
        <v>77</v>
      </c>
      <c r="E11" s="69" t="s">
        <v>24</v>
      </c>
      <c r="F11" s="21" t="s">
        <v>171</v>
      </c>
      <c r="G11" s="73">
        <v>26964</v>
      </c>
      <c r="H11" s="42" t="s">
        <v>165</v>
      </c>
      <c r="I11" s="42" t="s">
        <v>19</v>
      </c>
      <c r="J11" s="63" t="s">
        <v>128</v>
      </c>
      <c r="K11" s="29"/>
      <c r="L11" s="31">
        <v>5</v>
      </c>
      <c r="M11" s="50">
        <v>1</v>
      </c>
      <c r="N11" s="50">
        <v>1</v>
      </c>
      <c r="O11" s="50">
        <v>3</v>
      </c>
      <c r="P11" s="90">
        <v>10</v>
      </c>
      <c r="Q11" s="65"/>
      <c r="R11" s="5"/>
      <c r="S11" s="5"/>
      <c r="T11" s="5"/>
      <c r="U11" s="5"/>
      <c r="V11" s="5"/>
      <c r="W11" s="5"/>
      <c r="X11" s="5"/>
      <c r="Y11" s="5"/>
    </row>
    <row r="12" spans="1:25" s="76" customFormat="1" ht="33.75" customHeight="1">
      <c r="A12" s="110">
        <v>2</v>
      </c>
      <c r="B12" s="64"/>
      <c r="C12" s="21" t="s">
        <v>40</v>
      </c>
      <c r="D12" s="73" t="s">
        <v>41</v>
      </c>
      <c r="E12" s="22">
        <v>3</v>
      </c>
      <c r="F12" s="21" t="s">
        <v>42</v>
      </c>
      <c r="G12" s="73" t="s">
        <v>43</v>
      </c>
      <c r="H12" s="42" t="s">
        <v>44</v>
      </c>
      <c r="I12" s="42" t="s">
        <v>10</v>
      </c>
      <c r="J12" s="63" t="s">
        <v>45</v>
      </c>
      <c r="K12" s="29">
        <v>1</v>
      </c>
      <c r="L12" s="90">
        <v>2</v>
      </c>
      <c r="M12" s="90"/>
      <c r="N12" s="90">
        <v>3</v>
      </c>
      <c r="O12" s="50">
        <v>4</v>
      </c>
      <c r="P12" s="90">
        <v>10</v>
      </c>
      <c r="Q12" s="83"/>
    </row>
    <row r="13" spans="1:25" s="76" customFormat="1" ht="33.75" customHeight="1">
      <c r="A13" s="110"/>
      <c r="B13" s="64"/>
      <c r="C13" s="21" t="s">
        <v>320</v>
      </c>
      <c r="D13" s="41" t="s">
        <v>321</v>
      </c>
      <c r="E13" s="69" t="s">
        <v>15</v>
      </c>
      <c r="F13" s="39" t="s">
        <v>317</v>
      </c>
      <c r="G13" s="41" t="s">
        <v>318</v>
      </c>
      <c r="H13" s="42" t="s">
        <v>319</v>
      </c>
      <c r="I13" s="42" t="s">
        <v>302</v>
      </c>
      <c r="J13" s="63" t="s">
        <v>314</v>
      </c>
      <c r="K13" s="29"/>
      <c r="L13" s="53"/>
      <c r="M13" s="31">
        <v>4</v>
      </c>
      <c r="N13" s="31"/>
      <c r="O13" s="30"/>
      <c r="P13" s="90"/>
      <c r="Q13" s="65"/>
      <c r="R13" s="5"/>
      <c r="S13" s="5"/>
      <c r="T13" s="5"/>
      <c r="U13" s="5"/>
      <c r="V13" s="5"/>
      <c r="W13" s="5"/>
      <c r="X13" s="5"/>
      <c r="Y13" s="5"/>
    </row>
    <row r="14" spans="1:25" s="76" customFormat="1" ht="33.75" customHeight="1">
      <c r="A14" s="110"/>
      <c r="B14" s="64"/>
      <c r="C14" s="40" t="s">
        <v>54</v>
      </c>
      <c r="D14" s="41" t="s">
        <v>55</v>
      </c>
      <c r="E14" s="69" t="s">
        <v>15</v>
      </c>
      <c r="F14" s="58" t="s">
        <v>56</v>
      </c>
      <c r="G14" s="59" t="s">
        <v>57</v>
      </c>
      <c r="H14" s="60" t="s">
        <v>58</v>
      </c>
      <c r="I14" s="28" t="s">
        <v>59</v>
      </c>
      <c r="J14" s="23" t="s">
        <v>60</v>
      </c>
      <c r="K14" s="29"/>
      <c r="L14" s="31"/>
      <c r="M14" s="31">
        <v>3</v>
      </c>
      <c r="N14" s="31"/>
      <c r="O14" s="30"/>
      <c r="P14" s="90"/>
      <c r="Q14" s="65"/>
      <c r="R14" s="5"/>
      <c r="S14" s="5"/>
      <c r="T14" s="5"/>
      <c r="U14" s="5"/>
      <c r="V14" s="5"/>
      <c r="W14" s="5"/>
      <c r="X14" s="5"/>
      <c r="Y14" s="5"/>
    </row>
    <row r="15" spans="1:25" s="5" customFormat="1" ht="33.75" customHeight="1">
      <c r="A15" s="110"/>
      <c r="B15" s="64"/>
      <c r="C15" s="21" t="s">
        <v>293</v>
      </c>
      <c r="D15" s="41" t="s">
        <v>294</v>
      </c>
      <c r="E15" s="42" t="s">
        <v>15</v>
      </c>
      <c r="F15" s="21" t="s">
        <v>295</v>
      </c>
      <c r="G15" s="55" t="s">
        <v>296</v>
      </c>
      <c r="H15" s="42" t="s">
        <v>297</v>
      </c>
      <c r="I15" s="42" t="s">
        <v>284</v>
      </c>
      <c r="J15" s="42" t="s">
        <v>285</v>
      </c>
      <c r="K15" s="29"/>
      <c r="L15" s="31">
        <v>1</v>
      </c>
      <c r="M15" s="31"/>
      <c r="N15" s="31"/>
      <c r="O15" s="30"/>
      <c r="P15" s="90"/>
      <c r="Q15" s="83"/>
      <c r="R15" s="76"/>
      <c r="S15" s="76"/>
      <c r="T15" s="76"/>
      <c r="U15" s="76"/>
      <c r="V15" s="76"/>
      <c r="W15" s="76"/>
      <c r="X15" s="76"/>
      <c r="Y15" s="76"/>
    </row>
    <row r="16" spans="1:25" s="5" customFormat="1" ht="33.75" customHeight="1">
      <c r="A16" s="110"/>
      <c r="B16" s="64"/>
      <c r="C16" s="91" t="s">
        <v>208</v>
      </c>
      <c r="D16" s="45" t="s">
        <v>209</v>
      </c>
      <c r="E16" s="42" t="s">
        <v>15</v>
      </c>
      <c r="F16" s="86" t="s">
        <v>146</v>
      </c>
      <c r="G16" s="55" t="s">
        <v>147</v>
      </c>
      <c r="H16" s="42" t="s">
        <v>148</v>
      </c>
      <c r="I16" s="42" t="s">
        <v>142</v>
      </c>
      <c r="J16" s="63" t="s">
        <v>341</v>
      </c>
      <c r="K16" s="29"/>
      <c r="L16" s="137"/>
      <c r="M16" s="50"/>
      <c r="N16" s="50">
        <v>3</v>
      </c>
      <c r="O16" s="50"/>
      <c r="P16" s="90"/>
      <c r="Q16" s="65"/>
    </row>
    <row r="17" spans="1:25" s="5" customFormat="1" ht="33.75" customHeight="1">
      <c r="A17" s="110"/>
      <c r="B17" s="64"/>
      <c r="C17" s="21" t="s">
        <v>198</v>
      </c>
      <c r="D17" s="41" t="s">
        <v>199</v>
      </c>
      <c r="E17" s="69">
        <v>3</v>
      </c>
      <c r="F17" s="21" t="s">
        <v>103</v>
      </c>
      <c r="G17" s="73">
        <v>24545</v>
      </c>
      <c r="H17" s="42" t="s">
        <v>104</v>
      </c>
      <c r="I17" s="42" t="s">
        <v>105</v>
      </c>
      <c r="J17" s="25" t="s">
        <v>106</v>
      </c>
      <c r="K17" s="29"/>
      <c r="L17" s="53"/>
      <c r="M17" s="31"/>
      <c r="N17" s="31">
        <v>1</v>
      </c>
      <c r="O17" s="30"/>
      <c r="P17" s="90"/>
      <c r="Q17" s="65"/>
    </row>
    <row r="18" spans="1:25" s="5" customFormat="1" ht="33.75" customHeight="1">
      <c r="A18" s="110"/>
      <c r="B18" s="64"/>
      <c r="C18" s="40" t="s">
        <v>195</v>
      </c>
      <c r="D18" s="41" t="s">
        <v>196</v>
      </c>
      <c r="E18" s="26" t="s">
        <v>24</v>
      </c>
      <c r="F18" s="86" t="s">
        <v>300</v>
      </c>
      <c r="G18" s="55" t="s">
        <v>301</v>
      </c>
      <c r="H18" s="42" t="s">
        <v>302</v>
      </c>
      <c r="I18" s="42" t="s">
        <v>197</v>
      </c>
      <c r="J18" s="63" t="s">
        <v>303</v>
      </c>
      <c r="K18" s="29"/>
      <c r="L18" s="137"/>
      <c r="M18" s="50">
        <v>2</v>
      </c>
      <c r="N18" s="50"/>
      <c r="O18" s="50"/>
      <c r="P18" s="90"/>
      <c r="Q18" s="65"/>
    </row>
    <row r="19" spans="1:25" s="5" customFormat="1" ht="33.75" customHeight="1">
      <c r="A19" s="110"/>
      <c r="B19" s="64"/>
      <c r="C19" s="61" t="s">
        <v>273</v>
      </c>
      <c r="D19" s="41" t="s">
        <v>274</v>
      </c>
      <c r="E19" s="42" t="s">
        <v>53</v>
      </c>
      <c r="F19" s="71" t="s">
        <v>275</v>
      </c>
      <c r="G19" s="49" t="s">
        <v>276</v>
      </c>
      <c r="H19" s="47" t="s">
        <v>277</v>
      </c>
      <c r="I19" s="47" t="s">
        <v>278</v>
      </c>
      <c r="J19" s="57" t="s">
        <v>248</v>
      </c>
      <c r="K19" s="29">
        <v>3</v>
      </c>
      <c r="L19" s="31"/>
      <c r="M19" s="31"/>
      <c r="N19" s="31"/>
      <c r="O19" s="30"/>
      <c r="P19" s="90"/>
      <c r="Q19" s="83"/>
      <c r="R19" s="76"/>
      <c r="S19" s="76"/>
      <c r="T19" s="76"/>
      <c r="U19" s="76"/>
      <c r="V19" s="76"/>
      <c r="W19" s="76"/>
      <c r="X19" s="76"/>
      <c r="Y19" s="76"/>
    </row>
    <row r="20" spans="1:25" s="5" customFormat="1" ht="33.75" customHeight="1">
      <c r="A20" s="110"/>
      <c r="B20" s="64"/>
      <c r="C20" s="36" t="s">
        <v>138</v>
      </c>
      <c r="D20" s="72" t="s">
        <v>139</v>
      </c>
      <c r="E20" s="42" t="s">
        <v>15</v>
      </c>
      <c r="F20" s="71" t="s">
        <v>140</v>
      </c>
      <c r="G20" s="22" t="s">
        <v>141</v>
      </c>
      <c r="H20" s="42" t="s">
        <v>142</v>
      </c>
      <c r="I20" s="42" t="s">
        <v>142</v>
      </c>
      <c r="J20" s="63" t="s">
        <v>143</v>
      </c>
      <c r="K20" s="29"/>
      <c r="L20" s="31" t="s">
        <v>47</v>
      </c>
      <c r="M20" s="31"/>
      <c r="N20" s="31">
        <v>2</v>
      </c>
      <c r="O20" s="30"/>
      <c r="P20" s="90"/>
      <c r="Q20" s="65"/>
    </row>
    <row r="21" spans="1:25" s="5" customFormat="1" ht="33.75" customHeight="1">
      <c r="A21" s="110"/>
      <c r="B21" s="64"/>
      <c r="C21" s="36" t="s">
        <v>315</v>
      </c>
      <c r="D21" s="24" t="s">
        <v>316</v>
      </c>
      <c r="E21" s="26" t="s">
        <v>15</v>
      </c>
      <c r="F21" s="39" t="s">
        <v>317</v>
      </c>
      <c r="G21" s="41" t="s">
        <v>318</v>
      </c>
      <c r="H21" s="42" t="s">
        <v>319</v>
      </c>
      <c r="I21" s="42" t="s">
        <v>10</v>
      </c>
      <c r="J21" s="63" t="s">
        <v>303</v>
      </c>
      <c r="K21" s="29"/>
      <c r="L21" s="53"/>
      <c r="M21" s="31">
        <v>2</v>
      </c>
      <c r="N21" s="31"/>
      <c r="O21" s="30"/>
      <c r="P21" s="90"/>
      <c r="Q21" s="65"/>
    </row>
    <row r="22" spans="1:25" s="5" customFormat="1" ht="33.75" customHeight="1">
      <c r="A22" s="110"/>
      <c r="B22" s="64"/>
      <c r="C22" s="21" t="s">
        <v>289</v>
      </c>
      <c r="D22" s="73">
        <v>12975</v>
      </c>
      <c r="E22" s="37" t="s">
        <v>15</v>
      </c>
      <c r="F22" s="86" t="s">
        <v>290</v>
      </c>
      <c r="G22" s="55" t="s">
        <v>291</v>
      </c>
      <c r="H22" s="42" t="s">
        <v>292</v>
      </c>
      <c r="I22" s="42" t="s">
        <v>10</v>
      </c>
      <c r="J22" s="85" t="s">
        <v>183</v>
      </c>
      <c r="K22" s="29"/>
      <c r="L22" s="31">
        <v>4</v>
      </c>
      <c r="M22" s="31"/>
      <c r="N22" s="31">
        <v>2</v>
      </c>
      <c r="O22" s="30"/>
      <c r="P22" s="90"/>
      <c r="Q22" s="65"/>
    </row>
    <row r="23" spans="1:25" s="5" customFormat="1" ht="33.75" customHeight="1">
      <c r="A23" s="110"/>
      <c r="B23" s="64"/>
      <c r="C23" s="21" t="s">
        <v>322</v>
      </c>
      <c r="D23" s="41" t="s">
        <v>323</v>
      </c>
      <c r="E23" s="69" t="s">
        <v>15</v>
      </c>
      <c r="F23" s="39" t="s">
        <v>312</v>
      </c>
      <c r="G23" s="41" t="s">
        <v>313</v>
      </c>
      <c r="H23" s="42" t="s">
        <v>302</v>
      </c>
      <c r="I23" s="42" t="s">
        <v>302</v>
      </c>
      <c r="J23" s="63" t="s">
        <v>324</v>
      </c>
      <c r="K23" s="29"/>
      <c r="L23" s="53"/>
      <c r="M23" s="31">
        <v>5</v>
      </c>
      <c r="N23" s="31"/>
      <c r="O23" s="30"/>
      <c r="P23" s="90"/>
      <c r="Q23" s="65"/>
    </row>
    <row r="24" spans="1:25" s="5" customFormat="1" ht="33.75" customHeight="1">
      <c r="A24" s="110"/>
      <c r="B24" s="64"/>
      <c r="C24" s="40" t="s">
        <v>270</v>
      </c>
      <c r="D24" s="41"/>
      <c r="E24" s="42" t="s">
        <v>15</v>
      </c>
      <c r="F24" s="39" t="s">
        <v>271</v>
      </c>
      <c r="G24" s="41" t="s">
        <v>272</v>
      </c>
      <c r="H24" s="62" t="s">
        <v>239</v>
      </c>
      <c r="I24" s="42" t="s">
        <v>240</v>
      </c>
      <c r="J24" s="25" t="s">
        <v>241</v>
      </c>
      <c r="K24" s="29">
        <v>2</v>
      </c>
      <c r="L24" s="31"/>
      <c r="M24" s="31"/>
      <c r="N24" s="31"/>
      <c r="O24" s="30"/>
      <c r="P24" s="90"/>
      <c r="Q24" s="83"/>
      <c r="R24" s="76"/>
      <c r="S24" s="76"/>
      <c r="T24" s="76"/>
      <c r="U24" s="76"/>
      <c r="V24" s="76"/>
      <c r="W24" s="76"/>
      <c r="X24" s="76"/>
      <c r="Y24" s="76"/>
    </row>
    <row r="25" spans="1:25" s="5" customFormat="1" ht="33.75" customHeight="1">
      <c r="A25" s="110"/>
      <c r="B25" s="64"/>
      <c r="C25" s="21" t="s">
        <v>280</v>
      </c>
      <c r="D25" s="41" t="s">
        <v>281</v>
      </c>
      <c r="E25" s="42" t="s">
        <v>15</v>
      </c>
      <c r="F25" s="21" t="s">
        <v>282</v>
      </c>
      <c r="G25" s="55" t="s">
        <v>283</v>
      </c>
      <c r="H25" s="42" t="s">
        <v>80</v>
      </c>
      <c r="I25" s="42" t="s">
        <v>284</v>
      </c>
      <c r="J25" s="42" t="s">
        <v>285</v>
      </c>
      <c r="K25" s="29"/>
      <c r="L25" s="31">
        <v>3</v>
      </c>
      <c r="M25" s="31">
        <v>1</v>
      </c>
      <c r="N25" s="31"/>
      <c r="O25" s="30"/>
      <c r="P25" s="90"/>
      <c r="Q25" s="65"/>
    </row>
    <row r="26" spans="1:25" s="5" customFormat="1" ht="33.75" customHeight="1">
      <c r="A26" s="110"/>
      <c r="B26" s="64"/>
      <c r="C26" s="21" t="s">
        <v>192</v>
      </c>
      <c r="D26" s="41" t="s">
        <v>193</v>
      </c>
      <c r="E26" s="42" t="s">
        <v>15</v>
      </c>
      <c r="F26" s="86" t="s">
        <v>194</v>
      </c>
      <c r="G26" s="55" t="s">
        <v>35</v>
      </c>
      <c r="H26" s="42" t="s">
        <v>23</v>
      </c>
      <c r="I26" s="42" t="s">
        <v>19</v>
      </c>
      <c r="J26" s="63" t="s">
        <v>128</v>
      </c>
      <c r="K26" s="29"/>
      <c r="L26" s="152"/>
      <c r="M26" s="90">
        <v>3</v>
      </c>
      <c r="N26" s="29" t="s">
        <v>47</v>
      </c>
      <c r="O26" s="90"/>
      <c r="P26" s="90"/>
      <c r="Q26" s="65"/>
    </row>
    <row r="27" spans="1:25" s="5" customFormat="1" ht="33.75" customHeight="1">
      <c r="A27" s="113"/>
      <c r="B27" s="114"/>
      <c r="C27" s="127"/>
      <c r="D27" s="120"/>
      <c r="E27" s="121"/>
      <c r="F27" s="153"/>
      <c r="G27" s="154"/>
      <c r="H27" s="121"/>
      <c r="I27" s="121"/>
      <c r="J27" s="130"/>
      <c r="K27" s="144"/>
      <c r="L27" s="149"/>
      <c r="M27" s="147"/>
      <c r="N27" s="144"/>
      <c r="O27" s="147"/>
      <c r="P27" s="147"/>
      <c r="Q27" s="138"/>
    </row>
    <row r="28" spans="1:25" s="5" customFormat="1" ht="33.75" customHeight="1">
      <c r="A28" s="6"/>
      <c r="B28" s="6"/>
      <c r="C28" s="5" t="s">
        <v>348</v>
      </c>
      <c r="G28" s="96" t="s">
        <v>349</v>
      </c>
      <c r="H28" s="97"/>
      <c r="I28" s="98"/>
      <c r="J28" s="96" t="s">
        <v>349</v>
      </c>
      <c r="K28" s="93"/>
      <c r="L28" s="93"/>
      <c r="M28" s="93"/>
      <c r="N28" s="93"/>
      <c r="O28" s="93"/>
      <c r="P28" s="93"/>
      <c r="Q28" s="138"/>
    </row>
    <row r="29" spans="1:25" s="5" customFormat="1" ht="33.75" customHeight="1">
      <c r="A29" s="6"/>
      <c r="B29" s="6"/>
      <c r="G29" s="96"/>
      <c r="H29" s="97"/>
      <c r="I29" s="98"/>
      <c r="J29" s="96"/>
      <c r="K29" s="93"/>
      <c r="L29" s="93"/>
      <c r="M29" s="93"/>
      <c r="N29" s="93"/>
      <c r="O29" s="93"/>
      <c r="P29" s="93"/>
      <c r="Q29" s="138"/>
    </row>
    <row r="30" spans="1:25" s="5" customFormat="1" ht="33.75" customHeight="1">
      <c r="A30" s="6"/>
      <c r="B30" s="6"/>
      <c r="C30" s="5" t="s">
        <v>350</v>
      </c>
      <c r="G30" s="96" t="s">
        <v>351</v>
      </c>
      <c r="H30" s="97"/>
      <c r="I30" s="98"/>
      <c r="J30" s="96" t="s">
        <v>351</v>
      </c>
      <c r="K30" s="93"/>
      <c r="L30" s="93"/>
      <c r="M30" s="93"/>
      <c r="N30" s="93"/>
      <c r="O30" s="93"/>
      <c r="P30" s="93"/>
      <c r="Q30" s="138"/>
    </row>
  </sheetData>
  <protectedRanges>
    <protectedRange sqref="I11" name="Диапазон1_3_1_1_1_1_1_4_1_1_3_2_1_2"/>
    <protectedRange sqref="J20" name="Диапазон1_3_1_1_3_11_1_1_3_1_1_2_1_3_3_1_1_1_1_2_1_3"/>
    <protectedRange sqref="J23" name="Диапазон1_3_1_1_3_11_1_1_3_1_3_1_1_1_1_4_2_2_2_2_2_1_2_2"/>
    <protectedRange sqref="J26" name="Диапазон1_3_1_1_3_11_1_1_3_1_1_2_1_3_2_3_4_4_1_1_3_2_2_2_1"/>
  </protectedRanges>
  <sortState ref="A11:Y26">
    <sortCondition ref="A11:A26"/>
  </sortState>
  <mergeCells count="18">
    <mergeCell ref="P8:P10"/>
    <mergeCell ref="Q8:Q10"/>
    <mergeCell ref="F8:F10"/>
    <mergeCell ref="G8:G10"/>
    <mergeCell ref="H8:H10"/>
    <mergeCell ref="I8:I10"/>
    <mergeCell ref="J8:J10"/>
    <mergeCell ref="O8:O10"/>
    <mergeCell ref="A2:Q2"/>
    <mergeCell ref="A3:Q3"/>
    <mergeCell ref="A4:Q4"/>
    <mergeCell ref="A5:Q5"/>
    <mergeCell ref="A6:P6"/>
    <mergeCell ref="A8:A10"/>
    <mergeCell ref="B8:B10"/>
    <mergeCell ref="C8:C10"/>
    <mergeCell ref="D8:D10"/>
    <mergeCell ref="E8:E10"/>
  </mergeCells>
  <pageMargins left="0.75" right="0.75" top="1" bottom="1" header="0.5" footer="0.5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"/>
  <sheetViews>
    <sheetView view="pageBreakPreview" topLeftCell="A2" zoomScale="75" zoomScaleNormal="75" zoomScaleSheetLayoutView="75" workbookViewId="0">
      <pane ySplit="9" topLeftCell="A11" activePane="bottomLeft" state="frozen"/>
      <selection activeCell="A2" sqref="A2"/>
      <selection pane="bottomLeft" activeCell="K10" sqref="A10:XFD10"/>
    </sheetView>
  </sheetViews>
  <sheetFormatPr defaultColWidth="9.21875" defaultRowHeight="12.6"/>
  <cols>
    <col min="1" max="1" width="5.109375" style="6" customWidth="1"/>
    <col min="2" max="2" width="3.5546875" style="6" hidden="1" customWidth="1"/>
    <col min="3" max="3" width="21.21875" style="7" customWidth="1"/>
    <col min="4" max="4" width="8.109375" style="7" hidden="1" customWidth="1"/>
    <col min="5" max="5" width="5.77734375" style="7" customWidth="1"/>
    <col min="6" max="6" width="25.109375" style="7" customWidth="1"/>
    <col min="7" max="7" width="9.44140625" style="7" hidden="1" customWidth="1"/>
    <col min="8" max="8" width="16.21875" style="14" hidden="1" customWidth="1"/>
    <col min="9" max="9" width="14.6640625" style="14" hidden="1" customWidth="1"/>
    <col min="10" max="10" width="21.6640625" style="82" customWidth="1"/>
    <col min="11" max="11" width="10.21875" style="82" customWidth="1"/>
    <col min="12" max="12" width="11" style="82" customWidth="1"/>
    <col min="13" max="13" width="10.5546875" style="51" customWidth="1"/>
    <col min="14" max="14" width="11" style="51" customWidth="1"/>
    <col min="15" max="15" width="10.6640625" style="82" customWidth="1"/>
    <col min="16" max="16" width="11.33203125" style="82" customWidth="1"/>
    <col min="17" max="17" width="7.5546875" style="7" hidden="1" customWidth="1"/>
    <col min="18" max="16384" width="9.21875" style="7"/>
  </cols>
  <sheetData>
    <row r="1" spans="1:25" s="5" customFormat="1" ht="21" hidden="1" customHeight="1">
      <c r="A1" s="2" t="s">
        <v>2</v>
      </c>
      <c r="B1" s="3"/>
      <c r="C1" s="4"/>
      <c r="D1" s="3" t="s">
        <v>3</v>
      </c>
      <c r="E1" s="4"/>
      <c r="F1" s="4"/>
      <c r="G1" s="3" t="s">
        <v>4</v>
      </c>
      <c r="H1" s="4"/>
      <c r="I1" s="4"/>
      <c r="J1" s="4"/>
      <c r="K1" s="4"/>
      <c r="L1" s="4"/>
      <c r="M1" s="4"/>
      <c r="N1" s="4"/>
      <c r="O1" s="4"/>
      <c r="P1" s="4"/>
    </row>
    <row r="2" spans="1:25" ht="43.5" customHeight="1">
      <c r="A2" s="171" t="s">
        <v>353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6"/>
      <c r="S2" s="6"/>
      <c r="T2" s="6"/>
    </row>
    <row r="3" spans="1:25" s="9" customFormat="1" ht="14.25" customHeight="1">
      <c r="A3" s="179" t="s">
        <v>21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8"/>
      <c r="S3" s="8"/>
      <c r="T3" s="8"/>
    </row>
    <row r="4" spans="1:25" s="10" customFormat="1" ht="18.75" customHeight="1">
      <c r="A4" s="183" t="s">
        <v>227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25" s="10" customFormat="1" ht="21.75" customHeight="1">
      <c r="A5" s="184" t="s">
        <v>228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</row>
    <row r="6" spans="1:25" s="10" customFormat="1" ht="3" customHeight="1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</row>
    <row r="7" spans="1:25" s="11" customFormat="1" ht="15" customHeight="1">
      <c r="A7" s="43" t="s">
        <v>93</v>
      </c>
      <c r="B7" s="14"/>
      <c r="C7" s="15"/>
      <c r="D7" s="16"/>
      <c r="E7" s="17"/>
      <c r="F7" s="16"/>
      <c r="G7" s="18"/>
      <c r="H7" s="18"/>
      <c r="I7" s="19"/>
      <c r="J7" s="13"/>
      <c r="K7" s="77"/>
      <c r="L7" s="77"/>
      <c r="M7" s="77"/>
      <c r="N7" s="77"/>
      <c r="O7" s="77"/>
      <c r="P7" s="132" t="s">
        <v>355</v>
      </c>
      <c r="Q7" s="12"/>
      <c r="R7" s="12"/>
      <c r="S7" s="12"/>
      <c r="T7" s="12"/>
      <c r="U7" s="13"/>
      <c r="V7" s="13"/>
      <c r="W7" s="13"/>
      <c r="X7" s="13"/>
      <c r="Y7" s="13"/>
    </row>
    <row r="8" spans="1:25" ht="19.5" customHeight="1">
      <c r="A8" s="178" t="s">
        <v>22</v>
      </c>
      <c r="B8" s="165" t="s">
        <v>5</v>
      </c>
      <c r="C8" s="164" t="s">
        <v>6</v>
      </c>
      <c r="D8" s="164" t="s">
        <v>11</v>
      </c>
      <c r="E8" s="165" t="s">
        <v>12</v>
      </c>
      <c r="F8" s="164" t="s">
        <v>7</v>
      </c>
      <c r="G8" s="164" t="s">
        <v>11</v>
      </c>
      <c r="H8" s="164" t="s">
        <v>13</v>
      </c>
      <c r="I8" s="164" t="s">
        <v>9</v>
      </c>
      <c r="J8" s="164" t="s">
        <v>14</v>
      </c>
      <c r="K8" s="107" t="s">
        <v>27</v>
      </c>
      <c r="L8" s="65" t="s">
        <v>71</v>
      </c>
      <c r="M8" s="107" t="s">
        <v>46</v>
      </c>
      <c r="N8" s="107" t="s">
        <v>34</v>
      </c>
      <c r="O8" s="166" t="s">
        <v>344</v>
      </c>
      <c r="P8" s="166" t="s">
        <v>354</v>
      </c>
      <c r="Q8" s="170" t="s">
        <v>8</v>
      </c>
    </row>
    <row r="9" spans="1:25" ht="20.100000000000001" customHeight="1">
      <c r="A9" s="178"/>
      <c r="B9" s="165"/>
      <c r="C9" s="164"/>
      <c r="D9" s="164"/>
      <c r="E9" s="165"/>
      <c r="F9" s="164"/>
      <c r="G9" s="164"/>
      <c r="H9" s="164"/>
      <c r="I9" s="164"/>
      <c r="J9" s="164"/>
      <c r="K9" s="108">
        <v>45053</v>
      </c>
      <c r="L9" s="135">
        <v>45081</v>
      </c>
      <c r="M9" s="135">
        <v>45123</v>
      </c>
      <c r="N9" s="135">
        <v>45144</v>
      </c>
      <c r="O9" s="181"/>
      <c r="P9" s="181"/>
      <c r="Q9" s="170"/>
    </row>
    <row r="10" spans="1:25" ht="20.100000000000001" customHeight="1">
      <c r="A10" s="178"/>
      <c r="B10" s="165"/>
      <c r="C10" s="164"/>
      <c r="D10" s="164"/>
      <c r="E10" s="165"/>
      <c r="F10" s="164"/>
      <c r="G10" s="164"/>
      <c r="H10" s="164"/>
      <c r="I10" s="164"/>
      <c r="J10" s="164"/>
      <c r="K10" s="136" t="s">
        <v>229</v>
      </c>
      <c r="L10" s="136" t="s">
        <v>229</v>
      </c>
      <c r="M10" s="136" t="s">
        <v>229</v>
      </c>
      <c r="N10" s="136" t="s">
        <v>229</v>
      </c>
      <c r="O10" s="182"/>
      <c r="P10" s="182"/>
      <c r="Q10" s="170"/>
    </row>
    <row r="11" spans="1:25" s="76" customFormat="1" ht="33.75" customHeight="1">
      <c r="A11" s="110"/>
      <c r="B11" s="64"/>
      <c r="C11" s="21" t="s">
        <v>320</v>
      </c>
      <c r="D11" s="41" t="s">
        <v>321</v>
      </c>
      <c r="E11" s="69" t="s">
        <v>15</v>
      </c>
      <c r="F11" s="39" t="s">
        <v>317</v>
      </c>
      <c r="G11" s="41" t="s">
        <v>318</v>
      </c>
      <c r="H11" s="42" t="s">
        <v>319</v>
      </c>
      <c r="I11" s="42" t="s">
        <v>302</v>
      </c>
      <c r="J11" s="63" t="s">
        <v>314</v>
      </c>
      <c r="K11" s="29"/>
      <c r="L11" s="53"/>
      <c r="M11" s="31">
        <v>2</v>
      </c>
      <c r="N11" s="31"/>
      <c r="O11" s="30"/>
      <c r="P11" s="90"/>
      <c r="Q11" s="65"/>
      <c r="R11" s="5"/>
      <c r="S11" s="5"/>
      <c r="T11" s="5"/>
      <c r="U11" s="5"/>
      <c r="V11" s="5"/>
      <c r="W11" s="5"/>
      <c r="X11" s="5"/>
      <c r="Y11" s="5"/>
    </row>
    <row r="12" spans="1:25" s="76" customFormat="1" ht="33.75" customHeight="1">
      <c r="A12" s="110"/>
      <c r="B12" s="64"/>
      <c r="C12" s="21" t="s">
        <v>293</v>
      </c>
      <c r="D12" s="41" t="s">
        <v>294</v>
      </c>
      <c r="E12" s="42" t="s">
        <v>15</v>
      </c>
      <c r="F12" s="21" t="s">
        <v>295</v>
      </c>
      <c r="G12" s="55" t="s">
        <v>296</v>
      </c>
      <c r="H12" s="42" t="s">
        <v>297</v>
      </c>
      <c r="I12" s="42" t="s">
        <v>284</v>
      </c>
      <c r="J12" s="87" t="s">
        <v>285</v>
      </c>
      <c r="K12" s="29"/>
      <c r="L12" s="29">
        <v>1</v>
      </c>
      <c r="M12" s="29"/>
      <c r="N12" s="29"/>
      <c r="O12" s="30"/>
      <c r="P12" s="90"/>
      <c r="Q12" s="83"/>
    </row>
    <row r="13" spans="1:25" s="76" customFormat="1" ht="33.75" customHeight="1">
      <c r="A13" s="110"/>
      <c r="B13" s="64"/>
      <c r="C13" s="40" t="s">
        <v>61</v>
      </c>
      <c r="D13" s="41" t="s">
        <v>62</v>
      </c>
      <c r="E13" s="42">
        <v>3</v>
      </c>
      <c r="F13" s="39" t="s">
        <v>119</v>
      </c>
      <c r="G13" s="41" t="s">
        <v>63</v>
      </c>
      <c r="H13" s="42" t="s">
        <v>279</v>
      </c>
      <c r="I13" s="42" t="s">
        <v>65</v>
      </c>
      <c r="J13" s="63" t="s">
        <v>45</v>
      </c>
      <c r="K13" s="29">
        <v>1</v>
      </c>
      <c r="L13" s="137"/>
      <c r="M13" s="50"/>
      <c r="N13" s="50">
        <v>1</v>
      </c>
      <c r="O13" s="50"/>
      <c r="P13" s="90"/>
      <c r="Q13" s="83"/>
    </row>
    <row r="14" spans="1:25" s="5" customFormat="1" ht="33.75" customHeight="1">
      <c r="A14" s="110"/>
      <c r="B14" s="64"/>
      <c r="C14" s="61" t="s">
        <v>273</v>
      </c>
      <c r="D14" s="41" t="s">
        <v>274</v>
      </c>
      <c r="E14" s="42" t="s">
        <v>53</v>
      </c>
      <c r="F14" s="71" t="s">
        <v>275</v>
      </c>
      <c r="G14" s="49" t="s">
        <v>276</v>
      </c>
      <c r="H14" s="47" t="s">
        <v>277</v>
      </c>
      <c r="I14" s="47" t="s">
        <v>278</v>
      </c>
      <c r="J14" s="57" t="s">
        <v>248</v>
      </c>
      <c r="K14" s="29">
        <v>2</v>
      </c>
      <c r="L14" s="31"/>
      <c r="M14" s="31"/>
      <c r="N14" s="31"/>
      <c r="O14" s="30"/>
      <c r="P14" s="90"/>
      <c r="Q14" s="83"/>
      <c r="R14" s="76"/>
      <c r="S14" s="76"/>
      <c r="T14" s="76"/>
      <c r="U14" s="76"/>
      <c r="V14" s="76"/>
      <c r="W14" s="76"/>
      <c r="X14" s="76"/>
      <c r="Y14" s="76"/>
    </row>
    <row r="15" spans="1:25" s="5" customFormat="1" ht="33.75" customHeight="1">
      <c r="A15" s="110"/>
      <c r="B15" s="64"/>
      <c r="C15" s="21" t="s">
        <v>280</v>
      </c>
      <c r="D15" s="41" t="s">
        <v>281</v>
      </c>
      <c r="E15" s="26" t="s">
        <v>15</v>
      </c>
      <c r="F15" s="21" t="s">
        <v>282</v>
      </c>
      <c r="G15" s="55" t="s">
        <v>283</v>
      </c>
      <c r="H15" s="42" t="s">
        <v>80</v>
      </c>
      <c r="I15" s="42" t="s">
        <v>284</v>
      </c>
      <c r="J15" s="87" t="s">
        <v>285</v>
      </c>
      <c r="K15" s="29"/>
      <c r="L15" s="53"/>
      <c r="M15" s="31">
        <v>1</v>
      </c>
      <c r="N15" s="31"/>
      <c r="O15" s="30"/>
      <c r="P15" s="90"/>
      <c r="Q15" s="65"/>
    </row>
    <row r="16" spans="1:25" s="5" customFormat="1" ht="33.75" customHeight="1">
      <c r="A16" s="110"/>
      <c r="B16" s="64"/>
      <c r="C16" s="21" t="s">
        <v>325</v>
      </c>
      <c r="D16" s="41" t="s">
        <v>66</v>
      </c>
      <c r="E16" s="26" t="s">
        <v>15</v>
      </c>
      <c r="F16" s="86" t="s">
        <v>326</v>
      </c>
      <c r="G16" s="41" t="s">
        <v>327</v>
      </c>
      <c r="H16" s="42" t="s">
        <v>328</v>
      </c>
      <c r="I16" s="42" t="s">
        <v>302</v>
      </c>
      <c r="J16" s="63" t="s">
        <v>314</v>
      </c>
      <c r="K16" s="29"/>
      <c r="L16" s="53"/>
      <c r="M16" s="31">
        <v>3</v>
      </c>
      <c r="N16" s="31"/>
      <c r="O16" s="30"/>
      <c r="P16" s="90"/>
      <c r="Q16" s="65"/>
    </row>
    <row r="17" spans="1:25" s="5" customFormat="1" ht="33.75" customHeight="1">
      <c r="A17" s="110"/>
      <c r="B17" s="64"/>
      <c r="C17" s="36" t="s">
        <v>329</v>
      </c>
      <c r="D17" s="24"/>
      <c r="E17" s="26" t="s">
        <v>15</v>
      </c>
      <c r="F17" s="39" t="s">
        <v>330</v>
      </c>
      <c r="G17" s="41" t="s">
        <v>67</v>
      </c>
      <c r="H17" s="42" t="s">
        <v>331</v>
      </c>
      <c r="I17" s="42" t="s">
        <v>197</v>
      </c>
      <c r="J17" s="85" t="s">
        <v>303</v>
      </c>
      <c r="K17" s="29"/>
      <c r="L17" s="137"/>
      <c r="M17" s="50">
        <v>4</v>
      </c>
      <c r="N17" s="50"/>
      <c r="O17" s="50"/>
      <c r="P17" s="90"/>
      <c r="Q17" s="65"/>
    </row>
    <row r="18" spans="1:25" s="5" customFormat="1" ht="33.75" customHeight="1">
      <c r="A18" s="110"/>
      <c r="B18" s="64"/>
      <c r="C18" s="40" t="s">
        <v>264</v>
      </c>
      <c r="D18" s="41"/>
      <c r="E18" s="42" t="s">
        <v>15</v>
      </c>
      <c r="F18" s="39" t="s">
        <v>265</v>
      </c>
      <c r="G18" s="41" t="s">
        <v>266</v>
      </c>
      <c r="H18" s="62" t="s">
        <v>239</v>
      </c>
      <c r="I18" s="42" t="s">
        <v>240</v>
      </c>
      <c r="J18" s="25" t="s">
        <v>241</v>
      </c>
      <c r="K18" s="29">
        <v>3</v>
      </c>
      <c r="L18" s="31"/>
      <c r="M18" s="31"/>
      <c r="N18" s="31"/>
      <c r="O18" s="30"/>
      <c r="P18" s="90"/>
      <c r="Q18" s="83"/>
      <c r="R18" s="76"/>
      <c r="S18" s="76"/>
      <c r="T18" s="76"/>
      <c r="U18" s="76"/>
      <c r="V18" s="76"/>
      <c r="W18" s="76"/>
      <c r="X18" s="76"/>
      <c r="Y18" s="76"/>
    </row>
    <row r="19" spans="1:25" s="5" customFormat="1" ht="33.75" customHeight="1">
      <c r="A19" s="110"/>
      <c r="B19" s="64"/>
      <c r="C19" s="21" t="s">
        <v>76</v>
      </c>
      <c r="D19" s="41" t="s">
        <v>77</v>
      </c>
      <c r="E19" s="69" t="s">
        <v>24</v>
      </c>
      <c r="F19" s="86" t="s">
        <v>194</v>
      </c>
      <c r="G19" s="55" t="s">
        <v>35</v>
      </c>
      <c r="H19" s="42" t="s">
        <v>23</v>
      </c>
      <c r="I19" s="42" t="s">
        <v>19</v>
      </c>
      <c r="J19" s="63" t="s">
        <v>207</v>
      </c>
      <c r="K19" s="29"/>
      <c r="L19" s="80"/>
      <c r="M19" s="29"/>
      <c r="N19" s="29">
        <v>2</v>
      </c>
      <c r="O19" s="150"/>
      <c r="P19" s="90"/>
      <c r="Q19" s="65"/>
    </row>
    <row r="20" spans="1:25" s="5" customFormat="1" ht="33.75" customHeight="1">
      <c r="A20" s="113"/>
      <c r="B20" s="114"/>
      <c r="C20" s="119"/>
      <c r="D20" s="120"/>
      <c r="E20" s="121"/>
      <c r="F20" s="155"/>
      <c r="G20" s="120"/>
      <c r="H20" s="121"/>
      <c r="I20" s="121"/>
      <c r="J20" s="130"/>
      <c r="K20" s="144"/>
      <c r="L20" s="149"/>
      <c r="M20" s="147"/>
      <c r="N20" s="147"/>
      <c r="O20" s="147"/>
      <c r="P20" s="147"/>
      <c r="Q20" s="138"/>
    </row>
    <row r="21" spans="1:25" s="5" customFormat="1" ht="33.75" customHeight="1">
      <c r="A21" s="6"/>
      <c r="B21" s="6"/>
      <c r="C21" s="5" t="s">
        <v>348</v>
      </c>
      <c r="G21" s="96" t="s">
        <v>349</v>
      </c>
      <c r="H21" s="97"/>
      <c r="I21" s="98"/>
      <c r="J21" s="96" t="s">
        <v>349</v>
      </c>
      <c r="K21" s="93"/>
      <c r="L21" s="93"/>
      <c r="M21" s="93"/>
      <c r="N21" s="93"/>
      <c r="O21" s="93"/>
      <c r="P21" s="93"/>
      <c r="Q21" s="138"/>
    </row>
    <row r="22" spans="1:25" s="5" customFormat="1" ht="33.75" customHeight="1">
      <c r="A22" s="6"/>
      <c r="B22" s="6"/>
      <c r="G22" s="96"/>
      <c r="H22" s="97"/>
      <c r="I22" s="98"/>
      <c r="J22" s="96"/>
      <c r="K22" s="93"/>
      <c r="L22" s="93"/>
      <c r="M22" s="93"/>
      <c r="N22" s="93"/>
      <c r="O22" s="93"/>
      <c r="P22" s="93"/>
      <c r="Q22" s="138"/>
    </row>
    <row r="23" spans="1:25" s="5" customFormat="1" ht="33.75" customHeight="1">
      <c r="A23" s="6"/>
      <c r="B23" s="6"/>
      <c r="C23" s="5" t="s">
        <v>350</v>
      </c>
      <c r="G23" s="96" t="s">
        <v>351</v>
      </c>
      <c r="H23" s="97"/>
      <c r="I23" s="98"/>
      <c r="J23" s="96" t="s">
        <v>351</v>
      </c>
      <c r="K23" s="93"/>
      <c r="L23" s="93"/>
      <c r="M23" s="93"/>
      <c r="N23" s="93"/>
      <c r="O23" s="93"/>
      <c r="P23" s="93"/>
      <c r="Q23" s="138"/>
    </row>
    <row r="24" spans="1:25" s="5" customFormat="1" ht="33.75" customHeight="1">
      <c r="A24" s="113"/>
      <c r="B24" s="114"/>
      <c r="C24" s="119"/>
      <c r="D24" s="124"/>
      <c r="E24" s="156"/>
      <c r="F24" s="148"/>
      <c r="G24" s="120"/>
      <c r="H24" s="121"/>
      <c r="I24" s="121"/>
      <c r="J24" s="121"/>
      <c r="K24" s="144"/>
      <c r="L24" s="144"/>
      <c r="M24" s="144"/>
      <c r="N24" s="144"/>
      <c r="O24" s="146"/>
      <c r="P24" s="147"/>
      <c r="Q24" s="138"/>
    </row>
  </sheetData>
  <protectedRanges>
    <protectedRange sqref="J24" name="Диапазон1_3_1_1_3_11_1_1_3_1_1_2_1_3_2_3_2"/>
    <protectedRange sqref="J12" name="Диапазон1_3_1_1_3_11_1_1_3_1_1_2_1_3_3_1_1_1_1_2_1_2"/>
    <protectedRange sqref="J15" name="Диапазон1_3_1_1_3_11_1_1_3_1_3_1_1_1_1_4_2_2_2_2_2_1_2_2"/>
  </protectedRanges>
  <sortState ref="A11:Y20">
    <sortCondition ref="C11:C20"/>
  </sortState>
  <mergeCells count="18">
    <mergeCell ref="P8:P10"/>
    <mergeCell ref="Q8:Q10"/>
    <mergeCell ref="F8:F10"/>
    <mergeCell ref="G8:G10"/>
    <mergeCell ref="H8:H10"/>
    <mergeCell ref="I8:I10"/>
    <mergeCell ref="J8:J10"/>
    <mergeCell ref="O8:O10"/>
    <mergeCell ref="A2:Q2"/>
    <mergeCell ref="A3:Q3"/>
    <mergeCell ref="A4:Q4"/>
    <mergeCell ref="A5:Q5"/>
    <mergeCell ref="A6:P6"/>
    <mergeCell ref="A8:A10"/>
    <mergeCell ref="B8:B10"/>
    <mergeCell ref="C8:C10"/>
    <mergeCell ref="D8:D10"/>
    <mergeCell ref="E8:E10"/>
  </mergeCells>
  <conditionalFormatting sqref="E18:E19">
    <cfRule type="timePeriod" dxfId="1" priority="1" timePeriod="thisWeek">
      <formula>AND(TODAY()-ROUNDDOWN(E18,0)&lt;=WEEKDAY(TODAY())-1,ROUNDDOWN(E18,0)-TODAY()&lt;=7-WEEKDAY(TODAY()))</formula>
    </cfRule>
  </conditionalFormatting>
  <pageMargins left="0.75" right="0.75" top="1" bottom="1" header="0.5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Гр1</vt:lpstr>
      <vt:lpstr>Гр2</vt:lpstr>
      <vt:lpstr>Гр4</vt:lpstr>
      <vt:lpstr>Гр5</vt:lpstr>
      <vt:lpstr>Гр7</vt:lpstr>
      <vt:lpstr>до 60</vt:lpstr>
      <vt:lpstr>до 70</vt:lpstr>
      <vt:lpstr>до 80</vt:lpstr>
      <vt:lpstr>до 90</vt:lpstr>
      <vt:lpstr>до 100</vt:lpstr>
      <vt:lpstr>до 110</vt:lpstr>
      <vt:lpstr>Гр1!Область_печати</vt:lpstr>
      <vt:lpstr>Гр2!Область_печати</vt:lpstr>
      <vt:lpstr>Гр4!Область_печати</vt:lpstr>
      <vt:lpstr>Гр5!Область_печати</vt:lpstr>
      <vt:lpstr>Гр7!Область_печати</vt:lpstr>
      <vt:lpstr>'до 100'!Область_печати</vt:lpstr>
      <vt:lpstr>'до 110'!Область_печати</vt:lpstr>
      <vt:lpstr>'до 60'!Область_печати</vt:lpstr>
      <vt:lpstr>'до 70'!Область_печати</vt:lpstr>
      <vt:lpstr>'до 80'!Область_печати</vt:lpstr>
      <vt:lpstr>'до 90'!Область_печати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2023-09-10T16:09:50Z</cp:lastPrinted>
  <dcterms:created xsi:type="dcterms:W3CDTF">2010-02-26T15:13:09Z</dcterms:created>
  <dcterms:modified xsi:type="dcterms:W3CDTF">2023-09-13T10:04:10Z</dcterms:modified>
</cp:coreProperties>
</file>