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activeTab="5"/>
  </bookViews>
  <sheets>
    <sheet name="МЛ ЧиП" sheetId="1" r:id="rId1"/>
    <sheet name="CVN 1 ЧиП " sheetId="2" r:id="rId2"/>
    <sheet name="CVN J1 ЧиП  " sheetId="9" r:id="rId3"/>
    <sheet name="CVN Ch ЧиП" sheetId="5" r:id="rId4"/>
    <sheet name="CVN K" sheetId="10" r:id="rId5"/>
    <sheet name="Судейская ЧиП" sheetId="7" r:id="rId6"/>
  </sheets>
  <definedNames>
    <definedName name="_xlnm.Print_Titles" localSheetId="1">'CVN 1 ЧиП '!$14:$14</definedName>
    <definedName name="_xlnm.Print_Titles" localSheetId="3">'CVN Ch ЧиП'!$14:$14</definedName>
    <definedName name="_xlnm.Print_Titles" localSheetId="2">'CVN J1 ЧиП  '!$14:$14</definedName>
    <definedName name="_xlnm.Print_Titles" localSheetId="4">'CVN K'!$14:$14</definedName>
    <definedName name="_xlnm.Print_Titles" localSheetId="0">'МЛ ЧиП'!$7:$7</definedName>
    <definedName name="_xlnm.Print_Area" localSheetId="1">'CVN 1 ЧиП '!$A$1:$X$31</definedName>
    <definedName name="_xlnm.Print_Area" localSheetId="3">'CVN Ch ЧиП'!$A$1:$W$30</definedName>
    <definedName name="_xlnm.Print_Area" localSheetId="2">'CVN J1 ЧиП  '!$A$1:$W$22</definedName>
    <definedName name="_xlnm.Print_Area" localSheetId="4">'CVN K'!$A$1:$V$23</definedName>
    <definedName name="_xlnm.Print_Area" localSheetId="0">'МЛ ЧиП'!$A$1:$N$31</definedName>
    <definedName name="_xlnm.Print_Area" localSheetId="5">'Судейская ЧиП'!$A$1:$E$72</definedName>
  </definedNames>
  <calcPr calcId="125725"/>
</workbook>
</file>

<file path=xl/calcChain.xml><?xml version="1.0" encoding="utf-8"?>
<calcChain xmlns="http://schemas.openxmlformats.org/spreadsheetml/2006/main">
  <c r="U20" i="2"/>
  <c r="U26"/>
  <c r="U25"/>
  <c r="T16" i="10" l="1"/>
  <c r="U16" s="1"/>
  <c r="T17"/>
  <c r="U17" s="1"/>
  <c r="T17" i="9" l="1"/>
  <c r="T16"/>
  <c r="U16" l="1"/>
  <c r="V16"/>
  <c r="T24" i="5"/>
  <c r="T23"/>
  <c r="T21"/>
  <c r="T20"/>
  <c r="T17"/>
  <c r="T16"/>
  <c r="T19"/>
  <c r="T18"/>
  <c r="U23" i="2"/>
  <c r="U22"/>
  <c r="U19"/>
  <c r="U18"/>
  <c r="U17"/>
  <c r="U16"/>
  <c r="U21"/>
  <c r="U23" i="5" l="1"/>
  <c r="V23" s="1"/>
  <c r="V18" i="2"/>
  <c r="W16"/>
  <c r="W20"/>
  <c r="V20"/>
  <c r="U20" i="5"/>
  <c r="V20" s="1"/>
  <c r="V22" i="2"/>
  <c r="W22"/>
  <c r="U18" i="5"/>
  <c r="V18" s="1"/>
  <c r="V16" i="2"/>
  <c r="W18"/>
  <c r="V25"/>
  <c r="U16" i="5"/>
  <c r="V16" s="1"/>
  <c r="W25" i="2"/>
</calcChain>
</file>

<file path=xl/sharedStrings.xml><?xml version="1.0" encoding="utf-8"?>
<sst xmlns="http://schemas.openxmlformats.org/spreadsheetml/2006/main" count="737" uniqueCount="177">
  <si>
    <t>Вольтижировка</t>
  </si>
  <si>
    <t>Мастер-лист</t>
  </si>
  <si>
    <t>№ п/п</t>
  </si>
  <si>
    <t>№ лошади</t>
  </si>
  <si>
    <t>Категория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</si>
  <si>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</si>
  <si>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</si>
  <si>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</si>
  <si>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лонжера</t>
    </r>
  </si>
  <si>
    <r>
      <t xml:space="preserve">ФАМИЛИЯ, </t>
    </r>
    <r>
      <rPr>
        <sz val="9"/>
        <rFont val="Verdana"/>
        <family val="2"/>
        <charset val="204"/>
      </rPr>
      <t>Имя тренера</t>
    </r>
  </si>
  <si>
    <r>
      <t>КЛИЧКА ЛОШАДИ- г.р.</t>
    </r>
    <r>
      <rPr>
        <sz val="9"/>
        <rFont val="Verdana"/>
        <family val="2"/>
        <charset val="204"/>
      </rPr>
      <t xml:space="preserve"> 
масть, пол, порода, отец, место рождения</t>
    </r>
  </si>
  <si>
    <t>Владелец</t>
  </si>
  <si>
    <t>Команда, регион</t>
  </si>
  <si>
    <t>*</t>
  </si>
  <si>
    <t>Категория "CVN 1*" - индивидуальный зачет (женщины)</t>
  </si>
  <si>
    <t>CVN
1* Ж</t>
  </si>
  <si>
    <t>Менчиков В.</t>
  </si>
  <si>
    <r>
      <rPr>
        <b/>
        <sz val="9"/>
        <rFont val="Verdana"/>
        <family val="2"/>
        <charset val="204"/>
      </rPr>
      <t>ГРАНД</t>
    </r>
    <r>
      <rPr>
        <sz val="9"/>
        <rFont val="Verdana"/>
        <family val="2"/>
        <charset val="204"/>
      </rPr>
      <t>-00, мер., рыж., спорт.пом., Гастралер, Россия</t>
    </r>
  </si>
  <si>
    <t>010629</t>
  </si>
  <si>
    <t>Королькова Т.</t>
  </si>
  <si>
    <t>КМС</t>
  </si>
  <si>
    <r>
      <t xml:space="preserve">ПАВЛОВА </t>
    </r>
    <r>
      <rPr>
        <sz val="9"/>
        <rFont val="Verdana"/>
        <family val="2"/>
        <charset val="204"/>
      </rPr>
      <t>Марина</t>
    </r>
  </si>
  <si>
    <t>024783</t>
  </si>
  <si>
    <t>Савельева Е.</t>
  </si>
  <si>
    <t>000600</t>
  </si>
  <si>
    <t>Савельева О.
Савельева Е.</t>
  </si>
  <si>
    <r>
      <rPr>
        <b/>
        <sz val="9"/>
        <rFont val="Verdana"/>
        <family val="2"/>
        <charset val="204"/>
      </rPr>
      <t>ГЕОРГИЙ ПОБЕДОНОСЕЦ-</t>
    </r>
    <r>
      <rPr>
        <sz val="9"/>
        <rFont val="Verdana"/>
        <family val="2"/>
        <charset val="204"/>
      </rPr>
      <t>07, мер., вор., трак.-латв., Покахонтас, Агалатова КСК</t>
    </r>
  </si>
  <si>
    <t>008126</t>
  </si>
  <si>
    <t>Савельева О.</t>
  </si>
  <si>
    <t>Категория "CVN 1*" - индивидуальный зачет (мужчины)</t>
  </si>
  <si>
    <t>CVN
1* М</t>
  </si>
  <si>
    <t>Категория "CVN J 1*" - индивидуальный зачет (женщины)</t>
  </si>
  <si>
    <t>CVN J 1* Ж</t>
  </si>
  <si>
    <r>
      <t xml:space="preserve">ВАХРУШИНА </t>
    </r>
    <r>
      <rPr>
        <sz val="9"/>
        <rFont val="Verdana"/>
        <family val="2"/>
        <charset val="204"/>
      </rPr>
      <t>Ульяна, 2008</t>
    </r>
  </si>
  <si>
    <t>014308</t>
  </si>
  <si>
    <r>
      <t xml:space="preserve">НИКИТИН </t>
    </r>
    <r>
      <rPr>
        <sz val="9"/>
        <rFont val="Verdana"/>
        <family val="2"/>
        <charset val="204"/>
      </rPr>
      <t>Арсений, 2007</t>
    </r>
  </si>
  <si>
    <t>021607</t>
  </si>
  <si>
    <t>CVNCh  Ж</t>
  </si>
  <si>
    <r>
      <t xml:space="preserve">ВАСИЛЕВСКАЯ </t>
    </r>
    <r>
      <rPr>
        <sz val="9"/>
        <rFont val="Verdana"/>
        <family val="2"/>
        <charset val="204"/>
      </rPr>
      <t>Арина, 2009</t>
    </r>
  </si>
  <si>
    <t>024209</t>
  </si>
  <si>
    <t>Аравина Д.</t>
  </si>
  <si>
    <t>CVNCh  М</t>
  </si>
  <si>
    <t>Главный судья</t>
  </si>
  <si>
    <t>Главный секретарь</t>
  </si>
  <si>
    <t>Технические результаты</t>
  </si>
  <si>
    <t>Категория "CVN 1*"</t>
  </si>
  <si>
    <t>Индивидуальный зачет</t>
  </si>
  <si>
    <t>Судьи ОП:</t>
  </si>
  <si>
    <t xml:space="preserve">                 Судьи ПП: А - Михайлова Т.Г. - ВК - Новгородская область</t>
  </si>
  <si>
    <t>Судьи ПП:</t>
  </si>
  <si>
    <t>С - Сухарева Е.Г. - 1К - Ленинградская область</t>
  </si>
  <si>
    <t>Д - Королькова Т.Е. - 1К - Ленинградская область</t>
  </si>
  <si>
    <t>Место</t>
  </si>
  <si>
    <t>Стартовый №</t>
  </si>
  <si>
    <r>
      <t>ФАМИЛИЯ,</t>
    </r>
    <r>
      <rPr>
        <sz val="9"/>
        <rFont val="Verdana"/>
        <family val="2"/>
        <charset val="204"/>
      </rPr>
      <t xml:space="preserve"> Имя всадника</t>
    </r>
  </si>
  <si>
    <r>
      <t xml:space="preserve">КЛИЧКА ЛОШАДИ- г.р. </t>
    </r>
    <r>
      <rPr>
        <sz val="9"/>
        <rFont val="Verdana"/>
        <family val="2"/>
        <charset val="204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</si>
  <si>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</si>
  <si>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</si>
  <si>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</si>
  <si>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</si>
  <si>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</si>
  <si>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</si>
  <si>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</si>
  <si>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прогр.</t>
  </si>
  <si>
    <t>ИТОГО раунд</t>
  </si>
  <si>
    <t>Итого
баллов</t>
  </si>
  <si>
    <t>Вып. норм.</t>
  </si>
  <si>
    <t>Женский зачет</t>
  </si>
  <si>
    <t>ОП</t>
  </si>
  <si>
    <t>ПП</t>
  </si>
  <si>
    <t>024083</t>
  </si>
  <si>
    <t>Мужской зачет</t>
  </si>
  <si>
    <t>Категория "CVN Ch"</t>
  </si>
  <si>
    <t>ТП</t>
  </si>
  <si>
    <t>Тренер</t>
  </si>
  <si>
    <t>вольтижировка</t>
  </si>
  <si>
    <t>Состав судейское коллегии</t>
  </si>
  <si>
    <t>Должность</t>
  </si>
  <si>
    <t>ФИО</t>
  </si>
  <si>
    <t>Регион</t>
  </si>
  <si>
    <t>Оценка</t>
  </si>
  <si>
    <t xml:space="preserve">Член ГСК </t>
  </si>
  <si>
    <t>Михайлова Т.Г.</t>
  </si>
  <si>
    <t>Новгородская область</t>
  </si>
  <si>
    <t>Сухарева Е.Г.</t>
  </si>
  <si>
    <t>Ленинградская область</t>
  </si>
  <si>
    <t>Вологодская область</t>
  </si>
  <si>
    <t>Королькова Т.Е.</t>
  </si>
  <si>
    <t>Мосина С.А.</t>
  </si>
  <si>
    <t>Санкт-Петербург</t>
  </si>
  <si>
    <t>Технический делегат</t>
  </si>
  <si>
    <t>Савельева О.В.</t>
  </si>
  <si>
    <t>Шеф-стюард</t>
  </si>
  <si>
    <t>СПРАВКА о составе судейское коллегии</t>
  </si>
  <si>
    <t>Разбитная Е.А.</t>
  </si>
  <si>
    <t>СПРАВКА о количестве субъектов РФ</t>
  </si>
  <si>
    <t>ВСЕГО РЕГИОНОВ:</t>
  </si>
  <si>
    <t>Липецкая область</t>
  </si>
  <si>
    <t>Румянцева Е. - СС ВК - Ленинградская область</t>
  </si>
  <si>
    <t>Румянцева Е.  - СС ВК -  Ленинградская область</t>
  </si>
  <si>
    <t>СС ВК</t>
  </si>
  <si>
    <t>СС 1К</t>
  </si>
  <si>
    <t>СС 2К</t>
  </si>
  <si>
    <t>Ветеринарный делегат</t>
  </si>
  <si>
    <t>Ветеринарный врач</t>
  </si>
  <si>
    <t>Технический делагат</t>
  </si>
  <si>
    <t>Савельева О.В. - СС ВК - Санкт-Петебрург</t>
  </si>
  <si>
    <t>КСК "Вента-Арена" / Ленинградская область</t>
  </si>
  <si>
    <t>27-28 августа 2021 г.</t>
  </si>
  <si>
    <r>
      <t xml:space="preserve">САВЕЛЬЕВА </t>
    </r>
    <r>
      <rPr>
        <sz val="9"/>
        <rFont val="Verdana"/>
        <family val="2"/>
        <charset val="204"/>
      </rPr>
      <t>Арина, 2002</t>
    </r>
  </si>
  <si>
    <t>000102</t>
  </si>
  <si>
    <r>
      <t xml:space="preserve">САВЕЛЬЕВА </t>
    </r>
    <r>
      <rPr>
        <sz val="9"/>
        <rFont val="Verdana"/>
        <family val="2"/>
        <charset val="204"/>
      </rPr>
      <t>Елизавета, 2000</t>
    </r>
  </si>
  <si>
    <t>А - Михайлова Т.Г. - ВК - Новгородская область</t>
  </si>
  <si>
    <t>В - Логунова Н.Л. - ВК - Липецкая область</t>
  </si>
  <si>
    <t xml:space="preserve">     Д - Савельева О.В. - ВК - Санкт-Петербрг</t>
  </si>
  <si>
    <t xml:space="preserve">     В - Логунова Н.Л. - ВК - Липецкая область</t>
  </si>
  <si>
    <t xml:space="preserve">     С - Сухарева Е.Г. - 1К - Ленинградская область</t>
  </si>
  <si>
    <t>Категория "CVN J 1*"</t>
  </si>
  <si>
    <t>КК "Лизар" / 
Санкт-Петербург</t>
  </si>
  <si>
    <t>Логунова Н. Л.</t>
  </si>
  <si>
    <t>Серова А.В.</t>
  </si>
  <si>
    <t>Румянцева Е.В.</t>
  </si>
  <si>
    <t>ВД ФЕИ</t>
  </si>
  <si>
    <t>Романова О.В.</t>
  </si>
  <si>
    <t>ВВ ФКСР</t>
  </si>
  <si>
    <t>Главный
секретарь</t>
  </si>
  <si>
    <t>Румянцева Е.А.</t>
  </si>
  <si>
    <r>
      <t xml:space="preserve">ЧЕМПИОНАТ И ПЕРВЕНСТВО САНКТ-ПЕТЕРБУРГА
</t>
    </r>
    <r>
      <rPr>
        <sz val="12"/>
        <rFont val="Verdana"/>
        <family val="2"/>
        <charset val="204"/>
      </rPr>
      <t xml:space="preserve">мужчины и женщины, юноши и девушки (до 19 лет), мальчики и девочки (до 15 лет), мальчики и девочки (до 11 лет)
</t>
    </r>
  </si>
  <si>
    <t>категории   "CVN 1*", "CVNJ 1*","СVN Ch", "CVN K"</t>
  </si>
  <si>
    <t>Аллюр</t>
  </si>
  <si>
    <r>
      <t xml:space="preserve">ЧЕРНЫШЕВА </t>
    </r>
    <r>
      <rPr>
        <sz val="9"/>
        <rFont val="Verdana"/>
        <family val="2"/>
        <charset val="204"/>
      </rPr>
      <t>Екатерина, 2003</t>
    </r>
  </si>
  <si>
    <t>097503</t>
  </si>
  <si>
    <t>Семенкова М.</t>
  </si>
  <si>
    <r>
      <rPr>
        <b/>
        <sz val="9"/>
        <rFont val="Verdana"/>
        <family val="2"/>
        <charset val="204"/>
      </rPr>
      <t>ОЛЕЙНА</t>
    </r>
    <r>
      <rPr>
        <sz val="9"/>
        <rFont val="Verdana"/>
        <family val="2"/>
        <charset val="204"/>
      </rPr>
      <t>-00, коб., вор., полукр., неизв., неизв.</t>
    </r>
  </si>
  <si>
    <t>017237</t>
  </si>
  <si>
    <t>Короткевич Д.</t>
  </si>
  <si>
    <t>ч/в /
Санкт-Петербург</t>
  </si>
  <si>
    <t>Категория "CVNK"</t>
  </si>
  <si>
    <t>б/р</t>
  </si>
  <si>
    <r>
      <t xml:space="preserve">ХОДЮШИНА </t>
    </r>
    <r>
      <rPr>
        <sz val="9"/>
        <rFont val="Verdana"/>
        <family val="2"/>
        <charset val="204"/>
      </rPr>
      <t>Анна, 2011</t>
    </r>
  </si>
  <si>
    <t>Дианова М.</t>
  </si>
  <si>
    <r>
      <t xml:space="preserve">ЩЕРБАКОВ </t>
    </r>
    <r>
      <rPr>
        <sz val="9"/>
        <rFont val="Verdana"/>
        <family val="2"/>
        <charset val="204"/>
      </rPr>
      <t>Олег, 2005</t>
    </r>
  </si>
  <si>
    <t>006505</t>
  </si>
  <si>
    <r>
      <t xml:space="preserve">МИТЮГОВА </t>
    </r>
    <r>
      <rPr>
        <sz val="9"/>
        <rFont val="Verdana"/>
        <family val="2"/>
        <charset val="204"/>
      </rPr>
      <t>Александра, 2009</t>
    </r>
  </si>
  <si>
    <t>001309</t>
  </si>
  <si>
    <t>КСК "Комарово" /
Санкт-Петербург</t>
  </si>
  <si>
    <r>
      <t xml:space="preserve">ГРИГОРЬЕВА </t>
    </r>
    <r>
      <rPr>
        <sz val="9"/>
        <rFont val="Verdana"/>
        <family val="2"/>
        <charset val="204"/>
      </rPr>
      <t>Полина, 2010</t>
    </r>
  </si>
  <si>
    <t>001110</t>
  </si>
  <si>
    <t>Категория "CVN Ch " - индивидуальный зачет (женщины)</t>
  </si>
  <si>
    <t>Категория "CVNCh" - индивидуальный зачет (мужчины)</t>
  </si>
  <si>
    <t>Категория "CVN К" - индивидуальный зачет (женщины)</t>
  </si>
  <si>
    <t>CVN К</t>
  </si>
  <si>
    <r>
      <t xml:space="preserve">ВАСИЛЬЕВА </t>
    </r>
    <r>
      <rPr>
        <sz val="9"/>
        <rFont val="Verdana"/>
        <family val="2"/>
        <charset val="204"/>
      </rPr>
      <t>Екатерина, 2011</t>
    </r>
  </si>
  <si>
    <t>009411</t>
  </si>
  <si>
    <t>Королькова Т.Е. - СС 1К- Ленинградская область</t>
  </si>
  <si>
    <r>
      <t xml:space="preserve">ЧЕМПИОНАТ И ПЕРВЕНСТВО САНКТ-ПЕТЕРБУРГА
</t>
    </r>
    <r>
      <rPr>
        <sz val="14"/>
        <rFont val="Verdana"/>
        <family val="2"/>
        <charset val="204"/>
      </rPr>
      <t>мужчины и женщины, юноши и девушки (до 19 лет), мальчики и девочки (до 15 лет), мальчики и девочки (до 11 лет)</t>
    </r>
  </si>
  <si>
    <t>Региональные соревнования</t>
  </si>
  <si>
    <r>
      <rPr>
        <b/>
        <sz val="14"/>
        <color indexed="8"/>
        <rFont val="Verdana"/>
        <family val="2"/>
        <charset val="204"/>
      </rPr>
      <t xml:space="preserve">ЧЕМПИОНАТ И ПЕРВЕНСТВО САНКТ-ПЕТЕРБУРГА
</t>
    </r>
    <r>
      <rPr>
        <sz val="14"/>
        <color rgb="FF000000"/>
        <rFont val="Verdana"/>
        <family val="2"/>
        <charset val="204"/>
      </rPr>
      <t>мужчины и женщины, юноши и девушки (до 19 лет), мальчики и девочки (до 15 лет), мальчики и девочки (до 11 лет)</t>
    </r>
  </si>
  <si>
    <t xml:space="preserve">1. </t>
  </si>
  <si>
    <t>010376</t>
  </si>
  <si>
    <t>018811</t>
  </si>
  <si>
    <t>Савельева А.</t>
  </si>
  <si>
    <t xml:space="preserve"> </t>
  </si>
  <si>
    <t>2Ю</t>
  </si>
  <si>
    <t xml:space="preserve">     В -Савельева О.В. - ВК - Санкт-Петербрг</t>
  </si>
  <si>
    <t xml:space="preserve">     Д -Королькова Т.Г. - 1К-Ленинградская область</t>
  </si>
  <si>
    <t xml:space="preserve">              </t>
  </si>
  <si>
    <t xml:space="preserve">     А - Михайлова Т.Г. - ВК - Новгородская область</t>
  </si>
  <si>
    <t>Судья-стюард(стюард)</t>
  </si>
  <si>
    <t>Секретарь</t>
  </si>
  <si>
    <t>Читчик</t>
  </si>
  <si>
    <t>Рюмина Ю.В.</t>
  </si>
  <si>
    <t>б/к</t>
  </si>
  <si>
    <t>Федорова А.В.</t>
  </si>
  <si>
    <t>Митюгова О.И.</t>
  </si>
  <si>
    <t>Шкарин А.В.</t>
  </si>
  <si>
    <t>Запорожец Е.В.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</si>
</sst>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b/>
      <i/>
      <sz val="24"/>
      <name val="Monotype Corsiva"/>
      <family val="4"/>
      <charset val="204"/>
    </font>
    <font>
      <i/>
      <sz val="12"/>
      <name val="Verdana"/>
      <family val="2"/>
      <charset val="204"/>
    </font>
    <font>
      <sz val="12"/>
      <name val="Arial"/>
      <family val="2"/>
      <charset val="204"/>
    </font>
    <font>
      <b/>
      <sz val="12"/>
      <name val="Verdana"/>
      <family val="2"/>
      <charset val="204"/>
    </font>
    <font>
      <b/>
      <sz val="9"/>
      <color indexed="8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name val="Arial Cyr"/>
      <charset val="204"/>
    </font>
    <font>
      <sz val="12"/>
      <color theme="1"/>
      <name val="Verdana"/>
      <family val="2"/>
      <charset val="204"/>
    </font>
    <font>
      <sz val="10"/>
      <name val="Verdana"/>
      <family val="2"/>
      <charset val="204"/>
    </font>
    <font>
      <sz val="9"/>
      <name val="Arial"/>
      <family val="2"/>
      <charset val="204"/>
    </font>
    <font>
      <i/>
      <sz val="14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11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4"/>
      <name val="Verdana"/>
      <family val="2"/>
      <charset val="204"/>
    </font>
    <font>
      <sz val="14"/>
      <color rgb="FF000000"/>
      <name val="Verdana"/>
      <family val="2"/>
      <charset val="204"/>
    </font>
    <font>
      <sz val="14"/>
      <color indexed="8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09">
    <xf numFmtId="0" fontId="0" fillId="0" borderId="0" xfId="0"/>
    <xf numFmtId="0" fontId="2" fillId="3" borderId="0" xfId="1" applyFont="1" applyFill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9" fillId="0" borderId="0" xfId="0" applyFont="1"/>
    <xf numFmtId="0" fontId="9" fillId="2" borderId="0" xfId="0" applyFont="1" applyFill="1"/>
    <xf numFmtId="0" fontId="10" fillId="2" borderId="0" xfId="1" applyFont="1" applyFill="1" applyAlignment="1" applyProtection="1">
      <alignment wrapText="1"/>
      <protection locked="0"/>
    </xf>
    <xf numFmtId="49" fontId="10" fillId="2" borderId="0" xfId="1" applyNumberFormat="1" applyFont="1" applyFill="1" applyAlignment="1" applyProtection="1">
      <alignment wrapText="1"/>
      <protection locked="0"/>
    </xf>
    <xf numFmtId="0" fontId="10" fillId="2" borderId="0" xfId="1" applyFont="1" applyFill="1" applyAlignment="1" applyProtection="1">
      <alignment shrinkToFit="1"/>
      <protection locked="0"/>
    </xf>
    <xf numFmtId="0" fontId="10" fillId="2" borderId="0" xfId="1" applyFont="1" applyFill="1" applyProtection="1">
      <protection locked="0"/>
    </xf>
    <xf numFmtId="0" fontId="10" fillId="0" borderId="0" xfId="1" applyFont="1" applyBorder="1" applyAlignment="1" applyProtection="1">
      <alignment horizontal="right" vertical="center"/>
      <protection locked="0"/>
    </xf>
    <xf numFmtId="0" fontId="11" fillId="0" borderId="0" xfId="1" applyFont="1" applyProtection="1">
      <protection locked="0"/>
    </xf>
    <xf numFmtId="0" fontId="10" fillId="2" borderId="1" xfId="1" applyFont="1" applyFill="1" applyBorder="1" applyAlignment="1" applyProtection="1">
      <alignment horizontal="center" vertical="center" textRotation="90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49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 wrapText="1"/>
      <protection locked="0"/>
    </xf>
    <xf numFmtId="0" fontId="2" fillId="0" borderId="1" xfId="1" applyFill="1" applyBorder="1" applyAlignment="1" applyProtection="1">
      <alignment horizontal="center" vertical="center"/>
      <protection locked="0"/>
    </xf>
    <xf numFmtId="164" fontId="12" fillId="2" borderId="1" xfId="1" applyNumberFormat="1" applyFont="1" applyFill="1" applyBorder="1" applyAlignment="1" applyProtection="1">
      <alignment horizontal="center" vertical="center"/>
      <protection locked="0"/>
    </xf>
    <xf numFmtId="16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1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 applyProtection="1">
      <alignment vertical="center" wrapText="1"/>
      <protection locked="0"/>
    </xf>
    <xf numFmtId="164" fontId="1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2" borderId="1" xfId="4" applyFont="1" applyFill="1" applyBorder="1" applyAlignment="1">
      <alignment horizontal="left" vertical="center" wrapText="1"/>
    </xf>
    <xf numFmtId="49" fontId="12" fillId="2" borderId="1" xfId="2" quotePrefix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vertical="center"/>
      <protection locked="0"/>
    </xf>
    <xf numFmtId="0" fontId="3" fillId="2" borderId="3" xfId="1" applyFont="1" applyFill="1" applyBorder="1" applyAlignment="1" applyProtection="1">
      <alignment vertical="center" wrapText="1"/>
      <protection locked="0"/>
    </xf>
    <xf numFmtId="0" fontId="2" fillId="0" borderId="0" xfId="3" applyFont="1" applyFill="1" applyAlignment="1" applyProtection="1">
      <alignment vertical="center"/>
      <protection locked="0"/>
    </xf>
    <xf numFmtId="165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49" fontId="2" fillId="2" borderId="0" xfId="1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/>
    <xf numFmtId="0" fontId="2" fillId="2" borderId="0" xfId="1" applyFill="1" applyAlignment="1" applyProtection="1">
      <alignment vertical="center"/>
      <protection locked="0"/>
    </xf>
    <xf numFmtId="49" fontId="15" fillId="2" borderId="0" xfId="0" applyNumberFormat="1" applyFont="1" applyFill="1"/>
    <xf numFmtId="0" fontId="16" fillId="2" borderId="0" xfId="3" applyFont="1" applyFill="1" applyAlignment="1" applyProtection="1">
      <alignment horizontal="right" vertical="center"/>
      <protection locked="0"/>
    </xf>
    <xf numFmtId="0" fontId="17" fillId="2" borderId="0" xfId="1" applyFont="1" applyFill="1" applyAlignment="1" applyProtection="1">
      <alignment horizontal="center" vertical="center"/>
      <protection locked="0"/>
    </xf>
    <xf numFmtId="0" fontId="2" fillId="2" borderId="0" xfId="1" applyFill="1" applyAlignment="1" applyProtection="1">
      <alignment horizontal="center" vertical="center" wrapText="1"/>
      <protection locked="0"/>
    </xf>
    <xf numFmtId="0" fontId="15" fillId="0" borderId="0" xfId="0" applyFont="1"/>
    <xf numFmtId="49" fontId="2" fillId="0" borderId="0" xfId="1" applyNumberFormat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2" fillId="0" borderId="0" xfId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49" fontId="2" fillId="0" borderId="0" xfId="1" applyNumberForma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0" fillId="0" borderId="0" xfId="0" applyFont="1"/>
    <xf numFmtId="0" fontId="19" fillId="0" borderId="0" xfId="5" applyFont="1" applyAlignment="1" applyProtection="1">
      <alignment vertical="center" wrapText="1"/>
      <protection locked="0"/>
    </xf>
    <xf numFmtId="0" fontId="19" fillId="0" borderId="0" xfId="5" applyFont="1" applyAlignment="1" applyProtection="1">
      <alignment vertical="center"/>
      <protection locked="0"/>
    </xf>
    <xf numFmtId="0" fontId="16" fillId="0" borderId="0" xfId="5" applyFont="1" applyAlignment="1" applyProtection="1">
      <alignment vertical="center" wrapText="1"/>
      <protection locked="0"/>
    </xf>
    <xf numFmtId="0" fontId="16" fillId="0" borderId="0" xfId="5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wrapText="1"/>
      <protection locked="0"/>
    </xf>
    <xf numFmtId="0" fontId="10" fillId="0" borderId="0" xfId="1" applyFont="1" applyAlignment="1" applyProtection="1">
      <alignment shrinkToFit="1"/>
      <protection locked="0"/>
    </xf>
    <xf numFmtId="0" fontId="10" fillId="0" borderId="0" xfId="1" applyFont="1" applyFill="1" applyBorder="1" applyAlignment="1" applyProtection="1">
      <alignment horizontal="right" vertical="center"/>
      <protection locked="0"/>
    </xf>
    <xf numFmtId="0" fontId="10" fillId="4" borderId="1" xfId="1" applyFont="1" applyFill="1" applyBorder="1" applyAlignment="1" applyProtection="1">
      <alignment horizontal="center" vertical="center" textRotation="90" wrapText="1"/>
      <protection locked="0"/>
    </xf>
    <xf numFmtId="0" fontId="20" fillId="4" borderId="1" xfId="1" applyFont="1" applyFill="1" applyBorder="1" applyAlignment="1" applyProtection="1">
      <alignment horizontal="center" vertical="center" textRotation="90" wrapText="1"/>
      <protection locked="0"/>
    </xf>
    <xf numFmtId="0" fontId="10" fillId="4" borderId="1" xfId="1" applyFont="1" applyFill="1" applyBorder="1" applyAlignment="1" applyProtection="1">
      <alignment horizontal="left" vertical="center" wrapText="1"/>
      <protection locked="0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0" fontId="10" fillId="4" borderId="1" xfId="2" applyFont="1" applyFill="1" applyBorder="1" applyAlignment="1" applyProtection="1">
      <alignment horizontal="center" vertical="center" wrapText="1"/>
      <protection locked="0"/>
    </xf>
    <xf numFmtId="21" fontId="21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165" fontId="12" fillId="0" borderId="1" xfId="2" applyNumberFormat="1" applyFont="1" applyBorder="1" applyAlignment="1" applyProtection="1">
      <alignment horizontal="center" vertical="center" wrapText="1"/>
      <protection locked="0"/>
    </xf>
    <xf numFmtId="165" fontId="12" fillId="0" borderId="1" xfId="2" applyNumberFormat="1" applyFont="1" applyBorder="1" applyAlignment="1" applyProtection="1">
      <alignment horizontal="center" vertical="center"/>
      <protection locked="0"/>
    </xf>
    <xf numFmtId="165" fontId="22" fillId="0" borderId="1" xfId="2" applyNumberFormat="1" applyFont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 wrapText="1"/>
      <protection locked="0"/>
    </xf>
    <xf numFmtId="0" fontId="0" fillId="0" borderId="0" xfId="0" applyFill="1"/>
    <xf numFmtId="0" fontId="4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16" fillId="0" borderId="0" xfId="5" applyFont="1" applyFill="1" applyAlignment="1" applyProtection="1">
      <alignment vertical="center" wrapText="1"/>
      <protection locked="0"/>
    </xf>
    <xf numFmtId="0" fontId="16" fillId="0" borderId="0" xfId="5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165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64" fontId="10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12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165" fontId="12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2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0" xfId="1" applyFont="1" applyBorder="1" applyAlignment="1" applyProtection="1">
      <alignment horizontal="left" wrapText="1"/>
      <protection locked="0"/>
    </xf>
    <xf numFmtId="165" fontId="21" fillId="0" borderId="1" xfId="2" applyNumberFormat="1" applyFont="1" applyFill="1" applyBorder="1" applyAlignment="1" applyProtection="1">
      <alignment horizontal="center" vertical="center"/>
      <protection locked="0"/>
    </xf>
    <xf numFmtId="165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29" fillId="0" borderId="0" xfId="0" applyFont="1"/>
    <xf numFmtId="0" fontId="24" fillId="0" borderId="1" xfId="0" applyFont="1" applyBorder="1"/>
    <xf numFmtId="0" fontId="23" fillId="0" borderId="1" xfId="0" applyFont="1" applyBorder="1"/>
    <xf numFmtId="0" fontId="29" fillId="0" borderId="1" xfId="0" applyFont="1" applyBorder="1" applyAlignment="1">
      <alignment wrapText="1"/>
    </xf>
    <xf numFmtId="0" fontId="29" fillId="0" borderId="1" xfId="0" applyFont="1" applyBorder="1"/>
    <xf numFmtId="0" fontId="29" fillId="0" borderId="1" xfId="0" applyFont="1" applyFill="1" applyBorder="1"/>
    <xf numFmtId="0" fontId="27" fillId="0" borderId="0" xfId="0" applyFont="1" applyFill="1"/>
    <xf numFmtId="0" fontId="16" fillId="0" borderId="0" xfId="1" applyFont="1" applyAlignment="1" applyProtection="1">
      <protection locked="0"/>
    </xf>
    <xf numFmtId="0" fontId="23" fillId="0" borderId="0" xfId="0" applyFont="1" applyBorder="1"/>
    <xf numFmtId="0" fontId="27" fillId="0" borderId="0" xfId="0" applyFont="1" applyBorder="1"/>
    <xf numFmtId="0" fontId="27" fillId="0" borderId="0" xfId="0" applyFont="1" applyFill="1" applyBorder="1"/>
    <xf numFmtId="0" fontId="24" fillId="0" borderId="0" xfId="0" applyFont="1" applyBorder="1"/>
    <xf numFmtId="0" fontId="30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29" fillId="0" borderId="0" xfId="0" applyFont="1" applyBorder="1"/>
    <xf numFmtId="0" fontId="29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65" fontId="12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/>
      <protection locked="0"/>
    </xf>
    <xf numFmtId="49" fontId="12" fillId="0" borderId="1" xfId="2" quotePrefix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1" fillId="0" borderId="0" xfId="6" applyFill="1"/>
    <xf numFmtId="0" fontId="18" fillId="0" borderId="0" xfId="1" applyFont="1" applyFill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165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49" fontId="34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/>
      <protection locked="0"/>
    </xf>
    <xf numFmtId="165" fontId="12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horizontal="center" vertical="center" wrapText="1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49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165" fontId="10" fillId="0" borderId="1" xfId="2" applyNumberFormat="1" applyFont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164" fontId="10" fillId="2" borderId="5" xfId="2" applyNumberFormat="1" applyFont="1" applyFill="1" applyBorder="1" applyAlignment="1" applyProtection="1">
      <alignment horizontal="left" vertical="center" wrapText="1"/>
      <protection locked="0"/>
    </xf>
    <xf numFmtId="164" fontId="10" fillId="2" borderId="7" xfId="2" applyNumberFormat="1" applyFont="1" applyFill="1" applyBorder="1" applyAlignment="1" applyProtection="1">
      <alignment horizontal="left" vertical="center" wrapText="1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12" fillId="2" borderId="5" xfId="3" applyFont="1" applyFill="1" applyBorder="1" applyAlignment="1" applyProtection="1">
      <alignment horizontal="center" vertical="center" wrapText="1"/>
      <protection locked="0"/>
    </xf>
    <xf numFmtId="0" fontId="12" fillId="2" borderId="7" xfId="3" applyFont="1" applyFill="1" applyBorder="1" applyAlignment="1" applyProtection="1">
      <alignment horizontal="center" vertical="center" wrapText="1"/>
      <protection locked="0"/>
    </xf>
    <xf numFmtId="49" fontId="12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12" fillId="2" borderId="7" xfId="2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12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3" applyFont="1" applyFill="1" applyBorder="1" applyAlignment="1" applyProtection="1">
      <alignment horizontal="center" vertical="center" wrapText="1"/>
      <protection locked="0"/>
    </xf>
    <xf numFmtId="0" fontId="12" fillId="0" borderId="7" xfId="3" applyFont="1" applyFill="1" applyBorder="1" applyAlignment="1" applyProtection="1">
      <alignment horizontal="center" vertical="center" wrapText="1"/>
      <protection locked="0"/>
    </xf>
    <xf numFmtId="49" fontId="12" fillId="0" borderId="5" xfId="2" quotePrefix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2" quotePrefix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left" wrapText="1"/>
    </xf>
    <xf numFmtId="0" fontId="33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165" fontId="12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9" fillId="0" borderId="0" xfId="0" applyFont="1"/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0" fillId="0" borderId="0" xfId="0" applyFont="1"/>
    <xf numFmtId="0" fontId="19" fillId="0" borderId="0" xfId="5" applyFont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right" vertical="center"/>
      <protection locked="0"/>
    </xf>
    <xf numFmtId="165" fontId="12" fillId="0" borderId="1" xfId="2" applyNumberFormat="1" applyFont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/>
      <protection locked="0"/>
    </xf>
    <xf numFmtId="165" fontId="21" fillId="0" borderId="1" xfId="2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9" fillId="0" borderId="1" xfId="0" applyFont="1" applyBorder="1" applyAlignment="1">
      <alignment wrapText="1"/>
    </xf>
    <xf numFmtId="0" fontId="27" fillId="0" borderId="1" xfId="0" applyFont="1" applyBorder="1"/>
    <xf numFmtId="0" fontId="29" fillId="0" borderId="1" xfId="0" applyFont="1" applyBorder="1"/>
    <xf numFmtId="0" fontId="29" fillId="0" borderId="1" xfId="0" applyFont="1" applyFill="1" applyBorder="1"/>
    <xf numFmtId="0" fontId="27" fillId="0" borderId="1" xfId="0" applyFont="1" applyFill="1" applyBorder="1"/>
    <xf numFmtId="0" fontId="27" fillId="0" borderId="0" xfId="0" applyFont="1" applyFill="1"/>
    <xf numFmtId="0" fontId="29" fillId="0" borderId="1" xfId="0" applyFont="1" applyFill="1" applyBorder="1" applyAlignment="1">
      <alignment wrapText="1"/>
    </xf>
    <xf numFmtId="0" fontId="27" fillId="0" borderId="0" xfId="0" applyFont="1" applyFill="1" applyBorder="1"/>
    <xf numFmtId="165" fontId="10" fillId="0" borderId="1" xfId="2" applyNumberFormat="1" applyFont="1" applyBorder="1" applyAlignment="1" applyProtection="1">
      <alignment horizontal="center" vertical="center"/>
      <protection locked="0"/>
    </xf>
    <xf numFmtId="0" fontId="35" fillId="0" borderId="5" xfId="1" applyFont="1" applyFill="1" applyBorder="1" applyAlignment="1" applyProtection="1">
      <alignment horizontal="center" vertical="center"/>
      <protection locked="0"/>
    </xf>
    <xf numFmtId="0" fontId="35" fillId="0" borderId="7" xfId="1" applyFont="1" applyFill="1" applyBorder="1" applyAlignment="1" applyProtection="1">
      <alignment horizontal="center" vertical="center"/>
      <protection locked="0"/>
    </xf>
    <xf numFmtId="0" fontId="35" fillId="0" borderId="1" xfId="1" applyFont="1" applyFill="1" applyBorder="1" applyAlignment="1" applyProtection="1">
      <alignment horizontal="center" vertical="center"/>
      <protection locked="0"/>
    </xf>
  </cellXfs>
  <cellStyles count="7">
    <cellStyle name="Обычный" xfId="0" builtinId="0"/>
    <cellStyle name="Обычный 2" xfId="2"/>
    <cellStyle name="Обычный 3" xfId="4"/>
    <cellStyle name="Обычный 3 2" xfId="6"/>
    <cellStyle name="Обычный_конкур К" xfId="3"/>
    <cellStyle name="Обычный_Лист Microsoft Excel 2" xfId="1"/>
    <cellStyle name="Обычный_Лист Microsoft Excel_Вольтижировка_чемпионат_новополье" xfId="5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752475</xdr:rowOff>
    </xdr:from>
    <xdr:to>
      <xdr:col>4</xdr:col>
      <xdr:colOff>1028699</xdr:colOff>
      <xdr:row>2</xdr:row>
      <xdr:rowOff>127000</xdr:rowOff>
    </xdr:to>
    <xdr:pic>
      <xdr:nvPicPr>
        <xdr:cNvPr id="5" name="Рисунок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752475"/>
          <a:ext cx="1838325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558800</xdr:colOff>
      <xdr:row>0</xdr:row>
      <xdr:rowOff>762000</xdr:rowOff>
    </xdr:from>
    <xdr:to>
      <xdr:col>13</xdr:col>
      <xdr:colOff>2125052</xdr:colOff>
      <xdr:row>2</xdr:row>
      <xdr:rowOff>402737</xdr:rowOff>
    </xdr:to>
    <xdr:pic>
      <xdr:nvPicPr>
        <xdr:cNvPr id="6" name="Picture 2" descr="new_logo">
          <a:extLst>
            <a:ext uri="{FF2B5EF4-FFF2-40B4-BE49-F238E27FC236}">
              <a16:creationId xmlns="" xmlns:a16="http://schemas.microsoft.com/office/drawing/2014/main" id="{359F458B-7FF4-4EFD-A6D6-ED63EE72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762000"/>
          <a:ext cx="1566252" cy="872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638174</xdr:rowOff>
    </xdr:from>
    <xdr:to>
      <xdr:col>4</xdr:col>
      <xdr:colOff>444531</xdr:colOff>
      <xdr:row>2</xdr:row>
      <xdr:rowOff>126999</xdr:rowOff>
    </xdr:to>
    <xdr:pic>
      <xdr:nvPicPr>
        <xdr:cNvPr id="2" name="Picture 1" descr="FKSR_logo_new_smtxt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8174"/>
          <a:ext cx="2425731" cy="72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20</xdr:col>
      <xdr:colOff>114300</xdr:colOff>
      <xdr:row>0</xdr:row>
      <xdr:rowOff>609600</xdr:rowOff>
    </xdr:from>
    <xdr:to>
      <xdr:col>22</xdr:col>
      <xdr:colOff>308952</xdr:colOff>
      <xdr:row>2</xdr:row>
      <xdr:rowOff>142387</xdr:rowOff>
    </xdr:to>
    <xdr:pic>
      <xdr:nvPicPr>
        <xdr:cNvPr id="6" name="Picture 2" descr="new_logo">
          <a:extLst>
            <a:ext uri="{FF2B5EF4-FFF2-40B4-BE49-F238E27FC236}">
              <a16:creationId xmlns="" xmlns:a16="http://schemas.microsoft.com/office/drawing/2014/main" id="{C03C41CF-5D26-45DD-8FD4-FDBB58BA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1900" y="609600"/>
          <a:ext cx="1566252" cy="777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638174</xdr:rowOff>
    </xdr:from>
    <xdr:to>
      <xdr:col>4</xdr:col>
      <xdr:colOff>444531</xdr:colOff>
      <xdr:row>2</xdr:row>
      <xdr:rowOff>126999</xdr:rowOff>
    </xdr:to>
    <xdr:pic>
      <xdr:nvPicPr>
        <xdr:cNvPr id="2" name="Picture 1" descr="FKSR_logo_new_smtxt">
          <a:extLst>
            <a:ext uri="{FF2B5EF4-FFF2-40B4-BE49-F238E27FC236}">
              <a16:creationId xmlns="" xmlns:a16="http://schemas.microsoft.com/office/drawing/2014/main" id="{7D415587-7583-4FCA-B229-BB846B5E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8174"/>
          <a:ext cx="2425731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19</xdr:col>
      <xdr:colOff>114300</xdr:colOff>
      <xdr:row>0</xdr:row>
      <xdr:rowOff>609600</xdr:rowOff>
    </xdr:from>
    <xdr:to>
      <xdr:col>21</xdr:col>
      <xdr:colOff>308952</xdr:colOff>
      <xdr:row>2</xdr:row>
      <xdr:rowOff>142387</xdr:rowOff>
    </xdr:to>
    <xdr:pic>
      <xdr:nvPicPr>
        <xdr:cNvPr id="3" name="Picture 2" descr="new_logo">
          <a:extLst>
            <a:ext uri="{FF2B5EF4-FFF2-40B4-BE49-F238E27FC236}">
              <a16:creationId xmlns="" xmlns:a16="http://schemas.microsoft.com/office/drawing/2014/main" id="{73D60A4F-29FE-4FE3-AA20-1586B9FB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7450" y="609600"/>
          <a:ext cx="1566252" cy="78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457200</xdr:rowOff>
    </xdr:from>
    <xdr:to>
      <xdr:col>3</xdr:col>
      <xdr:colOff>457200</xdr:colOff>
      <xdr:row>2</xdr:row>
      <xdr:rowOff>219075</xdr:rowOff>
    </xdr:to>
    <xdr:pic>
      <xdr:nvPicPr>
        <xdr:cNvPr id="2" name="Picture 1" descr="FKSR_logo_new_smtxt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57200"/>
          <a:ext cx="2057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19</xdr:col>
      <xdr:colOff>635000</xdr:colOff>
      <xdr:row>0</xdr:row>
      <xdr:rowOff>304800</xdr:rowOff>
    </xdr:from>
    <xdr:to>
      <xdr:col>22</xdr:col>
      <xdr:colOff>16852</xdr:colOff>
      <xdr:row>2</xdr:row>
      <xdr:rowOff>180487</xdr:rowOff>
    </xdr:to>
    <xdr:pic>
      <xdr:nvPicPr>
        <xdr:cNvPr id="6" name="Picture 2" descr="new_logo">
          <a:extLst>
            <a:ext uri="{FF2B5EF4-FFF2-40B4-BE49-F238E27FC236}">
              <a16:creationId xmlns="" xmlns:a16="http://schemas.microsoft.com/office/drawing/2014/main" id="{79B0E246-DFF9-4D0F-8895-DBA56C04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0" y="304800"/>
          <a:ext cx="1566252" cy="777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317500</xdr:rowOff>
    </xdr:from>
    <xdr:to>
      <xdr:col>4</xdr:col>
      <xdr:colOff>180975</xdr:colOff>
      <xdr:row>2</xdr:row>
      <xdr:rowOff>79375</xdr:rowOff>
    </xdr:to>
    <xdr:pic>
      <xdr:nvPicPr>
        <xdr:cNvPr id="5" name="Picture 1" descr="FKSR_logo_new_smtxt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317500"/>
          <a:ext cx="206057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19</xdr:col>
      <xdr:colOff>88900</xdr:colOff>
      <xdr:row>0</xdr:row>
      <xdr:rowOff>266700</xdr:rowOff>
    </xdr:from>
    <xdr:to>
      <xdr:col>21</xdr:col>
      <xdr:colOff>67652</xdr:colOff>
      <xdr:row>2</xdr:row>
      <xdr:rowOff>142387</xdr:rowOff>
    </xdr:to>
    <xdr:pic>
      <xdr:nvPicPr>
        <xdr:cNvPr id="6" name="Picture 2" descr="new_logo">
          <a:extLst>
            <a:ext uri="{FF2B5EF4-FFF2-40B4-BE49-F238E27FC236}">
              <a16:creationId xmlns="" xmlns:a16="http://schemas.microsoft.com/office/drawing/2014/main" id="{79B0E246-DFF9-4D0F-8895-DBA56C04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66700"/>
          <a:ext cx="1566252" cy="777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61"/>
  <sheetViews>
    <sheetView view="pageBreakPreview" topLeftCell="A10" zoomScale="75" zoomScaleNormal="78" zoomScaleSheetLayoutView="75" workbookViewId="0">
      <selection activeCell="I11" sqref="I11"/>
    </sheetView>
  </sheetViews>
  <sheetFormatPr defaultRowHeight="12.75"/>
  <cols>
    <col min="1" max="1" width="4.42578125" style="46" customWidth="1"/>
    <col min="2" max="3" width="5.42578125" style="46" hidden="1" customWidth="1"/>
    <col min="4" max="4" width="9.5703125" style="46" customWidth="1"/>
    <col min="5" max="5" width="21" style="3" customWidth="1"/>
    <col min="6" max="6" width="8.85546875" style="3" customWidth="1"/>
    <col min="7" max="7" width="7.140625" style="3" bestFit="1" customWidth="1"/>
    <col min="8" max="8" width="17" style="3" customWidth="1"/>
    <col min="9" max="9" width="9" style="45" customWidth="1"/>
    <col min="10" max="10" width="17" style="3" customWidth="1"/>
    <col min="11" max="11" width="31.85546875" style="3" customWidth="1"/>
    <col min="12" max="12" width="9.42578125" style="3" customWidth="1"/>
    <col min="13" max="13" width="16.85546875" style="47" customWidth="1"/>
    <col min="14" max="14" width="35.5703125" style="48" customWidth="1"/>
    <col min="15" max="15" width="3.7109375" style="3" customWidth="1"/>
    <col min="16" max="17" width="9.140625" style="3"/>
    <col min="18" max="20" width="16.140625" style="3" customWidth="1"/>
    <col min="21" max="16384" width="9.140625" style="3"/>
  </cols>
  <sheetData>
    <row r="1" spans="1:24" ht="72" customHeight="1">
      <c r="A1" s="147" t="s">
        <v>127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147" t="s">
        <v>128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"/>
      <c r="P3" s="2"/>
      <c r="Q3" s="2"/>
      <c r="R3" s="2"/>
      <c r="S3" s="2"/>
      <c r="T3" s="2"/>
      <c r="U3" s="2"/>
      <c r="V3" s="2"/>
      <c r="W3" s="2"/>
      <c r="X3" s="2"/>
    </row>
    <row r="4" spans="1:24" s="4" customFormat="1" ht="15.95" customHeight="1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"/>
    </row>
    <row r="5" spans="1:24" ht="19.5" customHeight="1">
      <c r="A5" s="149" t="s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"/>
    </row>
    <row r="6" spans="1:24" s="12" customFormat="1" ht="15" customHeight="1">
      <c r="A6" s="5" t="s">
        <v>107</v>
      </c>
      <c r="B6" s="6"/>
      <c r="C6" s="6"/>
      <c r="D6" s="6"/>
      <c r="E6" s="7"/>
      <c r="F6" s="7"/>
      <c r="G6" s="7"/>
      <c r="H6" s="7"/>
      <c r="I6" s="8"/>
      <c r="J6" s="7"/>
      <c r="K6" s="9"/>
      <c r="L6" s="9"/>
      <c r="M6" s="10"/>
      <c r="N6" s="11" t="s">
        <v>108</v>
      </c>
      <c r="O6" s="1"/>
    </row>
    <row r="7" spans="1:24" ht="60.75" customHeight="1">
      <c r="A7" s="13" t="s">
        <v>2</v>
      </c>
      <c r="B7" s="13" t="s">
        <v>3</v>
      </c>
      <c r="C7" s="13"/>
      <c r="D7" s="13" t="s">
        <v>4</v>
      </c>
      <c r="E7" s="14" t="s">
        <v>5</v>
      </c>
      <c r="F7" s="14" t="s">
        <v>6</v>
      </c>
      <c r="G7" s="13" t="s">
        <v>7</v>
      </c>
      <c r="H7" s="14" t="s">
        <v>8</v>
      </c>
      <c r="I7" s="15" t="s">
        <v>6</v>
      </c>
      <c r="J7" s="14" t="s">
        <v>9</v>
      </c>
      <c r="K7" s="14" t="s">
        <v>10</v>
      </c>
      <c r="L7" s="14" t="s">
        <v>6</v>
      </c>
      <c r="M7" s="14" t="s">
        <v>11</v>
      </c>
      <c r="N7" s="14" t="s">
        <v>12</v>
      </c>
      <c r="O7" s="1"/>
      <c r="Q7"/>
    </row>
    <row r="8" spans="1:24" customFormat="1" ht="24" customHeight="1">
      <c r="A8" s="16" t="s">
        <v>13</v>
      </c>
      <c r="B8" s="17"/>
      <c r="C8" s="17"/>
      <c r="D8" s="17"/>
      <c r="E8" s="143" t="s">
        <v>14</v>
      </c>
      <c r="F8" s="143"/>
      <c r="G8" s="143"/>
      <c r="H8" s="143"/>
      <c r="I8" s="143"/>
      <c r="J8" s="143"/>
      <c r="K8" s="143"/>
      <c r="L8" s="143"/>
      <c r="M8" s="143"/>
      <c r="N8" s="144"/>
    </row>
    <row r="9" spans="1:24" customFormat="1" ht="45.75" customHeight="1">
      <c r="A9" s="18">
        <v>1</v>
      </c>
      <c r="B9" s="19"/>
      <c r="C9" s="19"/>
      <c r="D9" s="20" t="s">
        <v>15</v>
      </c>
      <c r="E9" s="23" t="s">
        <v>21</v>
      </c>
      <c r="F9" s="129" t="s">
        <v>22</v>
      </c>
      <c r="G9" s="128">
        <v>1</v>
      </c>
      <c r="H9" s="128" t="s">
        <v>23</v>
      </c>
      <c r="I9" s="129" t="s">
        <v>24</v>
      </c>
      <c r="J9" s="128" t="s">
        <v>25</v>
      </c>
      <c r="K9" s="27" t="s">
        <v>26</v>
      </c>
      <c r="L9" s="127" t="s">
        <v>27</v>
      </c>
      <c r="M9" s="123" t="s">
        <v>28</v>
      </c>
      <c r="N9" s="128" t="s">
        <v>118</v>
      </c>
    </row>
    <row r="10" spans="1:24" customFormat="1" ht="45.75" customHeight="1">
      <c r="A10" s="18">
        <v>2</v>
      </c>
      <c r="B10" s="19"/>
      <c r="C10" s="19"/>
      <c r="D10" s="20" t="s">
        <v>15</v>
      </c>
      <c r="E10" s="23" t="s">
        <v>109</v>
      </c>
      <c r="F10" s="129" t="s">
        <v>110</v>
      </c>
      <c r="G10" s="26" t="s">
        <v>20</v>
      </c>
      <c r="H10" s="128" t="s">
        <v>23</v>
      </c>
      <c r="I10" s="137" t="s">
        <v>24</v>
      </c>
      <c r="J10" s="128" t="s">
        <v>25</v>
      </c>
      <c r="K10" s="27" t="s">
        <v>26</v>
      </c>
      <c r="L10" s="127" t="s">
        <v>27</v>
      </c>
      <c r="M10" s="123" t="s">
        <v>28</v>
      </c>
      <c r="N10" s="128" t="s">
        <v>118</v>
      </c>
    </row>
    <row r="11" spans="1:24" customFormat="1" ht="45.75" customHeight="1">
      <c r="A11" s="18">
        <v>3</v>
      </c>
      <c r="B11" s="19"/>
      <c r="C11" s="19"/>
      <c r="D11" s="20" t="s">
        <v>15</v>
      </c>
      <c r="E11" s="21" t="s">
        <v>111</v>
      </c>
      <c r="F11" s="129" t="s">
        <v>24</v>
      </c>
      <c r="G11" s="26" t="s">
        <v>20</v>
      </c>
      <c r="H11" s="128" t="s">
        <v>161</v>
      </c>
      <c r="I11" s="129" t="s">
        <v>110</v>
      </c>
      <c r="J11" s="128" t="s">
        <v>28</v>
      </c>
      <c r="K11" s="27" t="s">
        <v>26</v>
      </c>
      <c r="L11" s="127" t="s">
        <v>27</v>
      </c>
      <c r="M11" s="123" t="s">
        <v>28</v>
      </c>
      <c r="N11" s="128" t="s">
        <v>118</v>
      </c>
    </row>
    <row r="12" spans="1:24" customFormat="1" ht="45.75" customHeight="1">
      <c r="A12" s="18">
        <v>4</v>
      </c>
      <c r="B12" s="19"/>
      <c r="C12" s="19"/>
      <c r="D12" s="20" t="s">
        <v>15</v>
      </c>
      <c r="E12" s="23" t="s">
        <v>130</v>
      </c>
      <c r="F12" s="129" t="s">
        <v>131</v>
      </c>
      <c r="G12" s="26">
        <v>2</v>
      </c>
      <c r="H12" s="26" t="s">
        <v>132</v>
      </c>
      <c r="I12" s="129" t="s">
        <v>159</v>
      </c>
      <c r="J12" s="26" t="s">
        <v>132</v>
      </c>
      <c r="K12" s="25" t="s">
        <v>133</v>
      </c>
      <c r="L12" s="127" t="s">
        <v>134</v>
      </c>
      <c r="M12" s="129" t="s">
        <v>135</v>
      </c>
      <c r="N12" s="26" t="s">
        <v>136</v>
      </c>
    </row>
    <row r="13" spans="1:24" customFormat="1" ht="24" customHeight="1">
      <c r="A13" s="16" t="s">
        <v>13</v>
      </c>
      <c r="B13" s="17"/>
      <c r="C13" s="17"/>
      <c r="D13" s="17"/>
      <c r="E13" s="143" t="s">
        <v>29</v>
      </c>
      <c r="F13" s="143"/>
      <c r="G13" s="143"/>
      <c r="H13" s="143"/>
      <c r="I13" s="143"/>
      <c r="J13" s="143"/>
      <c r="K13" s="143"/>
      <c r="L13" s="143"/>
      <c r="M13" s="143"/>
      <c r="N13" s="144"/>
    </row>
    <row r="14" spans="1:24" customFormat="1" ht="45.75" customHeight="1">
      <c r="A14" s="18">
        <v>5</v>
      </c>
      <c r="B14" s="19"/>
      <c r="C14" s="19"/>
      <c r="D14" s="20" t="s">
        <v>30</v>
      </c>
      <c r="E14" s="23" t="s">
        <v>141</v>
      </c>
      <c r="F14" s="24" t="s">
        <v>142</v>
      </c>
      <c r="G14" s="125" t="s">
        <v>20</v>
      </c>
      <c r="H14" s="26" t="s">
        <v>132</v>
      </c>
      <c r="I14" s="129" t="s">
        <v>159</v>
      </c>
      <c r="J14" s="26" t="s">
        <v>132</v>
      </c>
      <c r="K14" s="25" t="s">
        <v>133</v>
      </c>
      <c r="L14" s="127" t="s">
        <v>134</v>
      </c>
      <c r="M14" s="129" t="s">
        <v>135</v>
      </c>
      <c r="N14" s="26" t="s">
        <v>136</v>
      </c>
    </row>
    <row r="15" spans="1:24" customFormat="1" ht="24" customHeight="1">
      <c r="A15" s="16">
        <v>19</v>
      </c>
      <c r="B15" s="17"/>
      <c r="C15" s="17"/>
      <c r="D15" s="17"/>
      <c r="E15" s="143" t="s">
        <v>31</v>
      </c>
      <c r="F15" s="143"/>
      <c r="G15" s="143"/>
      <c r="H15" s="143"/>
      <c r="I15" s="143"/>
      <c r="J15" s="143"/>
      <c r="K15" s="143"/>
      <c r="L15" s="143"/>
      <c r="M15" s="143"/>
      <c r="N15" s="144"/>
    </row>
    <row r="16" spans="1:24" customFormat="1" ht="45.75" customHeight="1">
      <c r="A16" s="22">
        <v>6</v>
      </c>
      <c r="B16" s="31"/>
      <c r="C16" s="19"/>
      <c r="D16" s="20" t="s">
        <v>32</v>
      </c>
      <c r="E16" s="23" t="s">
        <v>143</v>
      </c>
      <c r="F16" s="24" t="s">
        <v>144</v>
      </c>
      <c r="G16" s="26">
        <v>1</v>
      </c>
      <c r="H16" s="26" t="s">
        <v>132</v>
      </c>
      <c r="I16" s="129" t="s">
        <v>159</v>
      </c>
      <c r="J16" s="26" t="s">
        <v>132</v>
      </c>
      <c r="K16" s="25" t="s">
        <v>133</v>
      </c>
      <c r="L16" s="127" t="s">
        <v>134</v>
      </c>
      <c r="M16" s="129" t="s">
        <v>135</v>
      </c>
      <c r="N16" s="26" t="s">
        <v>136</v>
      </c>
    </row>
    <row r="17" spans="1:15" customFormat="1" ht="24" customHeight="1">
      <c r="A17" s="16">
        <v>19</v>
      </c>
      <c r="B17" s="17"/>
      <c r="C17" s="17"/>
      <c r="D17" s="17"/>
      <c r="E17" s="143" t="s">
        <v>148</v>
      </c>
      <c r="F17" s="143"/>
      <c r="G17" s="143"/>
      <c r="H17" s="143"/>
      <c r="I17" s="143"/>
      <c r="J17" s="143"/>
      <c r="K17" s="143"/>
      <c r="L17" s="143"/>
      <c r="M17" s="143"/>
      <c r="N17" s="144"/>
    </row>
    <row r="18" spans="1:15" customFormat="1" ht="45.75" customHeight="1">
      <c r="A18" s="22">
        <v>7</v>
      </c>
      <c r="B18" s="31"/>
      <c r="C18" s="19"/>
      <c r="D18" s="20" t="s">
        <v>37</v>
      </c>
      <c r="E18" s="21" t="s">
        <v>38</v>
      </c>
      <c r="F18" s="129" t="s">
        <v>39</v>
      </c>
      <c r="G18" s="26">
        <v>2</v>
      </c>
      <c r="H18" s="128" t="s">
        <v>16</v>
      </c>
      <c r="I18" s="129" t="s">
        <v>70</v>
      </c>
      <c r="J18" s="128" t="s">
        <v>40</v>
      </c>
      <c r="K18" s="25" t="s">
        <v>17</v>
      </c>
      <c r="L18" s="127" t="s">
        <v>18</v>
      </c>
      <c r="M18" s="129" t="s">
        <v>19</v>
      </c>
      <c r="N18" s="128" t="s">
        <v>145</v>
      </c>
    </row>
    <row r="19" spans="1:15" customFormat="1" ht="45.75" customHeight="1">
      <c r="A19" s="128">
        <v>8</v>
      </c>
      <c r="B19" s="126"/>
      <c r="C19" s="19"/>
      <c r="D19" s="20" t="s">
        <v>37</v>
      </c>
      <c r="E19" s="23" t="s">
        <v>33</v>
      </c>
      <c r="F19" s="129" t="s">
        <v>34</v>
      </c>
      <c r="G19" s="26">
        <v>1</v>
      </c>
      <c r="H19" s="128" t="s">
        <v>23</v>
      </c>
      <c r="I19" s="129" t="s">
        <v>24</v>
      </c>
      <c r="J19" s="128" t="s">
        <v>25</v>
      </c>
      <c r="K19" s="29" t="s">
        <v>26</v>
      </c>
      <c r="L19" s="30" t="s">
        <v>27</v>
      </c>
      <c r="M19" s="128" t="s">
        <v>28</v>
      </c>
      <c r="N19" s="128" t="s">
        <v>118</v>
      </c>
    </row>
    <row r="20" spans="1:15" customFormat="1" ht="45.75" customHeight="1">
      <c r="A20" s="22">
        <v>9</v>
      </c>
      <c r="B20" s="31"/>
      <c r="C20" s="19"/>
      <c r="D20" s="20" t="s">
        <v>37</v>
      </c>
      <c r="E20" s="21" t="s">
        <v>146</v>
      </c>
      <c r="F20" s="129" t="s">
        <v>147</v>
      </c>
      <c r="G20" s="26">
        <v>1</v>
      </c>
      <c r="H20" s="26" t="s">
        <v>132</v>
      </c>
      <c r="I20" s="129" t="s">
        <v>159</v>
      </c>
      <c r="J20" s="26" t="s">
        <v>132</v>
      </c>
      <c r="K20" s="25" t="s">
        <v>133</v>
      </c>
      <c r="L20" s="127" t="s">
        <v>134</v>
      </c>
      <c r="M20" s="129" t="s">
        <v>135</v>
      </c>
      <c r="N20" s="26" t="s">
        <v>136</v>
      </c>
    </row>
    <row r="21" spans="1:15" s="34" customFormat="1" ht="45.75" customHeight="1">
      <c r="A21" s="32"/>
      <c r="B21" s="33"/>
      <c r="C21" s="33"/>
      <c r="D21" s="33"/>
      <c r="E21" s="145" t="s">
        <v>149</v>
      </c>
      <c r="F21" s="145"/>
      <c r="G21" s="145"/>
      <c r="H21" s="145"/>
      <c r="I21" s="145"/>
      <c r="J21" s="145"/>
      <c r="K21" s="145"/>
      <c r="L21" s="145"/>
      <c r="M21" s="145"/>
      <c r="N21" s="146"/>
      <c r="O21" s="1"/>
    </row>
    <row r="22" spans="1:15" customFormat="1" ht="45.75" customHeight="1">
      <c r="A22" s="22">
        <v>10</v>
      </c>
      <c r="B22" s="31"/>
      <c r="C22" s="19"/>
      <c r="D22" s="20" t="s">
        <v>41</v>
      </c>
      <c r="E22" s="23" t="s">
        <v>35</v>
      </c>
      <c r="F22" s="24" t="s">
        <v>36</v>
      </c>
      <c r="G22" s="26" t="s">
        <v>20</v>
      </c>
      <c r="H22" s="128" t="s">
        <v>23</v>
      </c>
      <c r="I22" s="129" t="s">
        <v>24</v>
      </c>
      <c r="J22" s="128" t="s">
        <v>25</v>
      </c>
      <c r="K22" s="29" t="s">
        <v>26</v>
      </c>
      <c r="L22" s="30" t="s">
        <v>27</v>
      </c>
      <c r="M22" s="128" t="s">
        <v>28</v>
      </c>
      <c r="N22" s="128" t="s">
        <v>118</v>
      </c>
    </row>
    <row r="23" spans="1:15" customFormat="1" ht="24" customHeight="1">
      <c r="A23" s="16">
        <v>19</v>
      </c>
      <c r="B23" s="17"/>
      <c r="C23" s="17"/>
      <c r="D23" s="17"/>
      <c r="E23" s="143" t="s">
        <v>150</v>
      </c>
      <c r="F23" s="143"/>
      <c r="G23" s="143"/>
      <c r="H23" s="143"/>
      <c r="I23" s="143"/>
      <c r="J23" s="143"/>
      <c r="K23" s="143"/>
      <c r="L23" s="143"/>
      <c r="M23" s="143"/>
      <c r="N23" s="144"/>
    </row>
    <row r="24" spans="1:15" customFormat="1" ht="45.75" customHeight="1">
      <c r="A24" s="22">
        <v>11</v>
      </c>
      <c r="B24" s="31"/>
      <c r="C24" s="19"/>
      <c r="D24" s="20" t="s">
        <v>151</v>
      </c>
      <c r="E24" s="23" t="s">
        <v>152</v>
      </c>
      <c r="F24" s="24" t="s">
        <v>153</v>
      </c>
      <c r="G24" s="26" t="s">
        <v>138</v>
      </c>
      <c r="H24" s="128" t="s">
        <v>23</v>
      </c>
      <c r="I24" s="129" t="s">
        <v>24</v>
      </c>
      <c r="J24" s="128" t="s">
        <v>25</v>
      </c>
      <c r="K24" s="29" t="s">
        <v>26</v>
      </c>
      <c r="L24" s="30" t="s">
        <v>27</v>
      </c>
      <c r="M24" s="128" t="s">
        <v>28</v>
      </c>
      <c r="N24" s="128" t="s">
        <v>118</v>
      </c>
    </row>
    <row r="25" spans="1:15" customFormat="1" ht="45.75" customHeight="1">
      <c r="A25" s="22">
        <v>12</v>
      </c>
      <c r="B25" s="31"/>
      <c r="C25" s="19"/>
      <c r="D25" s="20" t="s">
        <v>151</v>
      </c>
      <c r="E25" s="23" t="s">
        <v>139</v>
      </c>
      <c r="F25" s="24" t="s">
        <v>160</v>
      </c>
      <c r="G25" s="125" t="s">
        <v>138</v>
      </c>
      <c r="H25" s="26" t="s">
        <v>132</v>
      </c>
      <c r="I25" s="129" t="s">
        <v>159</v>
      </c>
      <c r="J25" s="26" t="s">
        <v>140</v>
      </c>
      <c r="K25" s="25" t="s">
        <v>133</v>
      </c>
      <c r="L25" s="127" t="s">
        <v>134</v>
      </c>
      <c r="M25" s="129" t="s">
        <v>135</v>
      </c>
      <c r="N25" s="26" t="s">
        <v>136</v>
      </c>
    </row>
    <row r="26" spans="1:15">
      <c r="A26" s="36"/>
      <c r="B26" s="36"/>
      <c r="C26" s="36"/>
      <c r="D26" s="36"/>
      <c r="E26" s="36"/>
      <c r="F26" s="36"/>
      <c r="G26" s="36"/>
      <c r="H26" s="36"/>
      <c r="I26" s="37"/>
      <c r="J26" s="36"/>
      <c r="K26" s="36"/>
      <c r="L26" s="36"/>
      <c r="M26" s="36"/>
      <c r="N26" s="36"/>
    </row>
    <row r="27" spans="1:15" ht="32.25" customHeight="1">
      <c r="A27" s="36"/>
      <c r="B27" s="36"/>
      <c r="C27" s="36"/>
      <c r="D27" s="38" t="s">
        <v>42</v>
      </c>
      <c r="E27" s="39"/>
      <c r="G27" s="38"/>
      <c r="H27" s="38"/>
      <c r="I27" s="40"/>
      <c r="J27" s="38"/>
      <c r="K27" s="38"/>
      <c r="L27" s="44" t="s">
        <v>106</v>
      </c>
      <c r="M27" s="41"/>
      <c r="N27" s="41"/>
    </row>
    <row r="28" spans="1:15" ht="15">
      <c r="A28" s="36"/>
      <c r="B28" s="36"/>
      <c r="C28" s="36"/>
      <c r="D28" s="38"/>
      <c r="E28" s="39"/>
      <c r="G28" s="38"/>
      <c r="H28" s="38"/>
      <c r="I28" s="40"/>
      <c r="J28" s="38"/>
      <c r="K28" s="38"/>
      <c r="L28" s="38"/>
      <c r="M28" s="42"/>
      <c r="N28" s="43"/>
    </row>
    <row r="29" spans="1:15" ht="15">
      <c r="A29" s="36"/>
      <c r="B29" s="36"/>
      <c r="C29" s="36"/>
      <c r="D29" s="38" t="s">
        <v>43</v>
      </c>
      <c r="E29" s="39"/>
      <c r="G29" s="38"/>
      <c r="H29" s="38"/>
      <c r="I29" s="40"/>
      <c r="J29" s="38"/>
      <c r="K29" s="38"/>
      <c r="L29" s="44" t="s">
        <v>98</v>
      </c>
      <c r="M29" s="42"/>
      <c r="N29" s="43"/>
    </row>
    <row r="31" spans="1:15" ht="15">
      <c r="A31" s="36"/>
      <c r="B31" s="36"/>
      <c r="C31" s="36"/>
      <c r="D31" s="38" t="s">
        <v>105</v>
      </c>
      <c r="E31" s="39"/>
      <c r="G31" s="38"/>
      <c r="H31" s="38"/>
      <c r="I31" s="40"/>
      <c r="J31" s="38"/>
      <c r="K31" s="38"/>
      <c r="L31" s="38" t="s">
        <v>154</v>
      </c>
      <c r="M31" s="42"/>
      <c r="N31" s="43"/>
    </row>
    <row r="35" spans="1:14">
      <c r="A35" s="3"/>
      <c r="B35" s="3"/>
      <c r="C35" s="3"/>
      <c r="D35" s="3"/>
      <c r="M35" s="3"/>
      <c r="N35" s="3"/>
    </row>
    <row r="36" spans="1:14">
      <c r="A36" s="3"/>
      <c r="B36" s="3"/>
      <c r="C36" s="3"/>
      <c r="D36" s="3"/>
      <c r="M36" s="3"/>
      <c r="N36" s="3"/>
    </row>
    <row r="37" spans="1:14">
      <c r="A37" s="3"/>
      <c r="B37" s="3"/>
      <c r="C37" s="3"/>
      <c r="D37" s="3"/>
      <c r="M37" s="3"/>
      <c r="N37" s="3"/>
    </row>
    <row r="38" spans="1:14">
      <c r="A38" s="3"/>
      <c r="B38" s="3"/>
      <c r="C38" s="3"/>
      <c r="D38" s="3"/>
      <c r="M38" s="3"/>
      <c r="N38" s="3"/>
    </row>
    <row r="39" spans="1:14">
      <c r="A39" s="3"/>
      <c r="B39" s="3"/>
      <c r="C39" s="3"/>
      <c r="D39" s="3"/>
      <c r="M39" s="3"/>
      <c r="N39" s="3"/>
    </row>
    <row r="40" spans="1:14">
      <c r="A40" s="3"/>
      <c r="B40" s="3"/>
      <c r="C40" s="3"/>
      <c r="D40" s="3"/>
      <c r="M40" s="3"/>
      <c r="N40" s="3"/>
    </row>
    <row r="41" spans="1:14">
      <c r="A41" s="3"/>
      <c r="B41" s="3"/>
      <c r="C41" s="3"/>
      <c r="D41" s="3"/>
      <c r="M41" s="3"/>
      <c r="N41" s="3"/>
    </row>
    <row r="42" spans="1:14">
      <c r="A42" s="3"/>
      <c r="B42" s="3"/>
      <c r="C42" s="3"/>
      <c r="D42" s="3"/>
      <c r="M42" s="3"/>
      <c r="N42" s="3"/>
    </row>
    <row r="43" spans="1:14">
      <c r="A43" s="3"/>
      <c r="B43" s="3"/>
      <c r="C43" s="3"/>
      <c r="D43" s="3"/>
      <c r="M43" s="3"/>
      <c r="N43" s="3"/>
    </row>
    <row r="44" spans="1:14">
      <c r="A44" s="3"/>
      <c r="B44" s="3"/>
      <c r="C44" s="3"/>
      <c r="D44" s="3"/>
      <c r="M44" s="3"/>
      <c r="N44" s="3"/>
    </row>
    <row r="45" spans="1:14">
      <c r="A45" s="3"/>
      <c r="B45" s="3"/>
      <c r="C45" s="3"/>
      <c r="D45" s="3"/>
      <c r="M45" s="3"/>
      <c r="N45" s="3"/>
    </row>
    <row r="46" spans="1:14">
      <c r="A46" s="3"/>
      <c r="B46" s="3"/>
      <c r="C46" s="3"/>
      <c r="D46" s="3"/>
      <c r="M46" s="3"/>
      <c r="N46" s="3"/>
    </row>
    <row r="47" spans="1:14">
      <c r="A47" s="3"/>
      <c r="B47" s="3"/>
      <c r="C47" s="3"/>
      <c r="D47" s="3"/>
      <c r="M47" s="3"/>
      <c r="N47" s="3"/>
    </row>
    <row r="53" spans="1:16">
      <c r="O53" s="49"/>
      <c r="P53" s="49"/>
    </row>
    <row r="61" spans="1:16">
      <c r="A61" s="50"/>
      <c r="B61" s="50"/>
      <c r="C61" s="50"/>
      <c r="D61" s="50"/>
      <c r="E61" s="49"/>
      <c r="F61" s="49"/>
      <c r="G61" s="49"/>
      <c r="H61" s="49"/>
      <c r="I61" s="51"/>
      <c r="J61" s="49"/>
      <c r="K61" s="49"/>
      <c r="L61" s="49"/>
      <c r="M61" s="52"/>
      <c r="N61" s="53"/>
    </row>
  </sheetData>
  <sheetProtection formatCells="0" formatColumns="0" formatRows="0" insertColumns="0" insertRows="0" insertHyperlinks="0" deleteColumns="0" deleteRows="0" sort="0" autoFilter="0" pivotTables="0"/>
  <mergeCells count="11">
    <mergeCell ref="E8:N8"/>
    <mergeCell ref="A1:N1"/>
    <mergeCell ref="A2:N2"/>
    <mergeCell ref="A3:N3"/>
    <mergeCell ref="A4:N4"/>
    <mergeCell ref="A5:N5"/>
    <mergeCell ref="E13:N13"/>
    <mergeCell ref="E15:N15"/>
    <mergeCell ref="E17:N17"/>
    <mergeCell ref="E21:N21"/>
    <mergeCell ref="E23:N23"/>
  </mergeCells>
  <conditionalFormatting sqref="E9:F9 E12:F12">
    <cfRule type="duplicateValues" dxfId="59" priority="10" stopIfTrue="1"/>
  </conditionalFormatting>
  <conditionalFormatting sqref="E10:F11">
    <cfRule type="duplicateValues" dxfId="58" priority="9" stopIfTrue="1"/>
  </conditionalFormatting>
  <conditionalFormatting sqref="I10:I12">
    <cfRule type="duplicateValues" dxfId="57" priority="8" stopIfTrue="1"/>
  </conditionalFormatting>
  <conditionalFormatting sqref="I14">
    <cfRule type="duplicateValues" dxfId="56" priority="7" stopIfTrue="1"/>
  </conditionalFormatting>
  <conditionalFormatting sqref="I16">
    <cfRule type="duplicateValues" dxfId="55" priority="6" stopIfTrue="1"/>
  </conditionalFormatting>
  <conditionalFormatting sqref="I18:I20">
    <cfRule type="duplicateValues" dxfId="54" priority="5" stopIfTrue="1"/>
  </conditionalFormatting>
  <conditionalFormatting sqref="I22">
    <cfRule type="duplicateValues" dxfId="53" priority="4" stopIfTrue="1"/>
  </conditionalFormatting>
  <conditionalFormatting sqref="I24:I25">
    <cfRule type="duplicateValues" dxfId="52" priority="3" stopIfTrue="1"/>
  </conditionalFormatting>
  <conditionalFormatting sqref="I9">
    <cfRule type="duplicateValues" dxfId="51" priority="2" stopIfTrue="1"/>
  </conditionalFormatting>
  <conditionalFormatting sqref="I11">
    <cfRule type="duplicateValues" dxfId="50" priority="1" stopIfTrue="1"/>
  </conditionalFormatting>
  <printOptions horizontalCentered="1"/>
  <pageMargins left="0.19685039370078741" right="0.19685039370078741" top="0" bottom="0" header="0" footer="0"/>
  <pageSetup paperSize="9" scale="53" fitToHeight="0" orientation="portrait" r:id="rId1"/>
  <headerFooter alignWithMargins="0">
    <oddFooter>&amp;R&amp;P (&amp;N)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31"/>
  <sheetViews>
    <sheetView view="pageBreakPreview" topLeftCell="A13" zoomScale="75" zoomScaleNormal="80" zoomScaleSheetLayoutView="75" workbookViewId="0">
      <selection activeCell="I8" sqref="I8:J11"/>
    </sheetView>
  </sheetViews>
  <sheetFormatPr defaultRowHeight="15"/>
  <cols>
    <col min="1" max="1" width="5.42578125" customWidth="1"/>
    <col min="2" max="2" width="3.5703125" hidden="1" customWidth="1"/>
    <col min="3" max="3" width="16.140625" customWidth="1"/>
    <col min="6" max="6" width="15.7109375" customWidth="1"/>
    <col min="7" max="7" width="9.42578125" customWidth="1"/>
    <col min="8" max="8" width="15.7109375" customWidth="1"/>
    <col min="9" max="9" width="22" customWidth="1"/>
    <col min="10" max="10" width="9.140625" customWidth="1"/>
    <col min="11" max="11" width="15.140625" customWidth="1"/>
    <col min="12" max="12" width="24.5703125" customWidth="1"/>
    <col min="13" max="14" width="6.42578125" customWidth="1"/>
    <col min="15" max="15" width="6.42578125" hidden="1" customWidth="1"/>
    <col min="20" max="20" width="5.5703125" customWidth="1"/>
    <col min="21" max="22" width="10.28515625" bestFit="1" customWidth="1"/>
    <col min="23" max="23" width="10.7109375" customWidth="1"/>
    <col min="24" max="24" width="8" customWidth="1"/>
  </cols>
  <sheetData>
    <row r="1" spans="1:26" ht="80.25" customHeight="1">
      <c r="A1" s="162" t="s">
        <v>155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6" ht="18" customHeight="1">
      <c r="A2" s="163" t="s">
        <v>156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6" ht="18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6" ht="18" customHeight="1">
      <c r="A4" s="162" t="s">
        <v>44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1:26" ht="18" customHeight="1">
      <c r="A5" s="162" t="s">
        <v>45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</row>
    <row r="6" spans="1:26" ht="18" customHeight="1">
      <c r="A6" s="163" t="s">
        <v>46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</row>
    <row r="7" spans="1:26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4"/>
    </row>
    <row r="8" spans="1:26">
      <c r="A8" s="55"/>
      <c r="B8" s="55"/>
      <c r="C8" s="55" t="s">
        <v>47</v>
      </c>
      <c r="D8" s="56" t="s">
        <v>112</v>
      </c>
      <c r="E8" s="56"/>
      <c r="F8" s="57"/>
      <c r="G8" s="57"/>
      <c r="H8" s="56"/>
      <c r="I8" s="56" t="s">
        <v>48</v>
      </c>
      <c r="J8" s="57"/>
      <c r="L8" s="57"/>
      <c r="M8" s="57"/>
      <c r="N8" s="56"/>
      <c r="O8" s="56"/>
      <c r="P8" s="56"/>
      <c r="Q8" s="56"/>
      <c r="R8" s="56"/>
      <c r="S8" s="57"/>
      <c r="V8" s="56"/>
      <c r="W8" s="55"/>
      <c r="X8" s="55"/>
      <c r="Y8" s="57"/>
      <c r="Z8" s="57"/>
    </row>
    <row r="9" spans="1:26">
      <c r="A9" s="55"/>
      <c r="B9" s="55"/>
      <c r="C9" s="55"/>
      <c r="D9" s="56" t="s">
        <v>113</v>
      </c>
      <c r="E9" s="56"/>
      <c r="F9" s="57"/>
      <c r="G9" s="57"/>
      <c r="H9" s="56"/>
      <c r="I9" s="55"/>
      <c r="J9" s="56" t="s">
        <v>115</v>
      </c>
      <c r="L9" s="57"/>
      <c r="M9" s="57"/>
      <c r="N9" s="55"/>
      <c r="O9" s="55"/>
      <c r="P9" s="55"/>
      <c r="Q9" s="57"/>
      <c r="R9" s="56"/>
      <c r="S9" s="57"/>
      <c r="V9" s="56"/>
      <c r="W9" s="55"/>
      <c r="X9" s="55"/>
      <c r="Y9" s="57"/>
      <c r="Z9" s="57"/>
    </row>
    <row r="10" spans="1:26">
      <c r="A10" s="55"/>
      <c r="B10" s="55"/>
      <c r="C10" s="55"/>
      <c r="D10" s="56" t="s">
        <v>50</v>
      </c>
      <c r="E10" s="56"/>
      <c r="F10" s="57"/>
      <c r="G10" s="57"/>
      <c r="H10" s="56"/>
      <c r="I10" s="55"/>
      <c r="J10" s="56" t="s">
        <v>116</v>
      </c>
      <c r="L10" s="57"/>
      <c r="M10" s="57"/>
      <c r="N10" s="55"/>
      <c r="O10" s="55"/>
      <c r="P10" s="55"/>
      <c r="Q10" s="57"/>
      <c r="R10" s="56"/>
      <c r="S10" s="57"/>
      <c r="V10" s="56"/>
      <c r="W10" s="55"/>
      <c r="X10" s="55"/>
      <c r="Y10" s="57"/>
      <c r="Z10" s="57"/>
    </row>
    <row r="11" spans="1:26" ht="18" customHeight="1">
      <c r="A11" s="58"/>
      <c r="B11" s="59"/>
      <c r="C11" s="59"/>
      <c r="D11" s="56" t="s">
        <v>51</v>
      </c>
      <c r="E11" s="56"/>
      <c r="F11" s="57"/>
      <c r="G11" s="57"/>
      <c r="H11" s="56"/>
      <c r="I11" s="59"/>
      <c r="J11" s="56" t="s">
        <v>114</v>
      </c>
      <c r="L11" s="57"/>
      <c r="M11" s="57"/>
      <c r="N11" s="59"/>
      <c r="O11" s="59"/>
      <c r="P11" s="59"/>
      <c r="Q11" s="57"/>
      <c r="R11" s="56"/>
      <c r="S11" s="57"/>
      <c r="V11" s="56"/>
      <c r="W11" s="59"/>
      <c r="X11" s="59"/>
      <c r="Y11" s="57"/>
      <c r="Z11" s="57"/>
    </row>
    <row r="12" spans="1:26" ht="9.75" customHeight="1">
      <c r="A12" s="60"/>
      <c r="B12" s="61"/>
      <c r="C12" s="61"/>
      <c r="D12" s="54"/>
      <c r="E12" s="61"/>
      <c r="F12" s="62"/>
      <c r="G12" s="62"/>
      <c r="H12" s="62"/>
      <c r="I12" s="61"/>
      <c r="J12" s="61"/>
      <c r="K12" s="54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6">
      <c r="A13" s="5" t="s">
        <v>107</v>
      </c>
      <c r="B13" s="63"/>
      <c r="C13" s="64"/>
      <c r="D13" s="64"/>
      <c r="E13" s="64"/>
      <c r="F13" s="64"/>
      <c r="G13" s="64"/>
      <c r="H13" s="64"/>
      <c r="I13" s="64"/>
      <c r="J13" s="64"/>
      <c r="K13" s="65"/>
      <c r="L13" s="63"/>
      <c r="M13" s="63"/>
      <c r="N13" s="63"/>
      <c r="O13" s="63"/>
      <c r="P13" s="63"/>
      <c r="Q13" s="63"/>
      <c r="R13" s="63"/>
      <c r="S13" s="63"/>
      <c r="T13" s="63"/>
      <c r="U13" s="5"/>
      <c r="W13" s="66" t="s">
        <v>108</v>
      </c>
    </row>
    <row r="14" spans="1:26" ht="78.75" customHeight="1">
      <c r="A14" s="67" t="s">
        <v>52</v>
      </c>
      <c r="B14" s="68" t="s">
        <v>53</v>
      </c>
      <c r="C14" s="69" t="s">
        <v>54</v>
      </c>
      <c r="D14" s="70" t="s">
        <v>6</v>
      </c>
      <c r="E14" s="67" t="s">
        <v>7</v>
      </c>
      <c r="F14" s="69" t="s">
        <v>8</v>
      </c>
      <c r="G14" s="70" t="s">
        <v>6</v>
      </c>
      <c r="H14" s="69" t="s">
        <v>9</v>
      </c>
      <c r="I14" s="69" t="s">
        <v>55</v>
      </c>
      <c r="J14" s="70" t="s">
        <v>6</v>
      </c>
      <c r="K14" s="70" t="s">
        <v>11</v>
      </c>
      <c r="L14" s="70" t="s">
        <v>12</v>
      </c>
      <c r="M14" s="67" t="s">
        <v>56</v>
      </c>
      <c r="N14" s="67" t="s">
        <v>57</v>
      </c>
      <c r="O14" s="67" t="s">
        <v>129</v>
      </c>
      <c r="P14" s="71" t="s">
        <v>58</v>
      </c>
      <c r="Q14" s="71" t="s">
        <v>59</v>
      </c>
      <c r="R14" s="71" t="s">
        <v>60</v>
      </c>
      <c r="S14" s="71" t="s">
        <v>61</v>
      </c>
      <c r="T14" s="67" t="s">
        <v>62</v>
      </c>
      <c r="U14" s="71" t="s">
        <v>63</v>
      </c>
      <c r="V14" s="71" t="s">
        <v>64</v>
      </c>
      <c r="W14" s="72" t="s">
        <v>65</v>
      </c>
      <c r="X14" s="71" t="s">
        <v>66</v>
      </c>
    </row>
    <row r="15" spans="1:26" ht="24" customHeight="1">
      <c r="A15" s="154" t="s">
        <v>67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6" ht="27" customHeight="1">
      <c r="A16" s="155">
        <v>1</v>
      </c>
      <c r="B16" s="73"/>
      <c r="C16" s="158" t="s">
        <v>109</v>
      </c>
      <c r="D16" s="150" t="s">
        <v>110</v>
      </c>
      <c r="E16" s="150" t="s">
        <v>20</v>
      </c>
      <c r="F16" s="150" t="s">
        <v>23</v>
      </c>
      <c r="G16" s="150" t="s">
        <v>24</v>
      </c>
      <c r="H16" s="150" t="s">
        <v>25</v>
      </c>
      <c r="I16" s="158" t="s">
        <v>26</v>
      </c>
      <c r="J16" s="150" t="s">
        <v>27</v>
      </c>
      <c r="K16" s="150" t="s">
        <v>28</v>
      </c>
      <c r="L16" s="150" t="s">
        <v>118</v>
      </c>
      <c r="M16" s="152">
        <v>1</v>
      </c>
      <c r="N16" s="74" t="s">
        <v>68</v>
      </c>
      <c r="O16" s="121"/>
      <c r="P16" s="75">
        <v>7.7</v>
      </c>
      <c r="Q16" s="75">
        <v>6.6289999999999996</v>
      </c>
      <c r="R16" s="75">
        <v>6.4710000000000001</v>
      </c>
      <c r="S16" s="75">
        <v>6.8289999999999997</v>
      </c>
      <c r="T16" s="76"/>
      <c r="U16" s="77">
        <f>AVERAGE(P16:S16)</f>
        <v>6.9072500000000003</v>
      </c>
      <c r="V16" s="153">
        <f>AVERAGE(U16:U17)</f>
        <v>6.7758750000000001</v>
      </c>
      <c r="W16" s="156">
        <f>AVERAGE(U16:U17)</f>
        <v>6.7758750000000001</v>
      </c>
      <c r="X16" s="160">
        <v>1</v>
      </c>
    </row>
    <row r="17" spans="1:24" ht="27" customHeight="1">
      <c r="A17" s="155"/>
      <c r="B17" s="73"/>
      <c r="C17" s="159" t="s">
        <v>109</v>
      </c>
      <c r="D17" s="151" t="s">
        <v>110</v>
      </c>
      <c r="E17" s="151" t="s">
        <v>20</v>
      </c>
      <c r="F17" s="151" t="s">
        <v>23</v>
      </c>
      <c r="G17" s="151" t="s">
        <v>24</v>
      </c>
      <c r="H17" s="151" t="s">
        <v>25</v>
      </c>
      <c r="I17" s="159" t="s">
        <v>26</v>
      </c>
      <c r="J17" s="151" t="s">
        <v>27</v>
      </c>
      <c r="K17" s="151" t="s">
        <v>28</v>
      </c>
      <c r="L17" s="151" t="s">
        <v>118</v>
      </c>
      <c r="M17" s="152"/>
      <c r="N17" s="74" t="s">
        <v>69</v>
      </c>
      <c r="O17" s="121"/>
      <c r="P17" s="185">
        <v>7.25</v>
      </c>
      <c r="Q17" s="185">
        <v>6.32</v>
      </c>
      <c r="R17" s="185">
        <v>6.5250000000000004</v>
      </c>
      <c r="S17" s="185">
        <v>6.4829999999999997</v>
      </c>
      <c r="T17" s="76"/>
      <c r="U17" s="141">
        <f>AVERAGE(P17:S17)</f>
        <v>6.6444999999999999</v>
      </c>
      <c r="V17" s="153"/>
      <c r="W17" s="156"/>
      <c r="X17" s="161"/>
    </row>
    <row r="18" spans="1:24" ht="27" customHeight="1">
      <c r="A18" s="155">
        <v>2</v>
      </c>
      <c r="B18" s="73"/>
      <c r="C18" s="158" t="s">
        <v>111</v>
      </c>
      <c r="D18" s="150" t="s">
        <v>24</v>
      </c>
      <c r="E18" s="150" t="s">
        <v>20</v>
      </c>
      <c r="F18" s="150" t="s">
        <v>161</v>
      </c>
      <c r="G18" s="150" t="s">
        <v>110</v>
      </c>
      <c r="H18" s="150" t="s">
        <v>28</v>
      </c>
      <c r="I18" s="158" t="s">
        <v>26</v>
      </c>
      <c r="J18" s="150" t="s">
        <v>27</v>
      </c>
      <c r="K18" s="150" t="s">
        <v>28</v>
      </c>
      <c r="L18" s="150" t="s">
        <v>118</v>
      </c>
      <c r="M18" s="152">
        <v>1</v>
      </c>
      <c r="N18" s="74" t="s">
        <v>68</v>
      </c>
      <c r="O18" s="121"/>
      <c r="P18" s="75">
        <v>7.875</v>
      </c>
      <c r="Q18" s="75">
        <v>6.3570000000000002</v>
      </c>
      <c r="R18" s="75">
        <v>5.9</v>
      </c>
      <c r="S18" s="75">
        <v>6.3710000000000004</v>
      </c>
      <c r="T18" s="76"/>
      <c r="U18" s="77">
        <f t="shared" ref="U18:U19" si="0">AVERAGE(P18:S18)</f>
        <v>6.62575</v>
      </c>
      <c r="V18" s="153">
        <f>AVERAGE(U18:U19)</f>
        <v>6.5506250000000001</v>
      </c>
      <c r="W18" s="156">
        <f>AVERAGE(U18:U19)</f>
        <v>6.5506250000000001</v>
      </c>
      <c r="X18" s="160">
        <v>1</v>
      </c>
    </row>
    <row r="19" spans="1:24" ht="27" customHeight="1">
      <c r="A19" s="155"/>
      <c r="B19" s="73"/>
      <c r="C19" s="159" t="s">
        <v>111</v>
      </c>
      <c r="D19" s="151" t="s">
        <v>24</v>
      </c>
      <c r="E19" s="151" t="s">
        <v>20</v>
      </c>
      <c r="F19" s="151" t="s">
        <v>23</v>
      </c>
      <c r="G19" s="151" t="s">
        <v>110</v>
      </c>
      <c r="H19" s="151" t="s">
        <v>28</v>
      </c>
      <c r="I19" s="159" t="s">
        <v>26</v>
      </c>
      <c r="J19" s="151" t="s">
        <v>27</v>
      </c>
      <c r="K19" s="151" t="s">
        <v>28</v>
      </c>
      <c r="L19" s="151" t="s">
        <v>118</v>
      </c>
      <c r="M19" s="152"/>
      <c r="N19" s="74" t="s">
        <v>69</v>
      </c>
      <c r="O19" s="121"/>
      <c r="P19" s="193">
        <v>8.0250000000000004</v>
      </c>
      <c r="Q19" s="193">
        <v>6.25</v>
      </c>
      <c r="R19" s="193">
        <v>5.15</v>
      </c>
      <c r="S19" s="193">
        <v>6.4770000000000003</v>
      </c>
      <c r="T19" s="76"/>
      <c r="U19" s="141">
        <f t="shared" si="0"/>
        <v>6.4755000000000003</v>
      </c>
      <c r="V19" s="153"/>
      <c r="W19" s="156"/>
      <c r="X19" s="161"/>
    </row>
    <row r="20" spans="1:24" ht="27" customHeight="1">
      <c r="A20" s="155">
        <v>3</v>
      </c>
      <c r="B20" s="73"/>
      <c r="C20" s="158" t="s">
        <v>21</v>
      </c>
      <c r="D20" s="150" t="s">
        <v>22</v>
      </c>
      <c r="E20" s="150">
        <v>1</v>
      </c>
      <c r="F20" s="150" t="s">
        <v>23</v>
      </c>
      <c r="G20" s="150" t="s">
        <v>24</v>
      </c>
      <c r="H20" s="150" t="s">
        <v>25</v>
      </c>
      <c r="I20" s="158" t="s">
        <v>26</v>
      </c>
      <c r="J20" s="150" t="s">
        <v>27</v>
      </c>
      <c r="K20" s="150" t="s">
        <v>28</v>
      </c>
      <c r="L20" s="150" t="s">
        <v>118</v>
      </c>
      <c r="M20" s="164">
        <v>1</v>
      </c>
      <c r="N20" s="74" t="s">
        <v>68</v>
      </c>
      <c r="O20" s="121"/>
      <c r="P20" s="75">
        <v>7.2750000000000004</v>
      </c>
      <c r="Q20" s="75">
        <v>5.4139999999999997</v>
      </c>
      <c r="R20" s="75">
        <v>4.4429999999999996</v>
      </c>
      <c r="S20" s="75">
        <v>5.2430000000000003</v>
      </c>
      <c r="T20" s="76"/>
      <c r="U20" s="77">
        <f>AVERAGE(P20:S20)</f>
        <v>5.59375</v>
      </c>
      <c r="V20" s="153">
        <f>AVERAGE(U20:U21)</f>
        <v>5.6801250000000003</v>
      </c>
      <c r="W20" s="156">
        <f>AVERAGE(U20:U21)</f>
        <v>5.6801250000000003</v>
      </c>
      <c r="X20" s="160">
        <v>2</v>
      </c>
    </row>
    <row r="21" spans="1:24" ht="27" customHeight="1">
      <c r="A21" s="155"/>
      <c r="B21" s="73"/>
      <c r="C21" s="159"/>
      <c r="D21" s="151"/>
      <c r="E21" s="151">
        <v>1</v>
      </c>
      <c r="F21" s="151" t="s">
        <v>23</v>
      </c>
      <c r="G21" s="151" t="s">
        <v>24</v>
      </c>
      <c r="H21" s="151" t="s">
        <v>25</v>
      </c>
      <c r="I21" s="159" t="s">
        <v>26</v>
      </c>
      <c r="J21" s="151" t="s">
        <v>27</v>
      </c>
      <c r="K21" s="151" t="s">
        <v>28</v>
      </c>
      <c r="L21" s="151" t="s">
        <v>118</v>
      </c>
      <c r="M21" s="165"/>
      <c r="N21" s="74" t="s">
        <v>69</v>
      </c>
      <c r="O21" s="121"/>
      <c r="P21" s="142">
        <v>7.45</v>
      </c>
      <c r="Q21" s="142">
        <v>5.76</v>
      </c>
      <c r="R21" s="142">
        <v>4.7</v>
      </c>
      <c r="S21" s="142">
        <v>5.1559999999999997</v>
      </c>
      <c r="T21" s="76"/>
      <c r="U21" s="141">
        <f t="shared" ref="U21" si="1">AVERAGE(P21:S21)</f>
        <v>5.7664999999999997</v>
      </c>
      <c r="V21" s="153"/>
      <c r="W21" s="156"/>
      <c r="X21" s="161"/>
    </row>
    <row r="22" spans="1:24" ht="27" customHeight="1">
      <c r="A22" s="155">
        <v>4</v>
      </c>
      <c r="B22" s="73"/>
      <c r="C22" s="158" t="s">
        <v>130</v>
      </c>
      <c r="D22" s="150" t="s">
        <v>131</v>
      </c>
      <c r="E22" s="150">
        <v>2</v>
      </c>
      <c r="F22" s="150" t="s">
        <v>132</v>
      </c>
      <c r="G22" s="150" t="s">
        <v>159</v>
      </c>
      <c r="H22" s="150" t="s">
        <v>132</v>
      </c>
      <c r="I22" s="158" t="s">
        <v>133</v>
      </c>
      <c r="J22" s="150" t="s">
        <v>134</v>
      </c>
      <c r="K22" s="150" t="s">
        <v>135</v>
      </c>
      <c r="L22" s="150" t="s">
        <v>136</v>
      </c>
      <c r="M22" s="152">
        <v>1</v>
      </c>
      <c r="N22" s="74" t="s">
        <v>68</v>
      </c>
      <c r="O22" s="121"/>
      <c r="P22" s="75">
        <v>7.0250000000000004</v>
      </c>
      <c r="Q22" s="75">
        <v>5.657</v>
      </c>
      <c r="R22" s="75">
        <v>4.4569999999999999</v>
      </c>
      <c r="S22" s="75">
        <v>4.9859999999999998</v>
      </c>
      <c r="T22" s="76"/>
      <c r="U22" s="77">
        <f>AVERAGE(P22:S22)</f>
        <v>5.53125</v>
      </c>
      <c r="V22" s="153">
        <f>AVERAGE(U22:U23)</f>
        <v>5.6527500000000002</v>
      </c>
      <c r="W22" s="156">
        <f>AVERAGE(U22:U23)</f>
        <v>5.6527500000000002</v>
      </c>
      <c r="X22" s="160">
        <v>2</v>
      </c>
    </row>
    <row r="23" spans="1:24" ht="27" customHeight="1">
      <c r="A23" s="155"/>
      <c r="B23" s="73"/>
      <c r="C23" s="159" t="s">
        <v>130</v>
      </c>
      <c r="D23" s="151" t="s">
        <v>131</v>
      </c>
      <c r="E23" s="151">
        <v>2</v>
      </c>
      <c r="F23" s="151" t="s">
        <v>132</v>
      </c>
      <c r="G23" s="151" t="s">
        <v>159</v>
      </c>
      <c r="H23" s="151" t="s">
        <v>132</v>
      </c>
      <c r="I23" s="159" t="s">
        <v>133</v>
      </c>
      <c r="J23" s="151" t="s">
        <v>134</v>
      </c>
      <c r="K23" s="151" t="s">
        <v>135</v>
      </c>
      <c r="L23" s="151" t="s">
        <v>136</v>
      </c>
      <c r="M23" s="152"/>
      <c r="N23" s="74" t="s">
        <v>69</v>
      </c>
      <c r="O23" s="121"/>
      <c r="P23" s="75">
        <v>7.0250000000000004</v>
      </c>
      <c r="Q23" s="75">
        <v>5.49</v>
      </c>
      <c r="R23" s="75">
        <v>5.0999999999999996</v>
      </c>
      <c r="S23" s="75">
        <v>5.4820000000000002</v>
      </c>
      <c r="T23" s="76"/>
      <c r="U23" s="141">
        <f>AVERAGE(P23:S23)</f>
        <v>5.7742500000000003</v>
      </c>
      <c r="V23" s="153"/>
      <c r="W23" s="156"/>
      <c r="X23" s="161"/>
    </row>
    <row r="24" spans="1:24" ht="26.25" customHeight="1">
      <c r="A24" s="154" t="s">
        <v>71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ht="27" customHeight="1">
      <c r="A25" s="155">
        <v>1</v>
      </c>
      <c r="B25" s="73"/>
      <c r="C25" s="158" t="s">
        <v>141</v>
      </c>
      <c r="D25" s="150" t="s">
        <v>142</v>
      </c>
      <c r="E25" s="150" t="s">
        <v>20</v>
      </c>
      <c r="F25" s="150" t="s">
        <v>132</v>
      </c>
      <c r="G25" s="150" t="s">
        <v>159</v>
      </c>
      <c r="H25" s="150" t="s">
        <v>132</v>
      </c>
      <c r="I25" s="158" t="s">
        <v>133</v>
      </c>
      <c r="J25" s="150" t="s">
        <v>134</v>
      </c>
      <c r="K25" s="150" t="s">
        <v>135</v>
      </c>
      <c r="L25" s="150" t="s">
        <v>136</v>
      </c>
      <c r="M25" s="152">
        <v>1</v>
      </c>
      <c r="N25" s="74" t="s">
        <v>68</v>
      </c>
      <c r="P25" s="142">
        <v>6.8</v>
      </c>
      <c r="Q25" s="75">
        <v>6.8570000000000002</v>
      </c>
      <c r="R25" s="75">
        <v>6.1859999999999999</v>
      </c>
      <c r="S25" s="75">
        <v>6.7859999999999996</v>
      </c>
      <c r="T25" s="76"/>
      <c r="U25" s="77">
        <f>AVERAGE(P25:S25)</f>
        <v>6.6572499999999994</v>
      </c>
      <c r="V25" s="153">
        <f>AVERAGE(U25:U26)</f>
        <v>6.8573749999999993</v>
      </c>
      <c r="W25" s="156">
        <f>AVERAGE(U25:U26)</f>
        <v>6.8573749999999993</v>
      </c>
      <c r="X25" s="157">
        <v>1</v>
      </c>
    </row>
    <row r="26" spans="1:24" ht="27" customHeight="1">
      <c r="A26" s="155"/>
      <c r="B26" s="73"/>
      <c r="C26" s="159" t="s">
        <v>141</v>
      </c>
      <c r="D26" s="151" t="s">
        <v>142</v>
      </c>
      <c r="E26" s="151" t="s">
        <v>20</v>
      </c>
      <c r="F26" s="151" t="s">
        <v>132</v>
      </c>
      <c r="G26" s="151" t="s">
        <v>159</v>
      </c>
      <c r="H26" s="151" t="s">
        <v>132</v>
      </c>
      <c r="I26" s="159" t="s">
        <v>133</v>
      </c>
      <c r="J26" s="151" t="s">
        <v>134</v>
      </c>
      <c r="K26" s="151" t="s">
        <v>135</v>
      </c>
      <c r="L26" s="151" t="s">
        <v>136</v>
      </c>
      <c r="M26" s="152"/>
      <c r="N26" s="74" t="s">
        <v>69</v>
      </c>
      <c r="O26" s="121"/>
      <c r="P26" s="75">
        <v>6.6749999999999998</v>
      </c>
      <c r="Q26" s="75">
        <v>7.2430000000000003</v>
      </c>
      <c r="R26" s="75">
        <v>7.15</v>
      </c>
      <c r="S26" s="75">
        <v>7.1619999999999999</v>
      </c>
      <c r="T26" s="76"/>
      <c r="U26" s="141">
        <f>AVERAGE(P26:S26)</f>
        <v>7.0574999999999992</v>
      </c>
      <c r="V26" s="153"/>
      <c r="W26" s="156"/>
      <c r="X26" s="157"/>
    </row>
    <row r="27" spans="1:24" s="3" customFormat="1" ht="32.25" customHeight="1">
      <c r="A27" s="36"/>
      <c r="B27" s="36"/>
      <c r="C27" s="36"/>
      <c r="D27" s="38" t="s">
        <v>42</v>
      </c>
      <c r="E27" s="39"/>
      <c r="G27" s="38"/>
      <c r="H27" s="38"/>
      <c r="I27" s="40"/>
      <c r="J27" s="38"/>
      <c r="K27" s="38"/>
      <c r="L27" s="44" t="s">
        <v>106</v>
      </c>
      <c r="M27" s="41"/>
      <c r="N27" s="41"/>
      <c r="O27" s="41"/>
    </row>
    <row r="28" spans="1:24" s="3" customFormat="1">
      <c r="A28" s="36"/>
      <c r="B28" s="36"/>
      <c r="C28" s="36"/>
      <c r="D28" s="38"/>
      <c r="E28" s="39"/>
      <c r="G28" s="38"/>
      <c r="H28" s="38"/>
      <c r="I28" s="40"/>
      <c r="J28" s="38"/>
      <c r="K28" s="38"/>
      <c r="L28" s="38"/>
      <c r="M28" s="42"/>
      <c r="N28" s="43"/>
      <c r="O28" s="43"/>
    </row>
    <row r="29" spans="1:24" s="3" customFormat="1">
      <c r="A29" s="36"/>
      <c r="B29" s="36"/>
      <c r="C29" s="36"/>
      <c r="D29" s="38" t="s">
        <v>43</v>
      </c>
      <c r="E29" s="39"/>
      <c r="G29" s="38"/>
      <c r="H29" s="38"/>
      <c r="I29" s="40"/>
      <c r="J29" s="38"/>
      <c r="K29" s="38"/>
      <c r="L29" s="44" t="s">
        <v>98</v>
      </c>
      <c r="M29" s="42"/>
      <c r="N29" s="43"/>
      <c r="O29" s="43"/>
    </row>
    <row r="30" spans="1:24" s="3" customFormat="1" ht="12.75">
      <c r="A30" s="46"/>
      <c r="B30" s="46"/>
      <c r="C30" s="46"/>
      <c r="D30" s="46"/>
      <c r="I30" s="45"/>
      <c r="M30" s="47"/>
      <c r="N30" s="48"/>
      <c r="O30" s="48"/>
    </row>
    <row r="31" spans="1:24" s="3" customFormat="1">
      <c r="A31" s="36"/>
      <c r="B31" s="36"/>
      <c r="C31" s="36"/>
      <c r="D31" s="38" t="s">
        <v>105</v>
      </c>
      <c r="E31" s="39"/>
      <c r="G31" s="38"/>
      <c r="H31" s="38"/>
      <c r="I31" s="40"/>
      <c r="J31" s="38"/>
      <c r="K31" s="38"/>
      <c r="L31" s="38" t="s">
        <v>154</v>
      </c>
      <c r="M31" s="42"/>
      <c r="N31" s="43"/>
      <c r="O31" s="43"/>
    </row>
  </sheetData>
  <mergeCells count="83">
    <mergeCell ref="J25:J26"/>
    <mergeCell ref="K25:K26"/>
    <mergeCell ref="L25:L26"/>
    <mergeCell ref="A6:W6"/>
    <mergeCell ref="K20:K21"/>
    <mergeCell ref="L20:L21"/>
    <mergeCell ref="M20:M21"/>
    <mergeCell ref="V20:V21"/>
    <mergeCell ref="W20:W21"/>
    <mergeCell ref="W18:W19"/>
    <mergeCell ref="E16:E17"/>
    <mergeCell ref="F16:F17"/>
    <mergeCell ref="G16:G17"/>
    <mergeCell ref="I18:I19"/>
    <mergeCell ref="V16:V17"/>
    <mergeCell ref="D16:D17"/>
    <mergeCell ref="A1:W1"/>
    <mergeCell ref="A2:W2"/>
    <mergeCell ref="A3:W3"/>
    <mergeCell ref="A4:W4"/>
    <mergeCell ref="A5:W5"/>
    <mergeCell ref="K18:K19"/>
    <mergeCell ref="X18:X19"/>
    <mergeCell ref="X20:X21"/>
    <mergeCell ref="A15:X15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M16:M17"/>
    <mergeCell ref="A16:A17"/>
    <mergeCell ref="C16:C17"/>
    <mergeCell ref="X22:X23"/>
    <mergeCell ref="W16:W17"/>
    <mergeCell ref="X16:X17"/>
    <mergeCell ref="A18:A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J18:J19"/>
    <mergeCell ref="H22:H23"/>
    <mergeCell ref="I22:I23"/>
    <mergeCell ref="C25:C26"/>
    <mergeCell ref="I25:I26"/>
    <mergeCell ref="D25:D26"/>
    <mergeCell ref="G25:G26"/>
    <mergeCell ref="E25:E26"/>
    <mergeCell ref="F25:F26"/>
    <mergeCell ref="H25:H26"/>
    <mergeCell ref="C22:C23"/>
    <mergeCell ref="D22:D23"/>
    <mergeCell ref="E22:E23"/>
    <mergeCell ref="F22:F23"/>
    <mergeCell ref="G22:G23"/>
    <mergeCell ref="L18:L19"/>
    <mergeCell ref="M18:M19"/>
    <mergeCell ref="V18:V19"/>
    <mergeCell ref="M25:M26"/>
    <mergeCell ref="V25:V26"/>
    <mergeCell ref="A24:X24"/>
    <mergeCell ref="A25:A26"/>
    <mergeCell ref="J22:J23"/>
    <mergeCell ref="K22:K23"/>
    <mergeCell ref="L22:L23"/>
    <mergeCell ref="M22:M23"/>
    <mergeCell ref="V22:V23"/>
    <mergeCell ref="W22:W23"/>
    <mergeCell ref="W25:W26"/>
    <mergeCell ref="X25:X26"/>
    <mergeCell ref="A22:A23"/>
  </mergeCells>
  <conditionalFormatting sqref="C20:D20">
    <cfRule type="duplicateValues" dxfId="49" priority="59" stopIfTrue="1"/>
  </conditionalFormatting>
  <conditionalFormatting sqref="C16">
    <cfRule type="duplicateValues" dxfId="48" priority="50" stopIfTrue="1"/>
  </conditionalFormatting>
  <conditionalFormatting sqref="C18">
    <cfRule type="duplicateValues" dxfId="47" priority="49" stopIfTrue="1"/>
  </conditionalFormatting>
  <conditionalFormatting sqref="C22">
    <cfRule type="duplicateValues" dxfId="46" priority="48" stopIfTrue="1"/>
  </conditionalFormatting>
  <conditionalFormatting sqref="C25">
    <cfRule type="duplicateValues" dxfId="45" priority="47" stopIfTrue="1"/>
  </conditionalFormatting>
  <conditionalFormatting sqref="I20">
    <cfRule type="duplicateValues" dxfId="44" priority="46" stopIfTrue="1"/>
  </conditionalFormatting>
  <conditionalFormatting sqref="I16">
    <cfRule type="duplicateValues" dxfId="43" priority="45" stopIfTrue="1"/>
  </conditionalFormatting>
  <conditionalFormatting sqref="I18">
    <cfRule type="duplicateValues" dxfId="42" priority="44" stopIfTrue="1"/>
  </conditionalFormatting>
  <conditionalFormatting sqref="I22">
    <cfRule type="duplicateValues" dxfId="41" priority="43" stopIfTrue="1"/>
  </conditionalFormatting>
  <conditionalFormatting sqref="I25">
    <cfRule type="duplicateValues" dxfId="40" priority="42" stopIfTrue="1"/>
  </conditionalFormatting>
  <conditionalFormatting sqref="D16">
    <cfRule type="duplicateValues" dxfId="39" priority="41" stopIfTrue="1"/>
  </conditionalFormatting>
  <conditionalFormatting sqref="D18">
    <cfRule type="duplicateValues" dxfId="38" priority="40" stopIfTrue="1"/>
  </conditionalFormatting>
  <conditionalFormatting sqref="D22">
    <cfRule type="duplicateValues" dxfId="37" priority="39" stopIfTrue="1"/>
  </conditionalFormatting>
  <conditionalFormatting sqref="D25">
    <cfRule type="duplicateValues" dxfId="36" priority="38" stopIfTrue="1"/>
  </conditionalFormatting>
  <conditionalFormatting sqref="G20">
    <cfRule type="duplicateValues" dxfId="35" priority="37" stopIfTrue="1"/>
  </conditionalFormatting>
  <conditionalFormatting sqref="G16">
    <cfRule type="duplicateValues" dxfId="34" priority="36" stopIfTrue="1"/>
  </conditionalFormatting>
  <conditionalFormatting sqref="G18">
    <cfRule type="duplicateValues" dxfId="33" priority="35" stopIfTrue="1"/>
  </conditionalFormatting>
  <conditionalFormatting sqref="G22">
    <cfRule type="duplicateValues" dxfId="32" priority="34" stopIfTrue="1"/>
  </conditionalFormatting>
  <conditionalFormatting sqref="G25">
    <cfRule type="duplicateValues" dxfId="31" priority="33" stopIfTrue="1"/>
  </conditionalFormatting>
  <conditionalFormatting sqref="E20">
    <cfRule type="duplicateValues" dxfId="30" priority="32" stopIfTrue="1"/>
  </conditionalFormatting>
  <conditionalFormatting sqref="F20">
    <cfRule type="duplicateValues" dxfId="29" priority="31" stopIfTrue="1"/>
  </conditionalFormatting>
  <conditionalFormatting sqref="H20">
    <cfRule type="duplicateValues" dxfId="28" priority="30" stopIfTrue="1"/>
  </conditionalFormatting>
  <conditionalFormatting sqref="J20">
    <cfRule type="duplicateValues" dxfId="27" priority="29" stopIfTrue="1"/>
  </conditionalFormatting>
  <conditionalFormatting sqref="K20">
    <cfRule type="duplicateValues" dxfId="26" priority="28" stopIfTrue="1"/>
  </conditionalFormatting>
  <conditionalFormatting sqref="L20">
    <cfRule type="duplicateValues" dxfId="25" priority="27" stopIfTrue="1"/>
  </conditionalFormatting>
  <conditionalFormatting sqref="F16">
    <cfRule type="duplicateValues" dxfId="24" priority="26" stopIfTrue="1"/>
  </conditionalFormatting>
  <conditionalFormatting sqref="E16">
    <cfRule type="duplicateValues" dxfId="23" priority="25" stopIfTrue="1"/>
  </conditionalFormatting>
  <conditionalFormatting sqref="E18">
    <cfRule type="duplicateValues" dxfId="22" priority="24" stopIfTrue="1"/>
  </conditionalFormatting>
  <conditionalFormatting sqref="E22">
    <cfRule type="duplicateValues" dxfId="21" priority="23" stopIfTrue="1"/>
  </conditionalFormatting>
  <conditionalFormatting sqref="E25">
    <cfRule type="duplicateValues" dxfId="20" priority="22" stopIfTrue="1"/>
  </conditionalFormatting>
  <conditionalFormatting sqref="F18">
    <cfRule type="duplicateValues" dxfId="19" priority="21" stopIfTrue="1"/>
  </conditionalFormatting>
  <conditionalFormatting sqref="F22">
    <cfRule type="duplicateValues" dxfId="18" priority="20" stopIfTrue="1"/>
  </conditionalFormatting>
  <conditionalFormatting sqref="F25">
    <cfRule type="duplicateValues" dxfId="17" priority="19" stopIfTrue="1"/>
  </conditionalFormatting>
  <conditionalFormatting sqref="H16">
    <cfRule type="duplicateValues" dxfId="16" priority="18" stopIfTrue="1"/>
  </conditionalFormatting>
  <conditionalFormatting sqref="H18">
    <cfRule type="duplicateValues" dxfId="15" priority="17" stopIfTrue="1"/>
  </conditionalFormatting>
  <conditionalFormatting sqref="H22">
    <cfRule type="duplicateValues" dxfId="14" priority="16" stopIfTrue="1"/>
  </conditionalFormatting>
  <conditionalFormatting sqref="H25">
    <cfRule type="duplicateValues" dxfId="13" priority="15" stopIfTrue="1"/>
  </conditionalFormatting>
  <conditionalFormatting sqref="J16">
    <cfRule type="duplicateValues" dxfId="12" priority="14" stopIfTrue="1"/>
  </conditionalFormatting>
  <conditionalFormatting sqref="J18">
    <cfRule type="duplicateValues" dxfId="11" priority="13" stopIfTrue="1"/>
  </conditionalFormatting>
  <conditionalFormatting sqref="J22">
    <cfRule type="duplicateValues" dxfId="10" priority="12" stopIfTrue="1"/>
  </conditionalFormatting>
  <conditionalFormatting sqref="J25">
    <cfRule type="duplicateValues" dxfId="9" priority="11" stopIfTrue="1"/>
  </conditionalFormatting>
  <conditionalFormatting sqref="K16">
    <cfRule type="duplicateValues" dxfId="8" priority="10" stopIfTrue="1"/>
  </conditionalFormatting>
  <conditionalFormatting sqref="K18">
    <cfRule type="duplicateValues" dxfId="7" priority="9" stopIfTrue="1"/>
  </conditionalFormatting>
  <conditionalFormatting sqref="K22">
    <cfRule type="duplicateValues" dxfId="6" priority="8" stopIfTrue="1"/>
  </conditionalFormatting>
  <conditionalFormatting sqref="K25">
    <cfRule type="duplicateValues" dxfId="5" priority="7" stopIfTrue="1"/>
  </conditionalFormatting>
  <conditionalFormatting sqref="L16">
    <cfRule type="duplicateValues" dxfId="4" priority="6" stopIfTrue="1"/>
  </conditionalFormatting>
  <conditionalFormatting sqref="L18">
    <cfRule type="duplicateValues" dxfId="3" priority="5" stopIfTrue="1"/>
  </conditionalFormatting>
  <conditionalFormatting sqref="L22">
    <cfRule type="duplicateValues" dxfId="2" priority="4" stopIfTrue="1"/>
  </conditionalFormatting>
  <conditionalFormatting sqref="L25">
    <cfRule type="duplicateValues" dxfId="1" priority="3" stopIfTrue="1"/>
  </conditionalFormatting>
  <pageMargins left="0" right="0" top="0" bottom="0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22"/>
  <sheetViews>
    <sheetView view="pageBreakPreview" zoomScale="75" zoomScaleNormal="80" zoomScaleSheetLayoutView="75" workbookViewId="0">
      <selection activeCell="D20" sqref="D20"/>
    </sheetView>
  </sheetViews>
  <sheetFormatPr defaultRowHeight="15"/>
  <cols>
    <col min="1" max="1" width="5.42578125" customWidth="1"/>
    <col min="2" max="2" width="3.5703125" hidden="1" customWidth="1"/>
    <col min="3" max="3" width="16.140625" customWidth="1"/>
    <col min="6" max="6" width="15.7109375" customWidth="1"/>
    <col min="7" max="7" width="9.42578125" customWidth="1"/>
    <col min="8" max="8" width="15.7109375" customWidth="1"/>
    <col min="9" max="9" width="22" customWidth="1"/>
    <col min="10" max="10" width="9.140625" customWidth="1"/>
    <col min="11" max="11" width="15.140625" customWidth="1"/>
    <col min="12" max="12" width="24.5703125" customWidth="1"/>
    <col min="13" max="14" width="6.42578125" customWidth="1"/>
    <col min="19" max="19" width="5.5703125" customWidth="1"/>
    <col min="20" max="21" width="10.28515625" bestFit="1" customWidth="1"/>
    <col min="22" max="22" width="10.7109375" customWidth="1"/>
    <col min="23" max="23" width="8" customWidth="1"/>
  </cols>
  <sheetData>
    <row r="1" spans="1:25" ht="80.25" customHeight="1">
      <c r="A1" s="162" t="s">
        <v>155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5" ht="18" customHeight="1">
      <c r="A2" s="163" t="s">
        <v>156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5" ht="18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5" ht="18" customHeight="1">
      <c r="A4" s="162" t="s">
        <v>44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25" ht="18" customHeight="1">
      <c r="A5" s="162" t="s">
        <v>117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5" ht="18" customHeight="1">
      <c r="A6" s="163" t="s">
        <v>46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</row>
    <row r="7" spans="1: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4"/>
    </row>
    <row r="8" spans="1:25">
      <c r="A8" s="55"/>
      <c r="B8" s="55"/>
      <c r="C8" s="55" t="s">
        <v>47</v>
      </c>
      <c r="D8" s="56" t="s">
        <v>112</v>
      </c>
      <c r="E8" s="56"/>
      <c r="F8" s="57"/>
      <c r="G8" s="57"/>
      <c r="H8" s="56"/>
      <c r="I8" s="56" t="s">
        <v>48</v>
      </c>
      <c r="J8" s="57"/>
      <c r="L8" s="57"/>
      <c r="M8" s="57"/>
      <c r="N8" s="56"/>
      <c r="O8" s="56"/>
      <c r="P8" s="56"/>
      <c r="Q8" s="56"/>
      <c r="R8" s="57"/>
      <c r="U8" s="56"/>
      <c r="V8" s="55"/>
      <c r="W8" s="55"/>
      <c r="X8" s="57"/>
      <c r="Y8" s="57"/>
    </row>
    <row r="9" spans="1:25">
      <c r="A9" s="55"/>
      <c r="B9" s="55"/>
      <c r="C9" s="55"/>
      <c r="D9" s="56" t="s">
        <v>113</v>
      </c>
      <c r="E9" s="56"/>
      <c r="F9" s="57"/>
      <c r="G9" s="57"/>
      <c r="H9" s="56"/>
      <c r="I9" s="55"/>
      <c r="J9" s="56" t="s">
        <v>115</v>
      </c>
      <c r="L9" s="57"/>
      <c r="M9" s="57"/>
      <c r="N9" s="55"/>
      <c r="O9" s="55"/>
      <c r="P9" s="57"/>
      <c r="Q9" s="56"/>
      <c r="R9" s="57"/>
      <c r="U9" s="56"/>
      <c r="V9" s="55"/>
      <c r="W9" s="55"/>
      <c r="X9" s="57"/>
      <c r="Y9" s="57"/>
    </row>
    <row r="10" spans="1:25">
      <c r="A10" s="55"/>
      <c r="B10" s="55"/>
      <c r="C10" s="55"/>
      <c r="D10" s="56" t="s">
        <v>50</v>
      </c>
      <c r="E10" s="56"/>
      <c r="F10" s="57"/>
      <c r="G10" s="57"/>
      <c r="H10" s="56"/>
      <c r="I10" s="55"/>
      <c r="J10" s="56" t="s">
        <v>116</v>
      </c>
      <c r="L10" s="57"/>
      <c r="M10" s="57"/>
      <c r="N10" s="55"/>
      <c r="O10" s="55"/>
      <c r="P10" s="57"/>
      <c r="Q10" s="56"/>
      <c r="R10" s="57"/>
      <c r="U10" s="56"/>
      <c r="V10" s="55"/>
      <c r="W10" s="55"/>
      <c r="X10" s="57"/>
      <c r="Y10" s="57"/>
    </row>
    <row r="11" spans="1:25" ht="18" customHeight="1">
      <c r="A11" s="58"/>
      <c r="B11" s="59"/>
      <c r="C11" s="59"/>
      <c r="D11" s="56" t="s">
        <v>51</v>
      </c>
      <c r="E11" s="56"/>
      <c r="F11" s="57"/>
      <c r="G11" s="57"/>
      <c r="H11" s="56"/>
      <c r="I11" s="59"/>
      <c r="J11" s="56" t="s">
        <v>114</v>
      </c>
      <c r="L11" s="57"/>
      <c r="M11" s="57"/>
      <c r="N11" s="59"/>
      <c r="O11" s="59"/>
      <c r="P11" s="57"/>
      <c r="Q11" s="56"/>
      <c r="R11" s="57"/>
      <c r="U11" s="56"/>
      <c r="V11" s="59"/>
      <c r="W11" s="59"/>
      <c r="X11" s="57"/>
      <c r="Y11" s="57"/>
    </row>
    <row r="12" spans="1:25" ht="18.75" customHeight="1">
      <c r="A12" s="60"/>
      <c r="B12" s="61"/>
      <c r="C12" s="61"/>
      <c r="D12" s="54"/>
      <c r="E12" s="61"/>
      <c r="F12" s="62"/>
      <c r="G12" s="62"/>
      <c r="H12" s="62"/>
      <c r="I12" s="61"/>
      <c r="J12" s="61"/>
      <c r="K12" s="54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5">
      <c r="A13" s="5" t="s">
        <v>107</v>
      </c>
      <c r="B13" s="63"/>
      <c r="C13" s="64"/>
      <c r="D13" s="64"/>
      <c r="E13" s="64"/>
      <c r="F13" s="64"/>
      <c r="G13" s="64"/>
      <c r="H13" s="64"/>
      <c r="I13" s="64"/>
      <c r="J13" s="64"/>
      <c r="K13" s="65"/>
      <c r="L13" s="63"/>
      <c r="M13" s="63"/>
      <c r="N13" s="63"/>
      <c r="O13" s="63"/>
      <c r="P13" s="63"/>
      <c r="Q13" s="63"/>
      <c r="R13" s="63"/>
      <c r="S13" s="63"/>
      <c r="T13" s="5"/>
      <c r="V13" s="66" t="s">
        <v>108</v>
      </c>
    </row>
    <row r="14" spans="1:25" ht="78.75" customHeight="1">
      <c r="A14" s="67" t="s">
        <v>52</v>
      </c>
      <c r="B14" s="68" t="s">
        <v>53</v>
      </c>
      <c r="C14" s="69" t="s">
        <v>54</v>
      </c>
      <c r="D14" s="70" t="s">
        <v>6</v>
      </c>
      <c r="E14" s="67" t="s">
        <v>7</v>
      </c>
      <c r="F14" s="69" t="s">
        <v>8</v>
      </c>
      <c r="G14" s="70" t="s">
        <v>6</v>
      </c>
      <c r="H14" s="69" t="s">
        <v>9</v>
      </c>
      <c r="I14" s="69" t="s">
        <v>55</v>
      </c>
      <c r="J14" s="70" t="s">
        <v>6</v>
      </c>
      <c r="K14" s="70" t="s">
        <v>11</v>
      </c>
      <c r="L14" s="70" t="s">
        <v>12</v>
      </c>
      <c r="M14" s="67" t="s">
        <v>56</v>
      </c>
      <c r="N14" s="67" t="s">
        <v>57</v>
      </c>
      <c r="O14" s="71" t="s">
        <v>58</v>
      </c>
      <c r="P14" s="71" t="s">
        <v>59</v>
      </c>
      <c r="Q14" s="71" t="s">
        <v>60</v>
      </c>
      <c r="R14" s="71" t="s">
        <v>61</v>
      </c>
      <c r="S14" s="67" t="s">
        <v>62</v>
      </c>
      <c r="T14" s="71" t="s">
        <v>63</v>
      </c>
      <c r="U14" s="71" t="s">
        <v>64</v>
      </c>
      <c r="V14" s="72" t="s">
        <v>65</v>
      </c>
      <c r="W14" s="71" t="s">
        <v>66</v>
      </c>
    </row>
    <row r="15" spans="1:25">
      <c r="A15" s="154" t="s">
        <v>67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5" ht="27" customHeight="1">
      <c r="A16" s="155">
        <v>1</v>
      </c>
      <c r="B16" s="73"/>
      <c r="C16" s="158" t="s">
        <v>143</v>
      </c>
      <c r="D16" s="166" t="s">
        <v>144</v>
      </c>
      <c r="E16" s="168">
        <v>1</v>
      </c>
      <c r="F16" s="168" t="s">
        <v>132</v>
      </c>
      <c r="G16" s="166" t="s">
        <v>159</v>
      </c>
      <c r="H16" s="168" t="s">
        <v>132</v>
      </c>
      <c r="I16" s="170" t="s">
        <v>133</v>
      </c>
      <c r="J16" s="172" t="s">
        <v>134</v>
      </c>
      <c r="K16" s="150" t="s">
        <v>135</v>
      </c>
      <c r="L16" s="168" t="s">
        <v>136</v>
      </c>
      <c r="M16" s="164">
        <v>1</v>
      </c>
      <c r="N16" s="120" t="s">
        <v>68</v>
      </c>
      <c r="O16" s="75">
        <v>7.1</v>
      </c>
      <c r="P16" s="75">
        <v>6</v>
      </c>
      <c r="Q16" s="75">
        <v>5.4859999999999998</v>
      </c>
      <c r="R16" s="75">
        <v>5.6289999999999996</v>
      </c>
      <c r="S16" s="76"/>
      <c r="T16" s="205">
        <f t="shared" ref="T16:T17" si="0">AVERAGE(O16:R16)</f>
        <v>6.0537499999999991</v>
      </c>
      <c r="U16" s="153">
        <f>AVERAGE(T16:T17)</f>
        <v>6.2578750000000003</v>
      </c>
      <c r="V16" s="156">
        <f>AVERAGE(T16:T17)</f>
        <v>6.2578750000000003</v>
      </c>
      <c r="W16" s="157">
        <v>1</v>
      </c>
    </row>
    <row r="17" spans="1:23" ht="27" customHeight="1">
      <c r="A17" s="155"/>
      <c r="B17" s="73"/>
      <c r="C17" s="159"/>
      <c r="D17" s="167"/>
      <c r="E17" s="169"/>
      <c r="F17" s="169"/>
      <c r="G17" s="167" t="s">
        <v>159</v>
      </c>
      <c r="H17" s="169"/>
      <c r="I17" s="171"/>
      <c r="J17" s="173"/>
      <c r="K17" s="151"/>
      <c r="L17" s="169"/>
      <c r="M17" s="165"/>
      <c r="N17" s="120" t="s">
        <v>69</v>
      </c>
      <c r="O17" s="75">
        <v>6.45</v>
      </c>
      <c r="P17" s="75">
        <v>6.44</v>
      </c>
      <c r="Q17" s="75">
        <v>6.35</v>
      </c>
      <c r="R17" s="75">
        <v>6.6079999999999997</v>
      </c>
      <c r="S17" s="76"/>
      <c r="T17" s="194">
        <f t="shared" si="0"/>
        <v>6.4620000000000006</v>
      </c>
      <c r="U17" s="153"/>
      <c r="V17" s="156"/>
      <c r="W17" s="157"/>
    </row>
    <row r="18" spans="1:23" s="3" customFormat="1" ht="37.5" customHeight="1">
      <c r="A18" s="36"/>
      <c r="B18" s="36"/>
      <c r="C18" s="36"/>
      <c r="D18" s="38" t="s">
        <v>42</v>
      </c>
      <c r="E18" s="39"/>
      <c r="G18" s="38"/>
      <c r="H18" s="38"/>
      <c r="I18" s="40"/>
      <c r="J18" s="38"/>
      <c r="K18" s="38"/>
      <c r="L18" s="44" t="s">
        <v>106</v>
      </c>
      <c r="M18" s="41"/>
      <c r="N18" s="41"/>
    </row>
    <row r="19" spans="1:23" s="3" customFormat="1" ht="23.25" customHeight="1">
      <c r="A19" s="36"/>
      <c r="B19" s="36"/>
      <c r="C19" s="36"/>
      <c r="D19" s="38"/>
      <c r="E19" s="39"/>
      <c r="G19" s="38"/>
      <c r="H19" s="38"/>
      <c r="I19" s="40"/>
      <c r="J19" s="38"/>
      <c r="K19" s="38"/>
      <c r="L19" s="38"/>
      <c r="M19" s="42"/>
      <c r="N19" s="43"/>
    </row>
    <row r="20" spans="1:23" s="3" customFormat="1">
      <c r="A20" s="36"/>
      <c r="B20" s="36"/>
      <c r="C20" s="36"/>
      <c r="D20" s="38" t="s">
        <v>43</v>
      </c>
      <c r="E20" s="39"/>
      <c r="G20" s="38"/>
      <c r="H20" s="38"/>
      <c r="I20" s="40"/>
      <c r="J20" s="38"/>
      <c r="K20" s="38"/>
      <c r="L20" s="44" t="s">
        <v>98</v>
      </c>
      <c r="M20" s="42"/>
      <c r="N20" s="43"/>
    </row>
    <row r="21" spans="1:23" s="3" customFormat="1" ht="16.5" customHeight="1">
      <c r="A21" s="46"/>
      <c r="B21" s="46"/>
      <c r="C21" s="46"/>
      <c r="D21" s="46"/>
      <c r="I21" s="45"/>
      <c r="M21" s="47"/>
      <c r="N21" s="48"/>
    </row>
    <row r="22" spans="1:23" s="3" customFormat="1">
      <c r="A22" s="36"/>
      <c r="B22" s="36"/>
      <c r="C22" s="36"/>
      <c r="D22" s="38" t="s">
        <v>105</v>
      </c>
      <c r="E22" s="39"/>
      <c r="G22" s="38"/>
      <c r="H22" s="38"/>
      <c r="I22" s="40"/>
      <c r="J22" s="38"/>
      <c r="K22" s="38"/>
      <c r="L22" s="38" t="s">
        <v>154</v>
      </c>
      <c r="M22" s="42"/>
      <c r="N22" s="43"/>
    </row>
  </sheetData>
  <mergeCells count="22">
    <mergeCell ref="A6:V6"/>
    <mergeCell ref="A1:V1"/>
    <mergeCell ref="A2:V2"/>
    <mergeCell ref="A3:V3"/>
    <mergeCell ref="A4:V4"/>
    <mergeCell ref="A5:V5"/>
    <mergeCell ref="V16:V17"/>
    <mergeCell ref="W16:W17"/>
    <mergeCell ref="A15:W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U16:U17"/>
  </mergeCells>
  <pageMargins left="0" right="0" top="0" bottom="0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30"/>
  <sheetViews>
    <sheetView view="pageBreakPreview" topLeftCell="A7" zoomScale="75" zoomScaleNormal="80" zoomScaleSheetLayoutView="75" workbookViewId="0">
      <selection activeCell="O24" sqref="O24:R24"/>
    </sheetView>
  </sheetViews>
  <sheetFormatPr defaultRowHeight="15"/>
  <cols>
    <col min="1" max="1" width="6.5703125" style="79" customWidth="1"/>
    <col min="2" max="2" width="3.5703125" style="79" hidden="1" customWidth="1"/>
    <col min="3" max="3" width="18.140625" style="79" customWidth="1"/>
    <col min="4" max="4" width="9.140625" style="79"/>
    <col min="5" max="5" width="7.28515625" style="79" customWidth="1"/>
    <col min="6" max="6" width="15.42578125" style="79" customWidth="1"/>
    <col min="7" max="7" width="9.5703125" style="79" customWidth="1"/>
    <col min="8" max="8" width="15.42578125" style="79" customWidth="1"/>
    <col min="9" max="9" width="20.85546875" style="79" customWidth="1"/>
    <col min="10" max="10" width="10.5703125" style="79" customWidth="1"/>
    <col min="11" max="11" width="15" style="79" customWidth="1"/>
    <col min="12" max="12" width="24.42578125" style="79" customWidth="1"/>
    <col min="13" max="14" width="6.42578125" style="79" customWidth="1"/>
    <col min="15" max="18" width="9.140625" style="79"/>
    <col min="19" max="19" width="5.5703125" style="79" customWidth="1"/>
    <col min="20" max="20" width="11" style="79" bestFit="1" customWidth="1"/>
    <col min="21" max="21" width="11" style="79" customWidth="1"/>
    <col min="22" max="22" width="10.7109375" style="79" customWidth="1"/>
    <col min="23" max="23" width="8" style="79" customWidth="1"/>
    <col min="24" max="16384" width="9.140625" style="79"/>
  </cols>
  <sheetData>
    <row r="1" spans="1:23" ht="53.25" customHeight="1">
      <c r="A1" s="162" t="s">
        <v>155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3" ht="18" customHeight="1">
      <c r="A2" s="163" t="s">
        <v>156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3" ht="18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3" ht="18" customHeight="1">
      <c r="A4" s="177" t="s">
        <v>44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3" ht="18" customHeight="1">
      <c r="A5" s="177" t="s">
        <v>72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3" ht="18" customHeight="1">
      <c r="A6" s="176" t="s">
        <v>46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1:23">
      <c r="A8" s="80"/>
      <c r="B8" s="80"/>
      <c r="C8" s="55" t="s">
        <v>47</v>
      </c>
      <c r="D8" s="189" t="s">
        <v>112</v>
      </c>
      <c r="E8" s="56"/>
      <c r="F8" s="57"/>
      <c r="G8" s="57"/>
      <c r="H8" s="56"/>
      <c r="L8"/>
      <c r="M8" s="62"/>
      <c r="N8" s="56" t="s">
        <v>49</v>
      </c>
      <c r="O8" s="56"/>
      <c r="P8" s="56" t="s">
        <v>112</v>
      </c>
      <c r="Q8" s="57"/>
      <c r="R8"/>
      <c r="S8"/>
      <c r="T8" s="56"/>
      <c r="U8" s="55"/>
      <c r="V8" s="55"/>
    </row>
    <row r="9" spans="1:23">
      <c r="A9" s="80"/>
      <c r="B9" s="80"/>
      <c r="C9" s="55"/>
      <c r="D9" s="189" t="s">
        <v>113</v>
      </c>
      <c r="E9" s="56"/>
      <c r="F9" s="57"/>
      <c r="G9" s="57"/>
      <c r="H9" s="56"/>
      <c r="L9"/>
      <c r="M9" s="62"/>
      <c r="N9" s="55"/>
      <c r="O9" s="57"/>
      <c r="P9" s="56" t="s">
        <v>113</v>
      </c>
      <c r="Q9" s="57"/>
      <c r="R9"/>
      <c r="S9"/>
      <c r="T9" s="56"/>
      <c r="U9" s="55"/>
      <c r="V9" s="55"/>
    </row>
    <row r="10" spans="1:23">
      <c r="A10" s="80"/>
      <c r="B10" s="80"/>
      <c r="C10" s="55"/>
      <c r="D10" s="189" t="s">
        <v>50</v>
      </c>
      <c r="E10" s="56"/>
      <c r="F10" s="57"/>
      <c r="G10" s="57"/>
      <c r="H10" s="56"/>
      <c r="L10"/>
      <c r="M10" s="62"/>
      <c r="N10" s="55"/>
      <c r="O10" s="57"/>
      <c r="P10" s="56" t="s">
        <v>50</v>
      </c>
      <c r="Q10" s="57"/>
      <c r="R10"/>
      <c r="S10"/>
      <c r="T10" s="56"/>
      <c r="U10" s="55"/>
      <c r="V10" s="55"/>
    </row>
    <row r="11" spans="1:23" ht="18" customHeight="1">
      <c r="A11" s="82"/>
      <c r="B11" s="83"/>
      <c r="C11" s="59"/>
      <c r="D11" s="189" t="s">
        <v>51</v>
      </c>
      <c r="E11" s="56"/>
      <c r="F11" s="57"/>
      <c r="G11" s="57"/>
      <c r="H11" s="56"/>
      <c r="L11"/>
      <c r="M11" s="62"/>
      <c r="N11" s="59"/>
      <c r="O11" s="57"/>
      <c r="P11" s="56" t="s">
        <v>51</v>
      </c>
      <c r="Q11" s="57"/>
      <c r="R11"/>
      <c r="S11"/>
      <c r="T11" s="56"/>
      <c r="U11" s="59"/>
      <c r="V11" s="59"/>
    </row>
    <row r="12" spans="1:23" ht="18" customHeight="1">
      <c r="A12" s="82"/>
      <c r="B12" s="83"/>
      <c r="C12" s="83"/>
      <c r="D12" s="80"/>
      <c r="E12" s="83"/>
      <c r="F12" s="83"/>
      <c r="G12" s="83"/>
      <c r="H12" s="84"/>
      <c r="I12" s="84"/>
      <c r="J12" s="84"/>
      <c r="K12" s="84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3">
      <c r="A13" s="5" t="s">
        <v>107</v>
      </c>
      <c r="B13" s="63"/>
      <c r="C13" s="64"/>
      <c r="D13" s="64"/>
      <c r="E13" s="64"/>
      <c r="F13" s="64"/>
      <c r="G13" s="64"/>
      <c r="H13" s="64"/>
      <c r="I13" s="64"/>
      <c r="J13" s="64"/>
      <c r="K13" s="65"/>
      <c r="L13" s="63"/>
      <c r="M13" s="63"/>
      <c r="N13" s="63"/>
      <c r="O13" s="63"/>
      <c r="P13" s="63"/>
      <c r="Q13" s="63"/>
      <c r="R13" s="63"/>
      <c r="S13" s="63"/>
      <c r="T13" s="5"/>
      <c r="U13"/>
      <c r="V13" s="66" t="s">
        <v>108</v>
      </c>
    </row>
    <row r="14" spans="1:23" ht="78.75" customHeight="1">
      <c r="A14" s="67" t="s">
        <v>52</v>
      </c>
      <c r="B14" s="68" t="s">
        <v>53</v>
      </c>
      <c r="C14" s="70" t="s">
        <v>54</v>
      </c>
      <c r="D14" s="70" t="s">
        <v>6</v>
      </c>
      <c r="E14" s="67" t="s">
        <v>7</v>
      </c>
      <c r="F14" s="70" t="s">
        <v>8</v>
      </c>
      <c r="G14" s="70" t="s">
        <v>6</v>
      </c>
      <c r="H14" s="70" t="s">
        <v>9</v>
      </c>
      <c r="I14" s="70" t="s">
        <v>55</v>
      </c>
      <c r="J14" s="70" t="s">
        <v>6</v>
      </c>
      <c r="K14" s="70" t="s">
        <v>11</v>
      </c>
      <c r="L14" s="70" t="s">
        <v>12</v>
      </c>
      <c r="M14" s="67" t="s">
        <v>56</v>
      </c>
      <c r="N14" s="67" t="s">
        <v>57</v>
      </c>
      <c r="O14" s="71" t="s">
        <v>58</v>
      </c>
      <c r="P14" s="71" t="s">
        <v>59</v>
      </c>
      <c r="Q14" s="71" t="s">
        <v>60</v>
      </c>
      <c r="R14" s="71" t="s">
        <v>61</v>
      </c>
      <c r="S14" s="67" t="s">
        <v>62</v>
      </c>
      <c r="T14" s="71" t="s">
        <v>63</v>
      </c>
      <c r="U14" s="71" t="s">
        <v>64</v>
      </c>
      <c r="V14" s="72" t="s">
        <v>65</v>
      </c>
      <c r="W14" s="72" t="s">
        <v>66</v>
      </c>
    </row>
    <row r="15" spans="1:23" ht="32.25" customHeight="1">
      <c r="A15" s="154" t="s">
        <v>67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28.5" customHeight="1">
      <c r="A16" s="175">
        <v>1</v>
      </c>
      <c r="B16" s="86"/>
      <c r="C16" s="158" t="s">
        <v>33</v>
      </c>
      <c r="D16" s="166" t="s">
        <v>34</v>
      </c>
      <c r="E16" s="166">
        <v>1</v>
      </c>
      <c r="F16" s="166" t="s">
        <v>23</v>
      </c>
      <c r="G16" s="166" t="s">
        <v>24</v>
      </c>
      <c r="H16" s="166" t="s">
        <v>25</v>
      </c>
      <c r="I16" s="158" t="s">
        <v>26</v>
      </c>
      <c r="J16" s="166" t="s">
        <v>27</v>
      </c>
      <c r="K16" s="166" t="s">
        <v>28</v>
      </c>
      <c r="L16" s="166" t="s">
        <v>118</v>
      </c>
      <c r="M16" s="174">
        <v>1</v>
      </c>
      <c r="N16" s="28" t="s">
        <v>68</v>
      </c>
      <c r="O16" s="138">
        <v>7.5750000000000002</v>
      </c>
      <c r="P16" s="138">
        <v>6.2329999999999997</v>
      </c>
      <c r="Q16" s="138">
        <v>5.5439999999999996</v>
      </c>
      <c r="R16" s="138">
        <v>6.0220000000000002</v>
      </c>
      <c r="S16" s="85"/>
      <c r="T16" s="194">
        <f>AVERAGE(O16:R16)</f>
        <v>6.3435000000000006</v>
      </c>
      <c r="U16" s="153">
        <f>AVERAGE(T16:T17)</f>
        <v>5.3717500000000005</v>
      </c>
      <c r="V16" s="153">
        <f>U16</f>
        <v>5.3717500000000005</v>
      </c>
      <c r="W16" s="206">
        <v>2</v>
      </c>
    </row>
    <row r="17" spans="1:23" ht="28.5" customHeight="1">
      <c r="A17" s="175"/>
      <c r="B17" s="86"/>
      <c r="C17" s="159" t="s">
        <v>33</v>
      </c>
      <c r="D17" s="167" t="s">
        <v>34</v>
      </c>
      <c r="E17" s="167">
        <v>1</v>
      </c>
      <c r="F17" s="167" t="s">
        <v>23</v>
      </c>
      <c r="G17" s="167" t="s">
        <v>24</v>
      </c>
      <c r="H17" s="167" t="s">
        <v>25</v>
      </c>
      <c r="I17" s="159" t="s">
        <v>26</v>
      </c>
      <c r="J17" s="167" t="s">
        <v>27</v>
      </c>
      <c r="K17" s="167" t="s">
        <v>28</v>
      </c>
      <c r="L17" s="167" t="s">
        <v>118</v>
      </c>
      <c r="M17" s="174"/>
      <c r="N17" s="28" t="s">
        <v>73</v>
      </c>
      <c r="O17" s="35">
        <v>3.5</v>
      </c>
      <c r="P17" s="35">
        <v>3.65</v>
      </c>
      <c r="Q17" s="35">
        <v>6.3</v>
      </c>
      <c r="R17" s="35">
        <v>4.1500000000000004</v>
      </c>
      <c r="S17" s="85"/>
      <c r="T17" s="194">
        <f>AVERAGE(O17:R17)</f>
        <v>4.4000000000000004</v>
      </c>
      <c r="U17" s="153"/>
      <c r="V17" s="153"/>
      <c r="W17" s="207"/>
    </row>
    <row r="18" spans="1:23" ht="28.5" customHeight="1">
      <c r="A18" s="175">
        <v>2</v>
      </c>
      <c r="B18" s="86"/>
      <c r="C18" s="158" t="s">
        <v>38</v>
      </c>
      <c r="D18" s="166" t="s">
        <v>39</v>
      </c>
      <c r="E18" s="166">
        <v>2</v>
      </c>
      <c r="F18" s="166" t="s">
        <v>16</v>
      </c>
      <c r="G18" s="166" t="s">
        <v>70</v>
      </c>
      <c r="H18" s="166" t="s">
        <v>40</v>
      </c>
      <c r="I18" s="158" t="s">
        <v>17</v>
      </c>
      <c r="J18" s="166" t="s">
        <v>18</v>
      </c>
      <c r="K18" s="166" t="s">
        <v>19</v>
      </c>
      <c r="L18" s="166" t="s">
        <v>145</v>
      </c>
      <c r="M18" s="174">
        <v>1</v>
      </c>
      <c r="N18" s="28" t="s">
        <v>68</v>
      </c>
      <c r="O18" s="35">
        <v>7.8250000000000002</v>
      </c>
      <c r="P18" s="35">
        <v>5.5110000000000001</v>
      </c>
      <c r="Q18" s="35">
        <v>4.3609999999999998</v>
      </c>
      <c r="R18" s="35">
        <v>5.0170000000000003</v>
      </c>
      <c r="S18" s="85"/>
      <c r="T18" s="194">
        <f t="shared" ref="T18:T19" si="0">AVERAGE(O18:R18)</f>
        <v>5.6784999999999997</v>
      </c>
      <c r="U18" s="153">
        <f>AVERAGE(T18:T19)</f>
        <v>5.1226250000000002</v>
      </c>
      <c r="V18" s="153">
        <f>U18</f>
        <v>5.1226250000000002</v>
      </c>
      <c r="W18" s="206">
        <v>2</v>
      </c>
    </row>
    <row r="19" spans="1:23" ht="28.5" customHeight="1">
      <c r="A19" s="175"/>
      <c r="B19" s="86"/>
      <c r="C19" s="159" t="s">
        <v>38</v>
      </c>
      <c r="D19" s="167" t="s">
        <v>39</v>
      </c>
      <c r="E19" s="167">
        <v>2</v>
      </c>
      <c r="F19" s="167" t="s">
        <v>16</v>
      </c>
      <c r="G19" s="167" t="s">
        <v>70</v>
      </c>
      <c r="H19" s="167" t="s">
        <v>40</v>
      </c>
      <c r="I19" s="159" t="s">
        <v>17</v>
      </c>
      <c r="J19" s="167" t="s">
        <v>18</v>
      </c>
      <c r="K19" s="167" t="s">
        <v>19</v>
      </c>
      <c r="L19" s="167" t="s">
        <v>145</v>
      </c>
      <c r="M19" s="174"/>
      <c r="N19" s="28" t="s">
        <v>73</v>
      </c>
      <c r="O19" s="35">
        <v>3.8570000000000002</v>
      </c>
      <c r="P19" s="35">
        <v>3.7</v>
      </c>
      <c r="Q19" s="35">
        <v>6.7</v>
      </c>
      <c r="R19" s="35">
        <v>4.01</v>
      </c>
      <c r="S19" s="85"/>
      <c r="T19" s="194">
        <f t="shared" si="0"/>
        <v>4.5667500000000008</v>
      </c>
      <c r="U19" s="153"/>
      <c r="V19" s="153"/>
      <c r="W19" s="207"/>
    </row>
    <row r="20" spans="1:23" ht="28.5" customHeight="1">
      <c r="A20" s="175">
        <v>3</v>
      </c>
      <c r="B20" s="86"/>
      <c r="C20" s="158" t="s">
        <v>146</v>
      </c>
      <c r="D20" s="166" t="s">
        <v>147</v>
      </c>
      <c r="E20" s="166">
        <v>1</v>
      </c>
      <c r="F20" s="166" t="s">
        <v>132</v>
      </c>
      <c r="G20" s="166" t="s">
        <v>159</v>
      </c>
      <c r="H20" s="166" t="s">
        <v>132</v>
      </c>
      <c r="I20" s="158" t="s">
        <v>133</v>
      </c>
      <c r="J20" s="166" t="s">
        <v>134</v>
      </c>
      <c r="K20" s="166" t="s">
        <v>135</v>
      </c>
      <c r="L20" s="166" t="s">
        <v>136</v>
      </c>
      <c r="M20" s="174">
        <v>1</v>
      </c>
      <c r="N20" s="28" t="s">
        <v>68</v>
      </c>
      <c r="O20" s="35">
        <v>6.4749999999999996</v>
      </c>
      <c r="P20" s="35">
        <v>5.2220000000000004</v>
      </c>
      <c r="Q20" s="35">
        <v>4.1669999999999998</v>
      </c>
      <c r="R20" s="35">
        <v>4.4109999999999996</v>
      </c>
      <c r="S20" s="85"/>
      <c r="T20" s="194">
        <f t="shared" ref="T20:T21" si="1">AVERAGE(O20:R20)</f>
        <v>5.0687499999999996</v>
      </c>
      <c r="U20" s="153">
        <f>AVERAGE(T20:T21)</f>
        <v>4.7147499999999996</v>
      </c>
      <c r="V20" s="153">
        <f>U20</f>
        <v>4.7147499999999996</v>
      </c>
      <c r="W20" s="206">
        <v>2</v>
      </c>
    </row>
    <row r="21" spans="1:23" ht="28.5" customHeight="1">
      <c r="A21" s="175"/>
      <c r="B21" s="86"/>
      <c r="C21" s="159" t="s">
        <v>146</v>
      </c>
      <c r="D21" s="167" t="s">
        <v>147</v>
      </c>
      <c r="E21" s="167">
        <v>1</v>
      </c>
      <c r="F21" s="167" t="s">
        <v>132</v>
      </c>
      <c r="G21" s="167" t="s">
        <v>159</v>
      </c>
      <c r="H21" s="167" t="s">
        <v>132</v>
      </c>
      <c r="I21" s="159" t="s">
        <v>133</v>
      </c>
      <c r="J21" s="167" t="s">
        <v>134</v>
      </c>
      <c r="K21" s="167" t="s">
        <v>135</v>
      </c>
      <c r="L21" s="167" t="s">
        <v>136</v>
      </c>
      <c r="M21" s="174"/>
      <c r="N21" s="28" t="s">
        <v>73</v>
      </c>
      <c r="O21" s="35">
        <v>3.6429999999999998</v>
      </c>
      <c r="P21" s="35">
        <v>3.45</v>
      </c>
      <c r="Q21" s="35">
        <v>6.25</v>
      </c>
      <c r="R21" s="35">
        <v>4.0999999999999996</v>
      </c>
      <c r="S21" s="85"/>
      <c r="T21" s="194">
        <f t="shared" si="1"/>
        <v>4.3607499999999995</v>
      </c>
      <c r="U21" s="153"/>
      <c r="V21" s="153"/>
      <c r="W21" s="207"/>
    </row>
    <row r="22" spans="1:23" ht="30" customHeight="1">
      <c r="A22" s="154" t="s">
        <v>71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</row>
    <row r="23" spans="1:23" ht="28.5" customHeight="1">
      <c r="A23" s="175">
        <v>1</v>
      </c>
      <c r="B23" s="86"/>
      <c r="C23" s="158" t="s">
        <v>35</v>
      </c>
      <c r="D23" s="166" t="s">
        <v>36</v>
      </c>
      <c r="E23" s="166" t="s">
        <v>20</v>
      </c>
      <c r="F23" s="166" t="s">
        <v>23</v>
      </c>
      <c r="G23" s="166" t="s">
        <v>24</v>
      </c>
      <c r="H23" s="166" t="s">
        <v>25</v>
      </c>
      <c r="I23" s="158" t="s">
        <v>26</v>
      </c>
      <c r="J23" s="166" t="s">
        <v>27</v>
      </c>
      <c r="K23" s="166" t="s">
        <v>28</v>
      </c>
      <c r="L23" s="166" t="s">
        <v>118</v>
      </c>
      <c r="M23" s="174">
        <v>1</v>
      </c>
      <c r="N23" s="28" t="s">
        <v>68</v>
      </c>
      <c r="O23" s="140">
        <v>7.48</v>
      </c>
      <c r="P23" s="140">
        <v>6.056</v>
      </c>
      <c r="Q23" s="140">
        <v>5.3220000000000001</v>
      </c>
      <c r="R23" s="140">
        <v>6.0330000000000004</v>
      </c>
      <c r="S23" s="85"/>
      <c r="T23" s="195">
        <f t="shared" ref="T23:T24" si="2">AVERAGE(O23:R23)</f>
        <v>6.2227500000000004</v>
      </c>
      <c r="U23" s="153">
        <f>AVERAGE(T23:T24)</f>
        <v>5.1738750000000007</v>
      </c>
      <c r="V23" s="153">
        <f>U23</f>
        <v>5.1738750000000007</v>
      </c>
      <c r="W23" s="206">
        <v>2</v>
      </c>
    </row>
    <row r="24" spans="1:23" ht="28.5" customHeight="1">
      <c r="A24" s="175"/>
      <c r="B24" s="86"/>
      <c r="C24" s="159" t="s">
        <v>35</v>
      </c>
      <c r="D24" s="167" t="s">
        <v>36</v>
      </c>
      <c r="E24" s="167" t="s">
        <v>20</v>
      </c>
      <c r="F24" s="167" t="s">
        <v>23</v>
      </c>
      <c r="G24" s="167" t="s">
        <v>24</v>
      </c>
      <c r="H24" s="167" t="s">
        <v>25</v>
      </c>
      <c r="I24" s="159" t="s">
        <v>26</v>
      </c>
      <c r="J24" s="167" t="s">
        <v>27</v>
      </c>
      <c r="K24" s="167" t="s">
        <v>28</v>
      </c>
      <c r="L24" s="167" t="s">
        <v>118</v>
      </c>
      <c r="M24" s="174"/>
      <c r="N24" s="28" t="s">
        <v>73</v>
      </c>
      <c r="O24" s="35">
        <v>3.75</v>
      </c>
      <c r="P24" s="35">
        <v>3</v>
      </c>
      <c r="Q24" s="35">
        <v>6.3</v>
      </c>
      <c r="R24" s="35">
        <v>3.45</v>
      </c>
      <c r="S24" s="85"/>
      <c r="T24" s="195">
        <f t="shared" si="2"/>
        <v>4.125</v>
      </c>
      <c r="U24" s="153"/>
      <c r="V24" s="153"/>
      <c r="W24" s="207"/>
    </row>
    <row r="25" spans="1:23" ht="30.75" customHeight="1">
      <c r="A25" s="87"/>
      <c r="B25" s="87"/>
      <c r="C25" s="88"/>
      <c r="D25" s="89"/>
      <c r="E25" s="90"/>
      <c r="F25" s="90"/>
      <c r="G25" s="90"/>
      <c r="H25" s="90"/>
      <c r="I25" s="90"/>
      <c r="J25" s="90"/>
      <c r="K25" s="90"/>
      <c r="L25" s="91"/>
      <c r="M25" s="92"/>
      <c r="N25" s="92"/>
      <c r="O25" s="93"/>
      <c r="P25" s="94"/>
      <c r="Q25" s="95"/>
      <c r="R25" s="95"/>
      <c r="S25" s="95"/>
      <c r="T25" s="96"/>
      <c r="U25" s="96"/>
      <c r="V25" s="96"/>
      <c r="W25" s="97"/>
    </row>
    <row r="26" spans="1:23" s="3" customFormat="1" ht="32.25" customHeight="1">
      <c r="A26" s="36"/>
      <c r="B26" s="36"/>
      <c r="C26" s="38" t="s">
        <v>42</v>
      </c>
      <c r="E26" s="39"/>
      <c r="G26" s="38"/>
      <c r="H26" s="38"/>
      <c r="I26" s="40"/>
      <c r="J26" s="38"/>
      <c r="K26" s="38"/>
      <c r="L26" s="44" t="s">
        <v>106</v>
      </c>
      <c r="M26" s="41"/>
      <c r="N26" s="41"/>
    </row>
    <row r="27" spans="1:23" s="3" customFormat="1">
      <c r="A27" s="36"/>
      <c r="B27" s="36"/>
      <c r="C27" s="38"/>
      <c r="E27" s="39"/>
      <c r="G27" s="38"/>
      <c r="H27" s="38"/>
      <c r="I27" s="40"/>
      <c r="J27" s="38"/>
      <c r="K27" s="38"/>
      <c r="L27" s="38"/>
      <c r="M27" s="42"/>
      <c r="N27" s="43"/>
    </row>
    <row r="28" spans="1:23" s="3" customFormat="1">
      <c r="A28" s="36"/>
      <c r="B28" s="36"/>
      <c r="C28" s="38" t="s">
        <v>43</v>
      </c>
      <c r="E28" s="39"/>
      <c r="G28" s="38"/>
      <c r="H28" s="38"/>
      <c r="I28" s="40"/>
      <c r="J28" s="38"/>
      <c r="K28" s="38"/>
      <c r="L28" s="44" t="s">
        <v>98</v>
      </c>
      <c r="M28" s="42"/>
      <c r="N28" s="43"/>
    </row>
    <row r="29" spans="1:23" s="3" customFormat="1" ht="12.75">
      <c r="A29" s="46"/>
      <c r="B29" s="46"/>
      <c r="C29" s="46"/>
      <c r="I29" s="45"/>
      <c r="M29" s="47"/>
      <c r="N29" s="48"/>
    </row>
    <row r="30" spans="1:23" s="3" customFormat="1">
      <c r="A30" s="36"/>
      <c r="B30" s="36"/>
      <c r="C30" s="38" t="s">
        <v>105</v>
      </c>
      <c r="E30" s="39"/>
      <c r="G30" s="38"/>
      <c r="H30" s="38"/>
      <c r="I30" s="40"/>
      <c r="J30" s="38"/>
      <c r="K30" s="38"/>
      <c r="L30" s="38" t="s">
        <v>154</v>
      </c>
      <c r="M30" s="42"/>
      <c r="N30" s="43"/>
    </row>
  </sheetData>
  <mergeCells count="68">
    <mergeCell ref="A1:V1"/>
    <mergeCell ref="A2:V2"/>
    <mergeCell ref="A3:V3"/>
    <mergeCell ref="A4:V4"/>
    <mergeCell ref="A5:V5"/>
    <mergeCell ref="A6:V6"/>
    <mergeCell ref="K18:K19"/>
    <mergeCell ref="L18:L19"/>
    <mergeCell ref="M18:M19"/>
    <mergeCell ref="U18:U19"/>
    <mergeCell ref="V18:V19"/>
    <mergeCell ref="D16:D17"/>
    <mergeCell ref="E16:E17"/>
    <mergeCell ref="F16:F17"/>
    <mergeCell ref="G16:G17"/>
    <mergeCell ref="V20:V21"/>
    <mergeCell ref="G20:G21"/>
    <mergeCell ref="H20:H21"/>
    <mergeCell ref="H16:H17"/>
    <mergeCell ref="I16:I17"/>
    <mergeCell ref="J16:J17"/>
    <mergeCell ref="K16:K17"/>
    <mergeCell ref="L16:L17"/>
    <mergeCell ref="M16:M17"/>
    <mergeCell ref="W20:W21"/>
    <mergeCell ref="W18:W19"/>
    <mergeCell ref="A15:W15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U20:U21"/>
    <mergeCell ref="U16:U17"/>
    <mergeCell ref="V16:V17"/>
    <mergeCell ref="W16:W17"/>
    <mergeCell ref="A20:A21"/>
    <mergeCell ref="C20:C21"/>
    <mergeCell ref="D20:D21"/>
    <mergeCell ref="E20:E21"/>
    <mergeCell ref="F20:F21"/>
    <mergeCell ref="A16:A17"/>
    <mergeCell ref="C16:C17"/>
    <mergeCell ref="A22:W22"/>
    <mergeCell ref="A23:A24"/>
    <mergeCell ref="C23:C24"/>
    <mergeCell ref="D23:D24"/>
    <mergeCell ref="E23:E24"/>
    <mergeCell ref="F23:F24"/>
    <mergeCell ref="G23:G24"/>
    <mergeCell ref="H23:H24"/>
    <mergeCell ref="I23:I24"/>
    <mergeCell ref="W23:W24"/>
    <mergeCell ref="J23:J24"/>
    <mergeCell ref="K23:K24"/>
    <mergeCell ref="L23:L24"/>
    <mergeCell ref="M23:M24"/>
    <mergeCell ref="U23:U24"/>
    <mergeCell ref="V23:V24"/>
    <mergeCell ref="I20:I21"/>
    <mergeCell ref="J20:J21"/>
    <mergeCell ref="K20:K21"/>
    <mergeCell ref="L20:L21"/>
    <mergeCell ref="M20:M21"/>
  </mergeCells>
  <pageMargins left="0.27559055118110237" right="0.23622047244094491" top="0" bottom="0.35433070866141736" header="0.31496062992125984" footer="0.31496062992125984"/>
  <pageSetup paperSize="9" scale="57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view="pageBreakPreview" zoomScale="75" zoomScaleNormal="80" zoomScaleSheetLayoutView="75" workbookViewId="0">
      <selection activeCell="Q17" sqref="Q17"/>
    </sheetView>
  </sheetViews>
  <sheetFormatPr defaultRowHeight="15"/>
  <cols>
    <col min="1" max="1" width="5.42578125" style="79" customWidth="1"/>
    <col min="2" max="2" width="3.5703125" style="79" hidden="1" customWidth="1"/>
    <col min="3" max="3" width="17.7109375" style="136" customWidth="1"/>
    <col min="4" max="4" width="9.140625" style="79"/>
    <col min="5" max="5" width="6.5703125" style="79" customWidth="1"/>
    <col min="6" max="8" width="16.7109375" style="79" customWidth="1"/>
    <col min="9" max="9" width="23.7109375" style="79" customWidth="1"/>
    <col min="10" max="10" width="10" style="79" customWidth="1"/>
    <col min="11" max="11" width="15.7109375" style="79" customWidth="1"/>
    <col min="12" max="12" width="24" style="79" customWidth="1"/>
    <col min="13" max="14" width="6.42578125" style="79" customWidth="1"/>
    <col min="15" max="18" width="9.140625" style="79"/>
    <col min="19" max="19" width="5.5703125" style="79" customWidth="1"/>
    <col min="20" max="20" width="11.28515625" style="79" bestFit="1" customWidth="1"/>
    <col min="21" max="21" width="12.5703125" style="79" customWidth="1"/>
    <col min="22" max="22" width="8" style="79" customWidth="1"/>
    <col min="23" max="16384" width="9.140625" style="79"/>
  </cols>
  <sheetData>
    <row r="1" spans="1:24" ht="53.25" customHeight="1">
      <c r="A1" s="162" t="s">
        <v>155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4" s="131" customFormat="1" ht="18" customHeight="1">
      <c r="A2" s="163" t="s">
        <v>156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78"/>
      <c r="X2" s="78"/>
    </row>
    <row r="3" spans="1:24" s="131" customFormat="1" ht="18" customHeight="1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32"/>
      <c r="X3" s="132"/>
    </row>
    <row r="4" spans="1:24" ht="18" customHeight="1">
      <c r="A4" s="177" t="s">
        <v>44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4" ht="18" customHeight="1">
      <c r="A5" s="177" t="s">
        <v>137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4" ht="18" customHeight="1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1:24" ht="18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24">
      <c r="A8" s="80"/>
      <c r="B8" s="80"/>
      <c r="C8" s="55" t="s">
        <v>47</v>
      </c>
      <c r="D8" s="189" t="s">
        <v>166</v>
      </c>
      <c r="E8" s="189" t="s">
        <v>167</v>
      </c>
      <c r="F8" s="186"/>
      <c r="G8" s="190"/>
      <c r="H8" s="56"/>
      <c r="J8"/>
      <c r="K8"/>
      <c r="L8" s="62"/>
      <c r="M8" s="54"/>
      <c r="N8" s="54"/>
      <c r="O8"/>
      <c r="P8"/>
      <c r="Q8" s="80"/>
      <c r="R8" s="80"/>
      <c r="S8" s="80"/>
      <c r="T8" s="80"/>
      <c r="U8" s="81"/>
    </row>
    <row r="9" spans="1:24">
      <c r="A9" s="80"/>
      <c r="B9" s="80"/>
      <c r="C9" s="55"/>
      <c r="D9" s="188"/>
      <c r="E9" s="189" t="s">
        <v>164</v>
      </c>
      <c r="F9" s="186"/>
      <c r="G9" s="190"/>
      <c r="H9" s="56"/>
      <c r="J9"/>
      <c r="K9"/>
      <c r="L9" s="62"/>
      <c r="M9" s="54"/>
      <c r="N9" s="54"/>
      <c r="O9"/>
      <c r="P9"/>
      <c r="Q9" s="80"/>
      <c r="R9" s="80"/>
      <c r="S9" s="80"/>
      <c r="T9" s="80"/>
      <c r="U9" s="81"/>
    </row>
    <row r="10" spans="1:24">
      <c r="A10" s="80"/>
      <c r="B10" s="80"/>
      <c r="C10" s="55"/>
      <c r="D10" s="188"/>
      <c r="E10" s="189" t="s">
        <v>116</v>
      </c>
      <c r="F10" s="186"/>
      <c r="G10" s="190"/>
      <c r="H10" s="56"/>
      <c r="J10"/>
      <c r="K10"/>
      <c r="L10" s="62"/>
      <c r="M10" s="54"/>
      <c r="N10" s="54"/>
      <c r="O10"/>
      <c r="P10"/>
      <c r="Q10" s="80"/>
      <c r="R10" s="80"/>
      <c r="S10" s="80"/>
      <c r="T10" s="80"/>
      <c r="U10" s="81"/>
    </row>
    <row r="11" spans="1:24" ht="18" customHeight="1">
      <c r="A11" s="82"/>
      <c r="B11" s="83"/>
      <c r="C11" s="59"/>
      <c r="D11" s="191"/>
      <c r="E11" s="189" t="s">
        <v>165</v>
      </c>
      <c r="F11" s="186"/>
      <c r="G11" s="190"/>
      <c r="H11" s="56"/>
      <c r="J11"/>
      <c r="K11"/>
      <c r="L11" s="62"/>
      <c r="M11" s="61"/>
      <c r="N11" s="61"/>
      <c r="O11"/>
      <c r="P11"/>
      <c r="Q11" s="83"/>
      <c r="R11" s="83"/>
      <c r="S11" s="83"/>
      <c r="T11" s="83"/>
      <c r="U11" s="83"/>
    </row>
    <row r="12" spans="1:24" ht="18" customHeight="1">
      <c r="A12" s="122"/>
      <c r="B12" s="122"/>
      <c r="C12" s="133"/>
      <c r="D12" s="80"/>
      <c r="E12" s="83"/>
      <c r="F12" s="83"/>
      <c r="G12" s="83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24">
      <c r="A13" s="187" t="s">
        <v>107</v>
      </c>
      <c r="B13" s="63"/>
      <c r="C13" s="64"/>
      <c r="D13" s="64"/>
      <c r="E13" s="64"/>
      <c r="F13" s="64"/>
      <c r="G13" s="64"/>
      <c r="H13" s="64"/>
      <c r="I13" s="64"/>
      <c r="J13" s="64"/>
      <c r="K13" s="65"/>
      <c r="L13" s="63"/>
      <c r="M13" s="63"/>
      <c r="N13" s="63"/>
      <c r="O13" s="63"/>
      <c r="P13" s="63"/>
      <c r="Q13" s="63"/>
      <c r="R13" s="63"/>
      <c r="S13" s="63"/>
      <c r="U13" s="192" t="s">
        <v>108</v>
      </c>
    </row>
    <row r="14" spans="1:24" ht="71.25" customHeight="1">
      <c r="A14" s="67" t="s">
        <v>52</v>
      </c>
      <c r="B14" s="68" t="s">
        <v>53</v>
      </c>
      <c r="C14" s="70" t="s">
        <v>54</v>
      </c>
      <c r="D14" s="70" t="s">
        <v>6</v>
      </c>
      <c r="E14" s="67" t="s">
        <v>7</v>
      </c>
      <c r="F14" s="70" t="s">
        <v>8</v>
      </c>
      <c r="G14" s="70"/>
      <c r="H14" s="70" t="s">
        <v>74</v>
      </c>
      <c r="I14" s="70" t="s">
        <v>55</v>
      </c>
      <c r="J14" s="70" t="s">
        <v>6</v>
      </c>
      <c r="K14" s="70" t="s">
        <v>11</v>
      </c>
      <c r="L14" s="70" t="s">
        <v>12</v>
      </c>
      <c r="M14" s="67" t="s">
        <v>56</v>
      </c>
      <c r="N14" s="67" t="s">
        <v>57</v>
      </c>
      <c r="O14" s="71" t="s">
        <v>58</v>
      </c>
      <c r="P14" s="71" t="s">
        <v>59</v>
      </c>
      <c r="Q14" s="71" t="s">
        <v>60</v>
      </c>
      <c r="R14" s="71" t="s">
        <v>61</v>
      </c>
      <c r="S14" s="67" t="s">
        <v>62</v>
      </c>
      <c r="T14" s="71" t="s">
        <v>64</v>
      </c>
      <c r="U14" s="72" t="s">
        <v>65</v>
      </c>
      <c r="V14" s="72" t="s">
        <v>66</v>
      </c>
    </row>
    <row r="15" spans="1:24" ht="24.75" customHeight="1">
      <c r="A15" s="154" t="s">
        <v>67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</row>
    <row r="16" spans="1:24" ht="49.15" customHeight="1">
      <c r="A16" s="124">
        <v>1</v>
      </c>
      <c r="B16" s="130"/>
      <c r="C16" s="23" t="s">
        <v>139</v>
      </c>
      <c r="D16" s="139" t="s">
        <v>162</v>
      </c>
      <c r="E16" s="125" t="s">
        <v>138</v>
      </c>
      <c r="F16" s="26" t="s">
        <v>132</v>
      </c>
      <c r="G16" s="129" t="s">
        <v>159</v>
      </c>
      <c r="H16" s="26" t="s">
        <v>140</v>
      </c>
      <c r="I16" s="25" t="s">
        <v>133</v>
      </c>
      <c r="J16" s="127" t="s">
        <v>134</v>
      </c>
      <c r="K16" s="129" t="s">
        <v>135</v>
      </c>
      <c r="L16" s="26" t="s">
        <v>136</v>
      </c>
      <c r="M16" s="123">
        <v>1</v>
      </c>
      <c r="N16" s="123" t="s">
        <v>68</v>
      </c>
      <c r="O16" s="134">
        <v>3.2919999999999998</v>
      </c>
      <c r="P16" s="100">
        <v>2.988</v>
      </c>
      <c r="Q16" s="135">
        <v>2.9420000000000002</v>
      </c>
      <c r="R16" s="135">
        <v>3.0579999999999998</v>
      </c>
      <c r="S16" s="135"/>
      <c r="T16" s="99">
        <f>AVERAGE(O16:R16)</f>
        <v>3.07</v>
      </c>
      <c r="U16" s="99">
        <f>T16</f>
        <v>3.07</v>
      </c>
      <c r="V16" s="208" t="s">
        <v>163</v>
      </c>
    </row>
    <row r="17" spans="1:22" ht="49.15" customHeight="1">
      <c r="A17" s="124">
        <v>2</v>
      </c>
      <c r="B17" s="130"/>
      <c r="C17" s="23" t="s">
        <v>152</v>
      </c>
      <c r="D17" s="24" t="s">
        <v>153</v>
      </c>
      <c r="E17" s="26" t="s">
        <v>138</v>
      </c>
      <c r="F17" s="128" t="s">
        <v>23</v>
      </c>
      <c r="G17" s="129" t="s">
        <v>24</v>
      </c>
      <c r="H17" s="128" t="s">
        <v>25</v>
      </c>
      <c r="I17" s="29" t="s">
        <v>26</v>
      </c>
      <c r="J17" s="30" t="s">
        <v>27</v>
      </c>
      <c r="K17" s="128" t="s">
        <v>28</v>
      </c>
      <c r="L17" s="128" t="s">
        <v>118</v>
      </c>
      <c r="M17" s="123">
        <v>1</v>
      </c>
      <c r="N17" s="123" t="s">
        <v>68</v>
      </c>
      <c r="O17" s="134">
        <v>2.7229999999999999</v>
      </c>
      <c r="P17" s="100">
        <v>2.665</v>
      </c>
      <c r="Q17" s="135">
        <v>2.669</v>
      </c>
      <c r="R17" s="135">
        <v>2.681</v>
      </c>
      <c r="S17" s="135"/>
      <c r="T17" s="99">
        <f t="shared" ref="T17" si="0">AVERAGE(O17:R17)</f>
        <v>2.6844999999999999</v>
      </c>
      <c r="U17" s="99">
        <f t="shared" ref="U17" si="1">T17</f>
        <v>2.6844999999999999</v>
      </c>
      <c r="V17" s="208" t="s">
        <v>163</v>
      </c>
    </row>
    <row r="18" spans="1:22" ht="30" customHeight="1"/>
    <row r="19" spans="1:22" s="3" customFormat="1" ht="32.25" customHeight="1">
      <c r="A19" s="36"/>
      <c r="B19" s="36"/>
      <c r="C19" s="38" t="s">
        <v>42</v>
      </c>
      <c r="E19" s="39"/>
      <c r="H19" s="38"/>
      <c r="I19" s="38"/>
      <c r="J19" s="40"/>
      <c r="K19" s="38"/>
      <c r="L19" s="38"/>
      <c r="M19" s="44" t="s">
        <v>106</v>
      </c>
      <c r="N19" s="41"/>
      <c r="O19" s="41"/>
    </row>
    <row r="20" spans="1:22" s="3" customFormat="1" ht="21.75" customHeight="1">
      <c r="A20" s="36"/>
      <c r="B20" s="36"/>
      <c r="C20" s="38"/>
      <c r="E20" s="39"/>
      <c r="H20" s="38"/>
      <c r="I20" s="38"/>
      <c r="J20" s="40"/>
      <c r="K20" s="38"/>
      <c r="L20" s="38"/>
      <c r="M20" s="38"/>
      <c r="N20" s="42"/>
      <c r="O20" s="43"/>
    </row>
    <row r="21" spans="1:22" s="3" customFormat="1">
      <c r="A21" s="36"/>
      <c r="B21" s="36"/>
      <c r="C21" s="38" t="s">
        <v>43</v>
      </c>
      <c r="E21" s="39"/>
      <c r="H21" s="38"/>
      <c r="I21" s="38"/>
      <c r="J21" s="40"/>
      <c r="K21" s="38"/>
      <c r="L21" s="38"/>
      <c r="M21" s="44" t="s">
        <v>98</v>
      </c>
      <c r="N21" s="42"/>
      <c r="O21" s="43"/>
    </row>
    <row r="22" spans="1:22" s="3" customFormat="1" ht="24" customHeight="1">
      <c r="A22" s="46"/>
      <c r="B22" s="46"/>
      <c r="C22" s="46"/>
      <c r="J22" s="45"/>
      <c r="N22" s="47"/>
      <c r="O22" s="48"/>
    </row>
    <row r="23" spans="1:22" s="3" customFormat="1">
      <c r="A23" s="36"/>
      <c r="B23" s="36"/>
      <c r="C23" s="38" t="s">
        <v>105</v>
      </c>
      <c r="E23" s="39"/>
      <c r="H23" s="38"/>
      <c r="I23" s="38"/>
      <c r="J23" s="40"/>
      <c r="K23" s="38"/>
      <c r="L23" s="38"/>
      <c r="M23" s="38" t="s">
        <v>154</v>
      </c>
      <c r="N23" s="42"/>
      <c r="O23" s="43"/>
    </row>
  </sheetData>
  <mergeCells count="7">
    <mergeCell ref="A15:V15"/>
    <mergeCell ref="A1:V1"/>
    <mergeCell ref="A2:V2"/>
    <mergeCell ref="A3:V3"/>
    <mergeCell ref="A4:V4"/>
    <mergeCell ref="A5:V5"/>
    <mergeCell ref="A6:V6"/>
  </mergeCells>
  <conditionalFormatting sqref="G16:G17">
    <cfRule type="duplicateValues" dxfId="0" priority="1" stopIfTrue="1"/>
  </conditionalFormatting>
  <pageMargins left="0.27559055118110237" right="0.23622047244094491" top="0.35433070866141736" bottom="0.15748031496062992" header="0" footer="0"/>
  <pageSetup paperSize="9" scale="57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BreakPreview" topLeftCell="A43" zoomScale="75" zoomScaleNormal="100" zoomScaleSheetLayoutView="75" workbookViewId="0">
      <selection activeCell="G42" sqref="G42"/>
    </sheetView>
  </sheetViews>
  <sheetFormatPr defaultRowHeight="14.25"/>
  <cols>
    <col min="1" max="1" width="25" style="101" customWidth="1"/>
    <col min="2" max="2" width="20" style="101" customWidth="1"/>
    <col min="3" max="3" width="11.5703125" style="101" customWidth="1"/>
    <col min="4" max="4" width="25.85546875" style="101" customWidth="1"/>
    <col min="5" max="5" width="23.140625" style="101" customWidth="1"/>
    <col min="6" max="6" width="20.42578125" style="101" customWidth="1"/>
    <col min="7" max="16384" width="9.140625" style="101"/>
  </cols>
  <sheetData>
    <row r="1" spans="1:5" ht="72.75" customHeight="1">
      <c r="A1" s="182" t="s">
        <v>157</v>
      </c>
      <c r="B1" s="183"/>
      <c r="C1" s="183"/>
      <c r="D1" s="183"/>
      <c r="E1" s="183"/>
    </row>
    <row r="2" spans="1:5" ht="18" customHeight="1">
      <c r="A2" s="184" t="s">
        <v>75</v>
      </c>
      <c r="B2" s="184"/>
      <c r="C2" s="184"/>
      <c r="D2" s="184"/>
      <c r="E2" s="184"/>
    </row>
    <row r="3" spans="1:5" ht="18" customHeight="1">
      <c r="A3" s="179" t="s">
        <v>76</v>
      </c>
      <c r="B3" s="179"/>
      <c r="C3" s="179"/>
      <c r="D3" s="179"/>
      <c r="E3" s="179"/>
    </row>
    <row r="4" spans="1:5">
      <c r="A4" s="102"/>
      <c r="B4" s="102"/>
      <c r="C4" s="102"/>
      <c r="D4" s="102"/>
    </row>
    <row r="5" spans="1:5">
      <c r="A5" s="5" t="s">
        <v>107</v>
      </c>
      <c r="B5" s="102"/>
      <c r="C5" s="102"/>
      <c r="D5" s="102"/>
      <c r="E5" s="66" t="s">
        <v>108</v>
      </c>
    </row>
    <row r="6" spans="1:5">
      <c r="A6" s="103" t="s">
        <v>77</v>
      </c>
      <c r="B6" s="103" t="s">
        <v>78</v>
      </c>
      <c r="C6" s="103" t="s">
        <v>4</v>
      </c>
      <c r="D6" s="103" t="s">
        <v>79</v>
      </c>
      <c r="E6" s="104" t="s">
        <v>80</v>
      </c>
    </row>
    <row r="7" spans="1:5" s="196" customFormat="1" ht="34.5" customHeight="1">
      <c r="A7" s="197" t="s">
        <v>42</v>
      </c>
      <c r="B7" s="199" t="s">
        <v>91</v>
      </c>
      <c r="C7" s="199" t="s">
        <v>100</v>
      </c>
      <c r="D7" s="199" t="s">
        <v>89</v>
      </c>
      <c r="E7" s="198"/>
    </row>
    <row r="8" spans="1:5" s="196" customFormat="1" ht="34.5" customHeight="1">
      <c r="A8" s="199" t="s">
        <v>81</v>
      </c>
      <c r="B8" s="199" t="s">
        <v>82</v>
      </c>
      <c r="C8" s="199" t="s">
        <v>100</v>
      </c>
      <c r="D8" s="199" t="s">
        <v>83</v>
      </c>
      <c r="E8" s="198"/>
    </row>
    <row r="9" spans="1:5" s="196" customFormat="1" ht="34.5" customHeight="1">
      <c r="A9" s="199" t="s">
        <v>81</v>
      </c>
      <c r="B9" s="199" t="s">
        <v>84</v>
      </c>
      <c r="C9" s="199" t="s">
        <v>101</v>
      </c>
      <c r="D9" s="199" t="s">
        <v>85</v>
      </c>
      <c r="E9" s="198"/>
    </row>
    <row r="10" spans="1:5" s="196" customFormat="1" ht="34.5" customHeight="1">
      <c r="A10" s="199" t="s">
        <v>81</v>
      </c>
      <c r="B10" s="199" t="s">
        <v>87</v>
      </c>
      <c r="C10" s="199" t="s">
        <v>101</v>
      </c>
      <c r="D10" s="199" t="s">
        <v>85</v>
      </c>
      <c r="E10" s="198"/>
    </row>
    <row r="11" spans="1:5" s="196" customFormat="1" ht="34.5" customHeight="1">
      <c r="A11" s="199" t="s">
        <v>81</v>
      </c>
      <c r="B11" s="199" t="s">
        <v>119</v>
      </c>
      <c r="C11" s="199" t="s">
        <v>100</v>
      </c>
      <c r="D11" s="199" t="s">
        <v>97</v>
      </c>
      <c r="E11" s="198"/>
    </row>
    <row r="12" spans="1:5" s="202" customFormat="1" ht="34.5" customHeight="1">
      <c r="A12" s="200" t="s">
        <v>170</v>
      </c>
      <c r="B12" s="199" t="s">
        <v>171</v>
      </c>
      <c r="C12" s="199" t="s">
        <v>172</v>
      </c>
      <c r="D12" s="199" t="s">
        <v>85</v>
      </c>
      <c r="E12" s="201"/>
    </row>
    <row r="13" spans="1:5" s="202" customFormat="1" ht="34.5" customHeight="1">
      <c r="A13" s="200" t="s">
        <v>170</v>
      </c>
      <c r="B13" s="199" t="s">
        <v>173</v>
      </c>
      <c r="C13" s="199" t="s">
        <v>172</v>
      </c>
      <c r="D13" s="199" t="s">
        <v>85</v>
      </c>
      <c r="E13" s="201"/>
    </row>
    <row r="14" spans="1:5" s="202" customFormat="1" ht="34.5" customHeight="1">
      <c r="A14" s="200" t="s">
        <v>170</v>
      </c>
      <c r="B14" s="199" t="s">
        <v>174</v>
      </c>
      <c r="C14" s="199" t="s">
        <v>172</v>
      </c>
      <c r="D14" s="199" t="s">
        <v>89</v>
      </c>
      <c r="E14" s="201"/>
    </row>
    <row r="15" spans="1:5" s="202" customFormat="1" ht="34.5" customHeight="1">
      <c r="A15" s="200" t="s">
        <v>170</v>
      </c>
      <c r="B15" s="199" t="s">
        <v>175</v>
      </c>
      <c r="C15" s="199" t="s">
        <v>172</v>
      </c>
      <c r="D15" s="199" t="s">
        <v>86</v>
      </c>
      <c r="E15" s="201"/>
    </row>
    <row r="16" spans="1:5" s="202" customFormat="1" ht="34.5" customHeight="1">
      <c r="A16" s="200" t="s">
        <v>170</v>
      </c>
      <c r="B16" s="199" t="s">
        <v>176</v>
      </c>
      <c r="C16" s="199" t="s">
        <v>172</v>
      </c>
      <c r="D16" s="199" t="s">
        <v>85</v>
      </c>
      <c r="E16" s="201"/>
    </row>
    <row r="17" spans="1:9" s="202" customFormat="1" ht="34.5" customHeight="1">
      <c r="A17" s="200" t="s">
        <v>90</v>
      </c>
      <c r="B17" s="199" t="s">
        <v>82</v>
      </c>
      <c r="C17" s="199" t="s">
        <v>100</v>
      </c>
      <c r="D17" s="199" t="s">
        <v>83</v>
      </c>
      <c r="E17" s="201"/>
    </row>
    <row r="18" spans="1:9" s="202" customFormat="1" ht="34.5" customHeight="1">
      <c r="A18" s="199" t="s">
        <v>92</v>
      </c>
      <c r="B18" s="199" t="s">
        <v>120</v>
      </c>
      <c r="C18" s="199" t="s">
        <v>100</v>
      </c>
      <c r="D18" s="199" t="s">
        <v>89</v>
      </c>
      <c r="E18" s="201"/>
    </row>
    <row r="19" spans="1:9" s="196" customFormat="1" ht="34.5" customHeight="1">
      <c r="A19" s="203" t="s">
        <v>168</v>
      </c>
      <c r="B19" s="199" t="s">
        <v>88</v>
      </c>
      <c r="C19" s="199" t="s">
        <v>102</v>
      </c>
      <c r="D19" s="199" t="s">
        <v>86</v>
      </c>
      <c r="E19" s="198"/>
    </row>
    <row r="20" spans="1:9" s="196" customFormat="1" ht="34.5" customHeight="1">
      <c r="A20" s="197" t="s">
        <v>125</v>
      </c>
      <c r="B20" s="199" t="s">
        <v>126</v>
      </c>
      <c r="C20" s="199" t="s">
        <v>100</v>
      </c>
      <c r="D20" s="199" t="s">
        <v>85</v>
      </c>
      <c r="E20" s="198"/>
    </row>
    <row r="21" spans="1:9" s="202" customFormat="1" ht="34.5" customHeight="1">
      <c r="A21" s="197" t="s">
        <v>169</v>
      </c>
      <c r="B21" s="199" t="s">
        <v>94</v>
      </c>
      <c r="C21" s="199" t="s">
        <v>100</v>
      </c>
      <c r="D21" s="199" t="s">
        <v>89</v>
      </c>
      <c r="E21" s="201"/>
    </row>
    <row r="22" spans="1:9" s="196" customFormat="1" ht="34.5" customHeight="1">
      <c r="A22" s="197" t="s">
        <v>103</v>
      </c>
      <c r="B22" s="199" t="s">
        <v>121</v>
      </c>
      <c r="C22" s="199" t="s">
        <v>122</v>
      </c>
      <c r="D22" s="199" t="s">
        <v>89</v>
      </c>
      <c r="E22" s="198"/>
    </row>
    <row r="23" spans="1:9" s="196" customFormat="1" ht="34.5" customHeight="1">
      <c r="A23" s="197" t="s">
        <v>104</v>
      </c>
      <c r="B23" s="199" t="s">
        <v>123</v>
      </c>
      <c r="C23" s="199" t="s">
        <v>124</v>
      </c>
      <c r="D23" s="199" t="s">
        <v>89</v>
      </c>
      <c r="E23" s="198"/>
    </row>
    <row r="24" spans="1:9">
      <c r="A24" s="102"/>
      <c r="B24" s="102"/>
      <c r="C24" s="102"/>
      <c r="D24" s="102"/>
    </row>
    <row r="25" spans="1:9">
      <c r="A25" s="102"/>
      <c r="B25" s="102"/>
      <c r="C25" s="102"/>
      <c r="D25" s="102"/>
    </row>
    <row r="26" spans="1:9" ht="15">
      <c r="A26" s="102" t="s">
        <v>42</v>
      </c>
      <c r="B26" s="102"/>
      <c r="C26" s="178" t="s">
        <v>106</v>
      </c>
      <c r="D26" s="178"/>
      <c r="E26" s="178"/>
      <c r="F26" s="178"/>
      <c r="G26" s="178"/>
      <c r="H26" s="178"/>
      <c r="I26" s="178"/>
    </row>
    <row r="27" spans="1:9">
      <c r="A27" s="102"/>
      <c r="B27" s="102"/>
      <c r="C27" s="102"/>
      <c r="D27" s="109"/>
    </row>
    <row r="28" spans="1:9" ht="73.5" customHeight="1">
      <c r="A28" s="182" t="s">
        <v>157</v>
      </c>
      <c r="B28" s="183"/>
      <c r="C28" s="183"/>
      <c r="D28" s="183"/>
      <c r="E28" s="183"/>
    </row>
    <row r="29" spans="1:9" ht="18" customHeight="1">
      <c r="A29" s="179" t="s">
        <v>93</v>
      </c>
      <c r="B29" s="179"/>
      <c r="C29" s="179"/>
      <c r="D29" s="179"/>
      <c r="E29" s="179"/>
    </row>
    <row r="30" spans="1:9">
      <c r="A30" s="102"/>
      <c r="B30" s="102"/>
      <c r="C30" s="102"/>
      <c r="D30" s="102"/>
    </row>
    <row r="31" spans="1:9">
      <c r="A31" s="5" t="s">
        <v>107</v>
      </c>
      <c r="B31" s="102"/>
      <c r="C31" s="102"/>
      <c r="D31" s="102"/>
      <c r="E31" s="66" t="s">
        <v>108</v>
      </c>
    </row>
    <row r="32" spans="1:9">
      <c r="A32" s="103" t="s">
        <v>77</v>
      </c>
      <c r="B32" s="103" t="s">
        <v>78</v>
      </c>
      <c r="C32" s="103" t="s">
        <v>4</v>
      </c>
      <c r="D32" s="103" t="s">
        <v>79</v>
      </c>
      <c r="E32" s="110"/>
    </row>
    <row r="33" spans="1:5" ht="34.5" customHeight="1">
      <c r="A33" s="105" t="s">
        <v>42</v>
      </c>
      <c r="B33" s="106" t="s">
        <v>91</v>
      </c>
      <c r="C33" s="106" t="s">
        <v>100</v>
      </c>
      <c r="D33" s="106" t="s">
        <v>89</v>
      </c>
      <c r="E33" s="111"/>
    </row>
    <row r="34" spans="1:5" ht="34.5" customHeight="1">
      <c r="A34" s="106" t="s">
        <v>81</v>
      </c>
      <c r="B34" s="106" t="s">
        <v>82</v>
      </c>
      <c r="C34" s="106" t="s">
        <v>100</v>
      </c>
      <c r="D34" s="106" t="s">
        <v>83</v>
      </c>
      <c r="E34" s="111"/>
    </row>
    <row r="35" spans="1:5" ht="34.5" customHeight="1">
      <c r="A35" s="106" t="s">
        <v>81</v>
      </c>
      <c r="B35" s="106" t="s">
        <v>84</v>
      </c>
      <c r="C35" s="106" t="s">
        <v>101</v>
      </c>
      <c r="D35" s="106" t="s">
        <v>85</v>
      </c>
      <c r="E35" s="111"/>
    </row>
    <row r="36" spans="1:5" ht="34.5" customHeight="1">
      <c r="A36" s="106" t="s">
        <v>81</v>
      </c>
      <c r="B36" s="106" t="s">
        <v>87</v>
      </c>
      <c r="C36" s="106" t="s">
        <v>101</v>
      </c>
      <c r="D36" s="106" t="s">
        <v>85</v>
      </c>
      <c r="E36" s="111"/>
    </row>
    <row r="37" spans="1:5" ht="34.5" customHeight="1">
      <c r="A37" s="106" t="s">
        <v>81</v>
      </c>
      <c r="B37" s="106" t="s">
        <v>119</v>
      </c>
      <c r="C37" s="106" t="s">
        <v>100</v>
      </c>
      <c r="D37" s="106" t="s">
        <v>97</v>
      </c>
      <c r="E37" s="111"/>
    </row>
    <row r="38" spans="1:5" s="108" customFormat="1" ht="34.5" customHeight="1">
      <c r="A38" s="200" t="s">
        <v>170</v>
      </c>
      <c r="B38" s="199" t="s">
        <v>171</v>
      </c>
      <c r="C38" s="199" t="s">
        <v>172</v>
      </c>
      <c r="D38" s="199" t="s">
        <v>85</v>
      </c>
      <c r="E38" s="112"/>
    </row>
    <row r="39" spans="1:5" s="108" customFormat="1" ht="34.5" customHeight="1">
      <c r="A39" s="200" t="s">
        <v>170</v>
      </c>
      <c r="B39" s="199" t="s">
        <v>173</v>
      </c>
      <c r="C39" s="199" t="s">
        <v>172</v>
      </c>
      <c r="D39" s="199" t="s">
        <v>85</v>
      </c>
      <c r="E39" s="112"/>
    </row>
    <row r="40" spans="1:5" s="202" customFormat="1" ht="34.5" customHeight="1">
      <c r="A40" s="200" t="s">
        <v>170</v>
      </c>
      <c r="B40" s="199" t="s">
        <v>174</v>
      </c>
      <c r="C40" s="199" t="s">
        <v>172</v>
      </c>
      <c r="D40" s="199" t="s">
        <v>89</v>
      </c>
      <c r="E40" s="204"/>
    </row>
    <row r="41" spans="1:5" s="202" customFormat="1" ht="34.5" customHeight="1">
      <c r="A41" s="200" t="s">
        <v>170</v>
      </c>
      <c r="B41" s="199" t="s">
        <v>175</v>
      </c>
      <c r="C41" s="199" t="s">
        <v>172</v>
      </c>
      <c r="D41" s="199" t="s">
        <v>86</v>
      </c>
      <c r="E41" s="204"/>
    </row>
    <row r="42" spans="1:5" s="202" customFormat="1" ht="34.5" customHeight="1">
      <c r="A42" s="200" t="s">
        <v>170</v>
      </c>
      <c r="B42" s="199" t="s">
        <v>176</v>
      </c>
      <c r="C42" s="199" t="s">
        <v>172</v>
      </c>
      <c r="D42" s="199" t="s">
        <v>85</v>
      </c>
      <c r="E42" s="204"/>
    </row>
    <row r="43" spans="1:5" s="108" customFormat="1" ht="34.5" customHeight="1">
      <c r="A43" s="107" t="s">
        <v>90</v>
      </c>
      <c r="B43" s="106" t="s">
        <v>82</v>
      </c>
      <c r="C43" s="106" t="s">
        <v>100</v>
      </c>
      <c r="D43" s="106" t="s">
        <v>83</v>
      </c>
      <c r="E43" s="112"/>
    </row>
    <row r="44" spans="1:5" s="108" customFormat="1" ht="34.5" customHeight="1">
      <c r="A44" s="106" t="s">
        <v>92</v>
      </c>
      <c r="B44" s="106" t="s">
        <v>120</v>
      </c>
      <c r="C44" s="106" t="s">
        <v>100</v>
      </c>
      <c r="D44" s="106" t="s">
        <v>89</v>
      </c>
      <c r="E44" s="112"/>
    </row>
    <row r="45" spans="1:5" ht="34.5" customHeight="1">
      <c r="A45" s="203" t="s">
        <v>168</v>
      </c>
      <c r="B45" s="199" t="s">
        <v>88</v>
      </c>
      <c r="C45" s="199" t="s">
        <v>102</v>
      </c>
      <c r="D45" s="199" t="s">
        <v>86</v>
      </c>
      <c r="E45" s="111"/>
    </row>
    <row r="46" spans="1:5" ht="34.5" customHeight="1">
      <c r="A46" s="105" t="s">
        <v>125</v>
      </c>
      <c r="B46" s="106" t="s">
        <v>126</v>
      </c>
      <c r="C46" s="106" t="s">
        <v>100</v>
      </c>
      <c r="D46" s="106" t="s">
        <v>85</v>
      </c>
      <c r="E46" s="111"/>
    </row>
    <row r="47" spans="1:5" s="108" customFormat="1" ht="34.5" customHeight="1">
      <c r="A47" s="197" t="s">
        <v>169</v>
      </c>
      <c r="B47" s="106" t="s">
        <v>94</v>
      </c>
      <c r="C47" s="106" t="s">
        <v>100</v>
      </c>
      <c r="D47" s="106" t="s">
        <v>89</v>
      </c>
      <c r="E47" s="112"/>
    </row>
    <row r="48" spans="1:5" ht="34.5" customHeight="1">
      <c r="A48" s="105" t="s">
        <v>103</v>
      </c>
      <c r="B48" s="106" t="s">
        <v>121</v>
      </c>
      <c r="C48" s="106" t="s">
        <v>122</v>
      </c>
      <c r="D48" s="106" t="s">
        <v>89</v>
      </c>
      <c r="E48" s="111"/>
    </row>
    <row r="49" spans="1:9" ht="34.5" customHeight="1">
      <c r="A49" s="105" t="s">
        <v>104</v>
      </c>
      <c r="B49" s="106" t="s">
        <v>123</v>
      </c>
      <c r="C49" s="106" t="s">
        <v>124</v>
      </c>
      <c r="D49" s="106" t="s">
        <v>89</v>
      </c>
      <c r="E49" s="111"/>
    </row>
    <row r="50" spans="1:9">
      <c r="A50" s="102"/>
      <c r="B50" s="102"/>
      <c r="C50" s="102"/>
      <c r="D50" s="102"/>
    </row>
    <row r="51" spans="1:9">
      <c r="A51" s="102"/>
      <c r="B51" s="102"/>
      <c r="C51" s="102"/>
      <c r="D51" s="102"/>
    </row>
    <row r="52" spans="1:9" ht="15" customHeight="1">
      <c r="A52" s="102" t="s">
        <v>42</v>
      </c>
      <c r="B52" s="102"/>
      <c r="C52" s="178" t="s">
        <v>106</v>
      </c>
      <c r="D52" s="178"/>
      <c r="E52" s="178"/>
      <c r="F52" s="98"/>
      <c r="G52" s="98"/>
      <c r="H52" s="98"/>
      <c r="I52" s="98"/>
    </row>
    <row r="53" spans="1:9">
      <c r="A53" s="102"/>
      <c r="B53" s="102"/>
      <c r="C53" s="102"/>
      <c r="D53" s="109"/>
    </row>
    <row r="54" spans="1:9" ht="15">
      <c r="A54" s="102" t="s">
        <v>43</v>
      </c>
      <c r="B54" s="102"/>
      <c r="C54" s="178" t="s">
        <v>99</v>
      </c>
      <c r="D54" s="178"/>
      <c r="E54" s="178"/>
    </row>
    <row r="55" spans="1:9">
      <c r="A55" s="102"/>
      <c r="B55" s="102"/>
      <c r="C55" s="102"/>
      <c r="D55" s="102"/>
    </row>
    <row r="56" spans="1:9" ht="72.75" customHeight="1">
      <c r="A56" s="182" t="s">
        <v>157</v>
      </c>
      <c r="B56" s="183"/>
      <c r="C56" s="183"/>
      <c r="D56" s="183"/>
      <c r="E56" s="183"/>
    </row>
    <row r="57" spans="1:9" ht="22.5" customHeight="1">
      <c r="A57" s="179" t="s">
        <v>95</v>
      </c>
      <c r="B57" s="179"/>
      <c r="C57" s="179"/>
      <c r="D57" s="179"/>
      <c r="E57" s="179"/>
    </row>
    <row r="58" spans="1:9">
      <c r="A58" s="102"/>
      <c r="B58" s="102"/>
      <c r="C58" s="102"/>
      <c r="D58" s="102"/>
    </row>
    <row r="59" spans="1:9">
      <c r="A59" s="5" t="s">
        <v>107</v>
      </c>
      <c r="B59" s="102"/>
      <c r="C59" s="102"/>
      <c r="D59" s="102"/>
      <c r="E59" s="66" t="s">
        <v>108</v>
      </c>
    </row>
    <row r="60" spans="1:9">
      <c r="A60" s="113"/>
      <c r="B60" s="113"/>
      <c r="C60" s="113"/>
      <c r="D60" s="113"/>
      <c r="E60" s="110"/>
    </row>
    <row r="61" spans="1:9" ht="30" customHeight="1">
      <c r="A61" s="180" t="s">
        <v>96</v>
      </c>
      <c r="B61" s="180"/>
      <c r="C61" s="181">
        <v>1</v>
      </c>
      <c r="D61" s="181"/>
      <c r="E61" s="111"/>
    </row>
    <row r="62" spans="1:9" ht="30" customHeight="1">
      <c r="A62" s="114"/>
      <c r="B62" s="114"/>
      <c r="C62" s="114"/>
      <c r="D62" s="114"/>
      <c r="E62" s="111"/>
    </row>
    <row r="63" spans="1:9" ht="15">
      <c r="A63" s="115" t="s">
        <v>158</v>
      </c>
      <c r="B63" s="116" t="s">
        <v>89</v>
      </c>
      <c r="C63" s="116"/>
      <c r="D63" s="117"/>
      <c r="E63" s="111"/>
    </row>
    <row r="64" spans="1:9" ht="15">
      <c r="A64" s="115"/>
      <c r="B64" s="116"/>
      <c r="C64" s="116"/>
      <c r="D64" s="117"/>
      <c r="E64" s="111"/>
    </row>
    <row r="65" spans="1:5" ht="15">
      <c r="A65" s="115"/>
      <c r="B65" s="116"/>
      <c r="C65" s="116"/>
      <c r="D65" s="117"/>
      <c r="E65" s="111"/>
    </row>
    <row r="66" spans="1:5" ht="15">
      <c r="A66" s="115"/>
      <c r="B66" s="116"/>
      <c r="C66" s="116"/>
      <c r="D66" s="117"/>
      <c r="E66" s="112"/>
    </row>
    <row r="67" spans="1:5" ht="15">
      <c r="A67" s="115"/>
      <c r="B67" s="116"/>
      <c r="C67" s="116"/>
      <c r="D67" s="117"/>
      <c r="E67" s="112"/>
    </row>
    <row r="68" spans="1:5" ht="15">
      <c r="A68" s="115"/>
      <c r="B68" s="116"/>
      <c r="C68" s="116"/>
      <c r="D68" s="117"/>
      <c r="E68" s="112"/>
    </row>
    <row r="69" spans="1:5" ht="15">
      <c r="A69" s="115"/>
      <c r="B69" s="116"/>
      <c r="C69" s="116"/>
      <c r="D69" s="117"/>
      <c r="E69" s="112"/>
    </row>
    <row r="70" spans="1:5">
      <c r="A70" s="118"/>
      <c r="B70" s="117"/>
      <c r="C70" s="117"/>
      <c r="D70" s="117"/>
      <c r="E70" s="119"/>
    </row>
    <row r="71" spans="1:5">
      <c r="A71" s="102"/>
      <c r="B71" s="102"/>
      <c r="C71" s="102"/>
      <c r="D71" s="102"/>
    </row>
    <row r="72" spans="1:5" ht="15">
      <c r="A72" s="102" t="s">
        <v>42</v>
      </c>
      <c r="B72" s="102"/>
      <c r="C72" s="178" t="s">
        <v>106</v>
      </c>
      <c r="D72" s="178"/>
      <c r="E72" s="178"/>
    </row>
  </sheetData>
  <mergeCells count="13">
    <mergeCell ref="C72:E72"/>
    <mergeCell ref="A57:E57"/>
    <mergeCell ref="A61:B61"/>
    <mergeCell ref="C61:D61"/>
    <mergeCell ref="A1:E1"/>
    <mergeCell ref="A2:E2"/>
    <mergeCell ref="A3:E3"/>
    <mergeCell ref="A28:E28"/>
    <mergeCell ref="A29:E29"/>
    <mergeCell ref="A56:E56"/>
    <mergeCell ref="C26:I26"/>
    <mergeCell ref="C52:E52"/>
    <mergeCell ref="C54:E54"/>
  </mergeCells>
  <pageMargins left="0.7" right="0.7" top="0.75" bottom="0.75" header="0.3" footer="0.3"/>
  <pageSetup paperSize="9" scale="82" fitToHeight="0" orientation="portrait" r:id="rId1"/>
  <rowBreaks count="2" manualBreakCount="2">
    <brk id="27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МЛ ЧиП</vt:lpstr>
      <vt:lpstr>CVN 1 ЧиП </vt:lpstr>
      <vt:lpstr>CVN J1 ЧиП  </vt:lpstr>
      <vt:lpstr>CVN Ch ЧиП</vt:lpstr>
      <vt:lpstr>CVN K</vt:lpstr>
      <vt:lpstr>Судейская ЧиП</vt:lpstr>
      <vt:lpstr>'CVN 1 ЧиП '!Заголовки_для_печати</vt:lpstr>
      <vt:lpstr>'CVN Ch ЧиП'!Заголовки_для_печати</vt:lpstr>
      <vt:lpstr>'CVN J1 ЧиП  '!Заголовки_для_печати</vt:lpstr>
      <vt:lpstr>'CVN K'!Заголовки_для_печати</vt:lpstr>
      <vt:lpstr>'МЛ ЧиП'!Заголовки_для_печати</vt:lpstr>
      <vt:lpstr>'CVN 1 ЧиП '!Область_печати</vt:lpstr>
      <vt:lpstr>'CVN Ch ЧиП'!Область_печати</vt:lpstr>
      <vt:lpstr>'CVN J1 ЧиП  '!Область_печати</vt:lpstr>
      <vt:lpstr>'CVN K'!Область_печати</vt:lpstr>
      <vt:lpstr>'МЛ ЧиП'!Область_печати</vt:lpstr>
      <vt:lpstr>'Судейская ЧиП'!Область_печати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Katerina</cp:lastModifiedBy>
  <cp:lastPrinted>2021-08-28T15:47:30Z</cp:lastPrinted>
  <dcterms:created xsi:type="dcterms:W3CDTF">2021-04-15T14:01:02Z</dcterms:created>
  <dcterms:modified xsi:type="dcterms:W3CDTF">2021-08-28T15:55:00Z</dcterms:modified>
</cp:coreProperties>
</file>