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Л Ладога" sheetId="1" r:id="rId1"/>
    <sheet name="CVN K" sheetId="2" r:id="rId2"/>
    <sheet name="CVN В" sheetId="3" r:id="rId3"/>
    <sheet name="CVN mini" sheetId="4" r:id="rId4"/>
    <sheet name="CVN maxi" sheetId="5" r:id="rId5"/>
    <sheet name="CVN pro" sheetId="6" r:id="rId6"/>
    <sheet name="CVN K Юная звезда" sheetId="7" r:id="rId7"/>
    <sheet name="CVN K пары" sheetId="8" r:id="rId8"/>
    <sheet name="CVN Ch пары" sheetId="9" r:id="rId9"/>
    <sheet name="Судейская Клуб" sheetId="10" r:id="rId10"/>
  </sheets>
  <definedNames>
    <definedName name="_xlnm.Print_Titles" localSheetId="8">'CVN Ch пары'!$13:$13</definedName>
    <definedName name="_xlnm.Print_Titles" localSheetId="1">'CVN K'!$13:$13</definedName>
    <definedName name="_xlnm.Print_Titles" localSheetId="7">'CVN K пары'!$13:$13</definedName>
    <definedName name="_xlnm.Print_Titles" localSheetId="6">'CVN K Юная звезда'!$14:$14</definedName>
    <definedName name="_xlnm.Print_Titles" localSheetId="4">'CVN maxi'!$14:$14</definedName>
    <definedName name="_xlnm.Print_Titles" localSheetId="3">'CVN mini'!$14:$14</definedName>
    <definedName name="_xlnm.Print_Titles" localSheetId="5">'CVN pro'!$14:$14</definedName>
    <definedName name="_xlnm.Print_Titles" localSheetId="2">'CVN В'!$14:$14</definedName>
    <definedName name="_xlnm.Print_Titles" localSheetId="0">'МЛ Ладога'!$7:$7</definedName>
    <definedName name="_xlnm.Print_Area" localSheetId="1">'CVN K'!$A$1:$U$28</definedName>
    <definedName name="_xlnm.Print_Area" localSheetId="7">'CVN K пары'!$A$1:$U$19</definedName>
    <definedName name="_xlnm.Print_Area" localSheetId="6">'CVN K Юная звезда'!$A$1:$U$23</definedName>
    <definedName name="_xlnm.Print_Area" localSheetId="4">'CVN maxi'!$A$1:$T$21</definedName>
    <definedName name="_xlnm.Print_Area" localSheetId="3">'CVN mini'!$A$1:$T$23</definedName>
    <definedName name="_xlnm.Print_Area" localSheetId="5">'CVN pro'!$A$1:$V$23</definedName>
    <definedName name="_xlnm.Print_Area" localSheetId="2">'CVN В'!$A$1:$U$25</definedName>
    <definedName name="_xlnm.Print_Area" localSheetId="0">'МЛ Ладога'!$A$1:$M$54</definedName>
    <definedName name="_xlnm.Print_Area" localSheetId="9">'Судейская Клуб'!$A$1:$E$53</definedName>
  </definedNames>
  <calcPr fullCalcOnLoad="1"/>
</workbook>
</file>

<file path=xl/sharedStrings.xml><?xml version="1.0" encoding="utf-8"?>
<sst xmlns="http://schemas.openxmlformats.org/spreadsheetml/2006/main" count="1085" uniqueCount="200">
  <si>
    <t>Клубные соревнования</t>
  </si>
  <si>
    <t>Вольтижировка</t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</si>
  <si>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</si>
  <si>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</si>
  <si>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</si>
  <si>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</si>
  <si>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t>Владелец</t>
  </si>
  <si>
    <t>Команда, регион</t>
  </si>
  <si>
    <t>б/р</t>
  </si>
  <si>
    <t>Антонова Н.</t>
  </si>
  <si>
    <t>Королькова Т.</t>
  </si>
  <si>
    <t>МБУ "СШОР "Надежда" /
Псковская область</t>
  </si>
  <si>
    <r>
      <t xml:space="preserve">ИВАНОВА </t>
    </r>
    <r>
      <rPr>
        <sz val="9"/>
        <rFont val="Verdana"/>
        <family val="2"/>
      </rPr>
      <t>Станислава, 2014</t>
    </r>
  </si>
  <si>
    <t>Менчиков В.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</si>
  <si>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</si>
  <si>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t>010629</t>
  </si>
  <si>
    <t>КСК "Охта" /
Ленинградская область</t>
  </si>
  <si>
    <r>
      <t xml:space="preserve">КЕРНОЖИЦКАЯ </t>
    </r>
    <r>
      <rPr>
        <sz val="9"/>
        <rFont val="Verdana"/>
        <family val="2"/>
      </rPr>
      <t>Александра, 2012</t>
    </r>
  </si>
  <si>
    <r>
      <t xml:space="preserve">ЛАГУТИНА </t>
    </r>
    <r>
      <rPr>
        <sz val="9"/>
        <rFont val="Verdana"/>
        <family val="2"/>
      </rPr>
      <t>Елизавета, 2013</t>
    </r>
  </si>
  <si>
    <t>Савельева Е.</t>
  </si>
  <si>
    <r>
      <rPr>
        <b/>
        <sz val="9"/>
        <rFont val="Verdana"/>
        <family val="2"/>
      </rPr>
      <t>ТОЛИКА-</t>
    </r>
    <r>
      <rPr>
        <sz val="9"/>
        <rFont val="Verdana"/>
        <family val="2"/>
      </rPr>
      <t>02, коб., гнед., русск. тяж., Липун, Вологодскай к/з, Россия</t>
    </r>
  </si>
  <si>
    <t>004986</t>
  </si>
  <si>
    <t>Савельева О.</t>
  </si>
  <si>
    <t>КК "Лизар" / 
Санкт-Петербург</t>
  </si>
  <si>
    <r>
      <t xml:space="preserve">САТАНИНА </t>
    </r>
    <r>
      <rPr>
        <sz val="9"/>
        <rFont val="Verdana"/>
        <family val="2"/>
      </rPr>
      <t>Диана, 2014</t>
    </r>
  </si>
  <si>
    <t>Дианова М.</t>
  </si>
  <si>
    <t>ч/в /
Санкт-Петербург</t>
  </si>
  <si>
    <r>
      <t xml:space="preserve">ИВАНОВ </t>
    </r>
    <r>
      <rPr>
        <sz val="9"/>
        <rFont val="Verdana"/>
        <family val="2"/>
      </rPr>
      <t>Александр, 2012</t>
    </r>
  </si>
  <si>
    <t>000612</t>
  </si>
  <si>
    <r>
      <t xml:space="preserve">РОМАНОВ </t>
    </r>
    <r>
      <rPr>
        <sz val="9"/>
        <rFont val="Verdana"/>
        <family val="2"/>
      </rPr>
      <t>Илья, 2014</t>
    </r>
  </si>
  <si>
    <t>КК "Лизар" / 
Ленинградская область</t>
  </si>
  <si>
    <r>
      <t xml:space="preserve">АЛЕКСАНДРОВА </t>
    </r>
    <r>
      <rPr>
        <sz val="9"/>
        <rFont val="Verdana"/>
        <family val="2"/>
      </rPr>
      <t>София, 2015</t>
    </r>
  </si>
  <si>
    <t>Морма В.</t>
  </si>
  <si>
    <t>КСК Фонда "Еврейская Община Великого Новгорода -ЦРК и ДН" / Новгородская область</t>
  </si>
  <si>
    <r>
      <t xml:space="preserve">ИВАНОВА </t>
    </r>
    <r>
      <rPr>
        <sz val="9"/>
        <rFont val="Verdana"/>
        <family val="2"/>
      </rPr>
      <t>Ксения, 2015</t>
    </r>
  </si>
  <si>
    <r>
      <t xml:space="preserve">ШИЛОВА </t>
    </r>
    <r>
      <rPr>
        <sz val="9"/>
        <rFont val="Verdana"/>
        <family val="2"/>
      </rPr>
      <t>Алиса, 2014</t>
    </r>
  </si>
  <si>
    <r>
      <t xml:space="preserve">ЗАХАРЧУК </t>
    </r>
    <r>
      <rPr>
        <sz val="9"/>
        <rFont val="Verdana"/>
        <family val="2"/>
      </rPr>
      <t>Софья, 2006</t>
    </r>
  </si>
  <si>
    <r>
      <t xml:space="preserve">ВИНОГРАДОВА </t>
    </r>
    <r>
      <rPr>
        <sz val="9"/>
        <rFont val="Verdana"/>
        <family val="2"/>
      </rPr>
      <t>Анастасия</t>
    </r>
  </si>
  <si>
    <t>040587</t>
  </si>
  <si>
    <r>
      <t xml:space="preserve">ИНЕДЕРКИНА </t>
    </r>
    <r>
      <rPr>
        <sz val="9"/>
        <rFont val="Verdana"/>
        <family val="2"/>
      </rPr>
      <t>Наталья, 2011</t>
    </r>
  </si>
  <si>
    <t>2Ю</t>
  </si>
  <si>
    <t>Главный судья</t>
  </si>
  <si>
    <t>Главный секретарь</t>
  </si>
  <si>
    <t>Технические результаты</t>
  </si>
  <si>
    <t>Индивидуальный зачет</t>
  </si>
  <si>
    <t>Судьи ОП: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</si>
  <si>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</si>
  <si>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</si>
  <si>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</si>
  <si>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t>Тренер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</si>
  <si>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</si>
  <si>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</si>
  <si>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</si>
  <si>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</si>
  <si>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</si>
  <si>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</si>
  <si>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</si>
  <si>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</si>
  <si>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раунд</t>
  </si>
  <si>
    <t>Итого
баллов</t>
  </si>
  <si>
    <t>Вып. норм.</t>
  </si>
  <si>
    <t>Женский зачет</t>
  </si>
  <si>
    <t>ОП</t>
  </si>
  <si>
    <t>Мужской зачет</t>
  </si>
  <si>
    <t>Категория "CVN B"</t>
  </si>
  <si>
    <t>Смешанный зачет</t>
  </si>
  <si>
    <t>Категория "CVN A-Mini Class"</t>
  </si>
  <si>
    <t>25 декабря 2016г.</t>
  </si>
  <si>
    <t>ПП</t>
  </si>
  <si>
    <t>Категория "CVN A-Maxi Class"</t>
  </si>
  <si>
    <t>Категория "CVN A-pro"</t>
  </si>
  <si>
    <t>Судьи ПП:</t>
  </si>
  <si>
    <t>Итого прогр.</t>
  </si>
  <si>
    <t>Категория "CVNK" Юная звезда</t>
  </si>
  <si>
    <t>Парный  зачет</t>
  </si>
  <si>
    <t>Судьи:</t>
  </si>
  <si>
    <r>
      <t xml:space="preserve">СОЛОВЬЕВА </t>
    </r>
    <r>
      <rPr>
        <sz val="9"/>
        <rFont val="Verdana"/>
        <family val="2"/>
      </rPr>
      <t>Светлана</t>
    </r>
  </si>
  <si>
    <t>Категория "CVNK" / Индивидуальный зачет</t>
  </si>
  <si>
    <t xml:space="preserve">     С - Королькова Т.Е. - 1К - Ленинградская область</t>
  </si>
  <si>
    <t>КСК "Дерби" / Ленинградская область</t>
  </si>
  <si>
    <r>
      <t>ГОРТЕНЗИЯ</t>
    </r>
    <r>
      <rPr>
        <sz val="9"/>
        <rFont val="Verdana"/>
        <family val="2"/>
      </rPr>
      <t>-12, коб., рыж., полукр., Тайлер, Россия</t>
    </r>
  </si>
  <si>
    <t>024792</t>
  </si>
  <si>
    <t>Фонд "Еврейская община Великого Новгорода - ЦРК и ДН"</t>
  </si>
  <si>
    <t>КМС</t>
  </si>
  <si>
    <t>А - Михайлова Т.Г. - ВК - Новгородская область</t>
  </si>
  <si>
    <t>В - Королькова Т.Е. - 1К - Ленинградская область</t>
  </si>
  <si>
    <t>Быкова М.</t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</si>
  <si>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</si>
  <si>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</si>
  <si>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r>
      <t xml:space="preserve">СЛЕПНЕВА </t>
    </r>
    <r>
      <rPr>
        <sz val="9"/>
        <rFont val="Verdana"/>
        <family val="2"/>
      </rPr>
      <t>Валерия, 2009</t>
    </r>
  </si>
  <si>
    <t>057909</t>
  </si>
  <si>
    <t>Вечерская О.</t>
  </si>
  <si>
    <t>Гоголева О.</t>
  </si>
  <si>
    <r>
      <rPr>
        <b/>
        <sz val="9"/>
        <rFont val="Verdana"/>
        <family val="2"/>
      </rPr>
      <t>ЦАРИЦА ЭСФИРА-</t>
    </r>
    <r>
      <rPr>
        <sz val="9"/>
        <rFont val="Verdana"/>
        <family val="2"/>
      </rPr>
      <t>12, коб., гнед., полукр., Эфир, Россия</t>
    </r>
  </si>
  <si>
    <t>020478</t>
  </si>
  <si>
    <t>КЛВЕ "Кавалькада" /
Иркутская область</t>
  </si>
  <si>
    <r>
      <t xml:space="preserve">ГОЛЫГИНА </t>
    </r>
    <r>
      <rPr>
        <sz val="9"/>
        <rFont val="Verdana"/>
        <family val="2"/>
      </rPr>
      <t>Арина, 2010</t>
    </r>
  </si>
  <si>
    <t>3Ю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</si>
  <si>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</si>
  <si>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</si>
  <si>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t>1Ю</t>
  </si>
  <si>
    <t>Аравина Д.</t>
  </si>
  <si>
    <t>КСК "Комарово" /
Санкт-Петербург</t>
  </si>
  <si>
    <t>Категория "CVN Ch"</t>
  </si>
  <si>
    <r>
      <t xml:space="preserve">ВАСИЛЬЕВА </t>
    </r>
    <r>
      <rPr>
        <sz val="9"/>
        <rFont val="Verdana"/>
        <family val="2"/>
      </rPr>
      <t>Екатерина, 2011</t>
    </r>
  </si>
  <si>
    <t>009411</t>
  </si>
  <si>
    <r>
      <t xml:space="preserve">ГЕЙДАРОВА </t>
    </r>
    <r>
      <rPr>
        <sz val="9"/>
        <rFont val="Verdana"/>
        <family val="2"/>
      </rPr>
      <t>Валерия, 2012</t>
    </r>
  </si>
  <si>
    <t>013912</t>
  </si>
  <si>
    <t>011612</t>
  </si>
  <si>
    <r>
      <t xml:space="preserve">ГУДКОВ </t>
    </r>
    <r>
      <rPr>
        <sz val="9"/>
        <rFont val="Verdana"/>
        <family val="2"/>
      </rPr>
      <t>Гордей, 2012</t>
    </r>
  </si>
  <si>
    <r>
      <t xml:space="preserve">ЧИЖОВ </t>
    </r>
    <r>
      <rPr>
        <sz val="9"/>
        <rFont val="Verdana"/>
        <family val="2"/>
      </rPr>
      <t>Василий, 2014</t>
    </r>
  </si>
  <si>
    <r>
      <t xml:space="preserve">ВЕТОШКИНА </t>
    </r>
    <r>
      <rPr>
        <sz val="9"/>
        <rFont val="Verdana"/>
        <family val="2"/>
      </rPr>
      <t>Лада, 2014</t>
    </r>
  </si>
  <si>
    <t>003514</t>
  </si>
  <si>
    <r>
      <t xml:space="preserve">БАСЮКЕВИЧ </t>
    </r>
    <r>
      <rPr>
        <sz val="9"/>
        <rFont val="Verdana"/>
        <family val="2"/>
      </rPr>
      <t>Ольга. 2006</t>
    </r>
  </si>
  <si>
    <t>125606</t>
  </si>
  <si>
    <r>
      <t>УЖИНСКАЯ</t>
    </r>
    <r>
      <rPr>
        <sz val="9"/>
        <rFont val="Verdana"/>
        <family val="2"/>
      </rPr>
      <t xml:space="preserve"> Ксения, 2009</t>
    </r>
  </si>
  <si>
    <r>
      <t xml:space="preserve">ЯМЩИКОВА </t>
    </r>
    <r>
      <rPr>
        <sz val="9"/>
        <rFont val="Verdana"/>
        <family val="2"/>
      </rPr>
      <t>Кира, 2007</t>
    </r>
  </si>
  <si>
    <t>Макарова А.</t>
  </si>
  <si>
    <t>КСК "Золотой мустанг" /
Иркутская область</t>
  </si>
  <si>
    <r>
      <t xml:space="preserve">ЖМЕНЯ </t>
    </r>
    <r>
      <rPr>
        <sz val="9"/>
        <rFont val="Verdana"/>
        <family val="2"/>
      </rPr>
      <t>Анна</t>
    </r>
  </si>
  <si>
    <t>030883</t>
  </si>
  <si>
    <r>
      <rPr>
        <b/>
        <sz val="9"/>
        <rFont val="Verdana"/>
        <family val="2"/>
      </rPr>
      <t>ГРАНД-</t>
    </r>
    <r>
      <rPr>
        <sz val="9"/>
        <rFont val="Verdana"/>
        <family val="2"/>
      </rPr>
      <t>00, мер., рыж., спорт.пом., Гастралер, Россия</t>
    </r>
  </si>
  <si>
    <t>КСК "Охта» /
Лениградская область</t>
  </si>
  <si>
    <t>Категория "CVN K"</t>
  </si>
  <si>
    <t>КСК "Охта" /
Лениградская область</t>
  </si>
  <si>
    <t>СОРЕВНОВАНИЯ ПО ВОЛЬТИЖИРОВКЕ
ПЕРВЕНСТВО ГБУ ДО "ЦЕНТР "ЛАДОГА" ПО ВОЛЬТИЖИРОВКЕ</t>
  </si>
  <si>
    <t>С - Алексеева Е.Р. - 1К - Москва</t>
  </si>
  <si>
    <t>Д - Стикина Е.О. - 1К - Москва</t>
  </si>
  <si>
    <t>03 октября 2021г.</t>
  </si>
  <si>
    <t>Королькова Т. - 1К - Ленинградская область</t>
  </si>
  <si>
    <t>Разбитная Е.А. - ВК - Санкт-Петербург</t>
  </si>
  <si>
    <t>018670</t>
  </si>
  <si>
    <t>С - Савельева О.В. - ВК - Санкт-Петербург</t>
  </si>
  <si>
    <t>Состав судейской коллегии</t>
  </si>
  <si>
    <t>Должность</t>
  </si>
  <si>
    <t>ФИО</t>
  </si>
  <si>
    <t>Категория</t>
  </si>
  <si>
    <t>Регион</t>
  </si>
  <si>
    <t>Оценка</t>
  </si>
  <si>
    <t>1К</t>
  </si>
  <si>
    <t>Ленинградская область</t>
  </si>
  <si>
    <t xml:space="preserve">Член ГСК </t>
  </si>
  <si>
    <t>ВК</t>
  </si>
  <si>
    <t>Михайлова Т.Г.</t>
  </si>
  <si>
    <t>Новгородская область</t>
  </si>
  <si>
    <t>Королькова Т.Е.</t>
  </si>
  <si>
    <t>Савельева О.В.</t>
  </si>
  <si>
    <t>Санкт-Петербург</t>
  </si>
  <si>
    <t>Вологодская область</t>
  </si>
  <si>
    <t>Ассистент судьи</t>
  </si>
  <si>
    <t>Мосина С.А.</t>
  </si>
  <si>
    <t>2К</t>
  </si>
  <si>
    <t>Вахмянина И.И.</t>
  </si>
  <si>
    <t>Иркутская область</t>
  </si>
  <si>
    <t>Разбитная Е.А.</t>
  </si>
  <si>
    <t>СПРАВКА о составе судейское коллегии</t>
  </si>
  <si>
    <t>СПРАВКА о количестве субъектов РФ</t>
  </si>
  <si>
    <t>ВСЕГО РЕГИОНОВ:</t>
  </si>
  <si>
    <t>Москва</t>
  </si>
  <si>
    <t>Гоголева О.С.</t>
  </si>
  <si>
    <t>Вахрушина М.</t>
  </si>
  <si>
    <t>БК</t>
  </si>
  <si>
    <t>Псковская область</t>
  </si>
  <si>
    <r>
      <t xml:space="preserve">СОРЕВНОВАНИЯ ПО ВОЛЬТИЖИРОВКЕ
ПЕРВЕНСТВО ГБУ ДО "ЦЕНТР "ЛАДОГА" ПО ВОЛЬТИЖИРОВКЕ
Физкультурное мероприятие
</t>
    </r>
    <r>
      <rPr>
        <sz val="8"/>
        <color indexed="8"/>
        <rFont val="Verdana"/>
        <family val="2"/>
      </rPr>
      <t>мужчины и женщины, юноши и девушки (до 19 лет), мальчики и девочки (до 15 лет), мальчики и девочки (до 11 лет)</t>
    </r>
  </si>
  <si>
    <t>Стикина Е.О.</t>
  </si>
  <si>
    <t>Судья на поле (стюард)</t>
  </si>
  <si>
    <t xml:space="preserve">     В - Савельева О.В. - ВК - Санкт-Петербург</t>
  </si>
  <si>
    <t>Судьи ПП: А - Михайлова Т.Г. - ВК - Новгородская область</t>
  </si>
  <si>
    <t xml:space="preserve">     Д - Стикина Е.О. - 1К - Москва</t>
  </si>
  <si>
    <t>003814</t>
  </si>
  <si>
    <t>Физкультурное мероприятие</t>
  </si>
  <si>
    <t>Королькова Т.Е. - 1К - Ленинградская область</t>
  </si>
  <si>
    <r>
      <t xml:space="preserve">БЛАЖНОВА </t>
    </r>
    <r>
      <rPr>
        <sz val="9"/>
        <rFont val="Verdana"/>
        <family val="2"/>
      </rPr>
      <t>Лилия, 2015</t>
    </r>
  </si>
  <si>
    <t>ПЕРВЕНСТВО ГБУ ДО "ЦЕНТР "ЛАДОГА" ПО ВОЛЬТИЖИРОВКЕ</t>
  </si>
  <si>
    <t>категории   "CVNK", "CVNB", "CVN А-mini", "CVN A-maxi", "CVN A-Pro",
"CVN K - юная звезда", пары, группы</t>
  </si>
  <si>
    <t>Мастер-лист</t>
  </si>
  <si>
    <t>03 октября 2021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</si>
  <si>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</si>
  <si>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</si>
  <si>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</si>
  <si>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</si>
  <si>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Категория "CVN K" - индивидуальный зачет (женщины)</t>
  </si>
  <si>
    <t>CVNK</t>
  </si>
  <si>
    <t>Категория "CVN K" - индивидуальный зачет (мужчины)</t>
  </si>
  <si>
    <t>Категория "CVN K - юная звезда" - индивидуальный зачет (женщины, мужчины)</t>
  </si>
  <si>
    <t>CVNK ЮЗ</t>
  </si>
  <si>
    <t>Категория "CVNВ" - индивидуальный зачет (женщины, мужчины)</t>
  </si>
  <si>
    <t>CVNВ</t>
  </si>
  <si>
    <t>Категория "CVN А - mini" - индивидуальный зачет (женщины, мужчины)</t>
  </si>
  <si>
    <t>A mini</t>
  </si>
  <si>
    <t>Категория "CVN А - mахi" - индивидуальный зачет (женщины, мужчины)</t>
  </si>
  <si>
    <t>A mахi</t>
  </si>
  <si>
    <t>Категория "CVN А - Pro" - индивидуальный зачет (женщины)</t>
  </si>
  <si>
    <t>A Pro</t>
  </si>
  <si>
    <t>Категория "СVN Ch",  Парный зачет</t>
  </si>
  <si>
    <r>
      <t xml:space="preserve">ЛИПИНА </t>
    </r>
    <r>
      <rPr>
        <sz val="9"/>
        <rFont val="Verdana"/>
        <family val="2"/>
      </rPr>
      <t>Татьяна, 2006</t>
    </r>
  </si>
  <si>
    <t>CVNCh пара</t>
  </si>
  <si>
    <r>
      <t xml:space="preserve">БОРОВИНСКАЯ </t>
    </r>
    <r>
      <rPr>
        <sz val="9"/>
        <rFont val="Verdana"/>
        <family val="2"/>
      </rPr>
      <t>Анастасия, 2005</t>
    </r>
  </si>
  <si>
    <t>Категория "СVN К",  Парный зачет</t>
  </si>
  <si>
    <t>CVNК пара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</si>
</sst>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.00_);_(&quot;$&quot;* \(#,##0.00\);_(&quot;$&quot;* &quot;-&quot;??_);_(@_)"/>
    <numFmt numFmtId="187" formatCode="_(\$* #,##0.00_);_(\$* \(#,##0.00\);_(\$* \-??_);_(@_)"/>
    <numFmt numFmtId="188" formatCode="_(* #,##0.00_);_(* \(#,##0.00\);_(* &quot;-&quot;??_);_(@_)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color indexed="8"/>
      <name val="Verdana"/>
      <family val="2"/>
    </font>
    <font>
      <sz val="10"/>
      <name val="Verdana"/>
      <family val="2"/>
    </font>
    <font>
      <i/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b/>
      <i/>
      <sz val="9"/>
      <name val="Arial Cyr"/>
      <family val="0"/>
    </font>
    <font>
      <sz val="10"/>
      <color indexed="9"/>
      <name val="Arial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7" fontId="1" fillId="0" borderId="0" applyFill="0" applyBorder="0" applyAlignment="0" applyProtection="0"/>
    <xf numFmtId="178" fontId="8" fillId="0" borderId="0" applyFont="0" applyFill="0" applyBorder="0" applyAlignment="0" applyProtection="0"/>
    <xf numFmtId="187" fontId="1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128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180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26" applyFont="1" applyFill="1" applyBorder="1" applyAlignment="1" applyProtection="1">
      <alignment vertical="center" wrapText="1"/>
      <protection locked="0"/>
    </xf>
    <xf numFmtId="49" fontId="7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49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180" fontId="6" fillId="0" borderId="10" xfId="97" applyNumberFormat="1" applyFont="1" applyFill="1" applyBorder="1" applyAlignment="1" applyProtection="1">
      <alignment horizontal="left" vertical="center" wrapText="1"/>
      <protection locked="0"/>
    </xf>
    <xf numFmtId="181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26" applyFont="1" applyFill="1" applyBorder="1" applyAlignment="1" applyProtection="1">
      <alignment vertical="center" wrapText="1"/>
      <protection locked="0"/>
    </xf>
    <xf numFmtId="0" fontId="7" fillId="0" borderId="10" xfId="12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28" applyFont="1" applyFill="1" applyAlignment="1" applyProtection="1">
      <alignment vertical="center" wrapText="1"/>
      <protection locked="0"/>
    </xf>
    <xf numFmtId="0" fontId="0" fillId="0" borderId="0" xfId="116" applyFill="1">
      <alignment/>
      <protection/>
    </xf>
    <xf numFmtId="0" fontId="11" fillId="0" borderId="0" xfId="128" applyFont="1" applyFill="1" applyAlignment="1" applyProtection="1">
      <alignment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0" fontId="12" fillId="0" borderId="0" xfId="128" applyFont="1" applyFill="1" applyAlignment="1" applyProtection="1">
      <alignment horizontal="center" vertical="center"/>
      <protection locked="0"/>
    </xf>
    <xf numFmtId="0" fontId="13" fillId="0" borderId="0" xfId="128" applyFont="1" applyAlignment="1" applyProtection="1">
      <alignment horizontal="center" vertical="center"/>
      <protection locked="0"/>
    </xf>
    <xf numFmtId="0" fontId="13" fillId="0" borderId="0" xfId="128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2" fillId="0" borderId="0" xfId="128" applyFont="1" applyAlignment="1" applyProtection="1">
      <alignment horizontal="left" vertical="center"/>
      <protection locked="0"/>
    </xf>
    <xf numFmtId="0" fontId="12" fillId="0" borderId="0" xfId="128" applyFont="1" applyAlignment="1" applyProtection="1">
      <alignment horizontal="center" vertical="center"/>
      <protection locked="0"/>
    </xf>
    <xf numFmtId="0" fontId="3" fillId="0" borderId="0" xfId="128" applyFont="1" applyFill="1" applyAlignment="1" applyProtection="1">
      <alignment vertical="center"/>
      <protection locked="0"/>
    </xf>
    <xf numFmtId="0" fontId="10" fillId="0" borderId="0" xfId="129" applyFont="1" applyFill="1" applyAlignment="1" applyProtection="1">
      <alignment vertical="center" wrapText="1"/>
      <protection locked="0"/>
    </xf>
    <xf numFmtId="0" fontId="10" fillId="0" borderId="0" xfId="129" applyFont="1" applyFill="1" applyAlignment="1" applyProtection="1">
      <alignment vertical="center"/>
      <protection locked="0"/>
    </xf>
    <xf numFmtId="0" fontId="13" fillId="0" borderId="0" xfId="129" applyFont="1" applyAlignment="1" applyProtection="1">
      <alignment vertical="center"/>
      <protection locked="0"/>
    </xf>
    <xf numFmtId="0" fontId="10" fillId="0" borderId="0" xfId="129" applyFont="1" applyAlignment="1" applyProtection="1">
      <alignment vertical="center"/>
      <protection locked="0"/>
    </xf>
    <xf numFmtId="0" fontId="2" fillId="0" borderId="0" xfId="128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/>
    </xf>
    <xf numFmtId="0" fontId="6" fillId="0" borderId="0" xfId="128" applyFont="1" applyProtection="1">
      <alignment/>
      <protection locked="0"/>
    </xf>
    <xf numFmtId="0" fontId="6" fillId="0" borderId="0" xfId="128" applyFont="1" applyAlignment="1" applyProtection="1">
      <alignment wrapText="1"/>
      <protection locked="0"/>
    </xf>
    <xf numFmtId="0" fontId="6" fillId="0" borderId="0" xfId="128" applyFont="1" applyAlignment="1" applyProtection="1">
      <alignment shrinkToFit="1"/>
      <protection locked="0"/>
    </xf>
    <xf numFmtId="0" fontId="6" fillId="0" borderId="0" xfId="128" applyFont="1" applyFill="1" applyBorder="1" applyAlignment="1" applyProtection="1">
      <alignment horizontal="right" vertical="center"/>
      <protection locked="0"/>
    </xf>
    <xf numFmtId="0" fontId="6" fillId="5" borderId="10" xfId="128" applyFont="1" applyFill="1" applyBorder="1" applyAlignment="1" applyProtection="1">
      <alignment horizontal="center" vertical="center" textRotation="90" wrapText="1"/>
      <protection locked="0"/>
    </xf>
    <xf numFmtId="0" fontId="14" fillId="5" borderId="10" xfId="128" applyFont="1" applyFill="1" applyBorder="1" applyAlignment="1" applyProtection="1">
      <alignment horizontal="center" vertical="center" textRotation="90" wrapText="1"/>
      <protection locked="0"/>
    </xf>
    <xf numFmtId="0" fontId="6" fillId="5" borderId="10" xfId="128" applyFont="1" applyFill="1" applyBorder="1" applyAlignment="1" applyProtection="1">
      <alignment horizontal="center" vertical="center" wrapText="1"/>
      <protection locked="0"/>
    </xf>
    <xf numFmtId="0" fontId="6" fillId="5" borderId="10" xfId="97" applyFont="1" applyFill="1" applyBorder="1" applyAlignment="1" applyProtection="1">
      <alignment horizontal="center" vertical="center" wrapText="1"/>
      <protection locked="0"/>
    </xf>
    <xf numFmtId="21" fontId="15" fillId="5" borderId="10" xfId="9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7" fillId="0" borderId="10" xfId="128" applyFont="1" applyFill="1" applyBorder="1" applyAlignment="1" applyProtection="1">
      <alignment horizontal="center" vertical="center"/>
      <protection locked="0"/>
    </xf>
    <xf numFmtId="181" fontId="10" fillId="0" borderId="10" xfId="97" applyNumberFormat="1" applyFont="1" applyFill="1" applyBorder="1" applyAlignment="1" applyProtection="1">
      <alignment horizontal="center" vertical="center" wrapText="1"/>
      <protection locked="0"/>
    </xf>
    <xf numFmtId="18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Fill="1" applyBorder="1" applyAlignment="1" applyProtection="1">
      <alignment horizontal="center" vertical="center"/>
      <protection locked="0"/>
    </xf>
    <xf numFmtId="181" fontId="15" fillId="0" borderId="10" xfId="97" applyNumberFormat="1" applyFont="1" applyFill="1" applyBorder="1" applyAlignment="1" applyProtection="1">
      <alignment horizontal="center" vertical="center"/>
      <protection locked="0"/>
    </xf>
    <xf numFmtId="0" fontId="13" fillId="0" borderId="10" xfId="128" applyFont="1" applyFill="1" applyBorder="1" applyAlignment="1" applyProtection="1">
      <alignment horizontal="center" vertical="center"/>
      <protection locked="0"/>
    </xf>
    <xf numFmtId="1" fontId="10" fillId="0" borderId="10" xfId="97" applyNumberFormat="1" applyFont="1" applyFill="1" applyBorder="1" applyAlignment="1" applyProtection="1">
      <alignment horizontal="center" vertical="center"/>
      <protection locked="0"/>
    </xf>
    <xf numFmtId="0" fontId="7" fillId="4" borderId="10" xfId="126" applyFont="1" applyFill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Border="1" applyAlignment="1" applyProtection="1">
      <alignment horizontal="center" vertical="center" wrapText="1"/>
      <protection locked="0"/>
    </xf>
    <xf numFmtId="181" fontId="10" fillId="0" borderId="10" xfId="97" applyNumberFormat="1" applyFont="1" applyBorder="1" applyAlignment="1" applyProtection="1">
      <alignment horizontal="center" vertical="center"/>
      <protection locked="0"/>
    </xf>
    <xf numFmtId="181" fontId="15" fillId="0" borderId="10" xfId="97" applyNumberFormat="1" applyFont="1" applyBorder="1" applyAlignment="1" applyProtection="1">
      <alignment horizontal="center" vertical="center"/>
      <protection locked="0"/>
    </xf>
    <xf numFmtId="0" fontId="13" fillId="4" borderId="10" xfId="128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2" fillId="0" borderId="0" xfId="128" applyFont="1" applyAlignment="1" applyProtection="1">
      <alignment/>
      <protection locked="0"/>
    </xf>
    <xf numFmtId="0" fontId="16" fillId="0" borderId="0" xfId="0" applyFont="1" applyFill="1" applyAlignment="1">
      <alignment/>
    </xf>
    <xf numFmtId="0" fontId="2" fillId="0" borderId="0" xfId="128" applyFont="1" applyAlignment="1" applyProtection="1">
      <alignment vertical="center" wrapText="1"/>
      <protection locked="0"/>
    </xf>
    <xf numFmtId="0" fontId="0" fillId="0" borderId="0" xfId="116">
      <alignment/>
      <protection/>
    </xf>
    <xf numFmtId="0" fontId="11" fillId="0" borderId="0" xfId="128" applyFont="1" applyAlignment="1" applyProtection="1">
      <alignment vertical="center" wrapText="1"/>
      <protection locked="0"/>
    </xf>
    <xf numFmtId="0" fontId="2" fillId="0" borderId="0" xfId="128" applyFont="1" applyAlignment="1" applyProtection="1">
      <alignment horizontal="center" vertical="center" wrapText="1"/>
      <protection locked="0"/>
    </xf>
    <xf numFmtId="0" fontId="10" fillId="0" borderId="0" xfId="129" applyFont="1" applyAlignment="1" applyProtection="1">
      <alignment vertical="center" wrapText="1"/>
      <protection locked="0"/>
    </xf>
    <xf numFmtId="0" fontId="2" fillId="0" borderId="0" xfId="128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6" fillId="5" borderId="10" xfId="128" applyFont="1" applyFill="1" applyBorder="1" applyAlignment="1" applyProtection="1">
      <alignment horizontal="left" vertical="center" wrapText="1"/>
      <protection locked="0"/>
    </xf>
    <xf numFmtId="0" fontId="7" fillId="4" borderId="10" xfId="128" applyFont="1" applyFill="1" applyBorder="1" applyAlignment="1" applyProtection="1">
      <alignment horizontal="center" vertical="center"/>
      <protection locked="0"/>
    </xf>
    <xf numFmtId="181" fontId="7" fillId="0" borderId="10" xfId="97" applyNumberFormat="1" applyFont="1" applyBorder="1" applyAlignment="1" applyProtection="1">
      <alignment horizontal="center" vertical="center" wrapText="1"/>
      <protection locked="0"/>
    </xf>
    <xf numFmtId="181" fontId="7" fillId="0" borderId="10" xfId="97" applyNumberFormat="1" applyFont="1" applyBorder="1" applyAlignment="1" applyProtection="1">
      <alignment horizontal="center" vertical="center"/>
      <protection locked="0"/>
    </xf>
    <xf numFmtId="181" fontId="5" fillId="0" borderId="10" xfId="97" applyNumberFormat="1" applyFont="1" applyBorder="1" applyAlignment="1" applyProtection="1">
      <alignment horizontal="center" vertical="center"/>
      <protection locked="0"/>
    </xf>
    <xf numFmtId="0" fontId="10" fillId="4" borderId="10" xfId="128" applyFont="1" applyFill="1" applyBorder="1" applyAlignment="1" applyProtection="1">
      <alignment horizontal="center" vertical="center"/>
      <protection locked="0"/>
    </xf>
    <xf numFmtId="181" fontId="6" fillId="0" borderId="10" xfId="97" applyNumberFormat="1" applyFont="1" applyBorder="1" applyAlignment="1" applyProtection="1">
      <alignment horizontal="center" vertical="center"/>
      <protection locked="0"/>
    </xf>
    <xf numFmtId="0" fontId="7" fillId="4" borderId="0" xfId="128" applyFont="1" applyFill="1" applyBorder="1" applyAlignment="1" applyProtection="1">
      <alignment horizontal="center" vertical="center"/>
      <protection locked="0"/>
    </xf>
    <xf numFmtId="180" fontId="6" fillId="0" borderId="0" xfId="97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97" applyNumberFormat="1" applyFont="1" applyFill="1" applyBorder="1" applyAlignment="1" applyProtection="1">
      <alignment horizontal="center" vertical="center" wrapText="1"/>
      <protection locked="0"/>
    </xf>
    <xf numFmtId="180" fontId="7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97" applyFont="1" applyFill="1" applyBorder="1" applyAlignment="1" applyProtection="1">
      <alignment horizontal="left" vertical="center" wrapText="1"/>
      <protection locked="0"/>
    </xf>
    <xf numFmtId="49" fontId="7" fillId="4" borderId="0" xfId="97" applyNumberFormat="1" applyFont="1" applyFill="1" applyBorder="1" applyAlignment="1" applyProtection="1" quotePrefix="1">
      <alignment horizontal="center" vertical="center" wrapText="1"/>
      <protection locked="0"/>
    </xf>
    <xf numFmtId="0" fontId="7" fillId="4" borderId="0" xfId="126" applyFont="1" applyFill="1" applyBorder="1" applyAlignment="1" applyProtection="1">
      <alignment horizontal="center" vertical="center" wrapText="1"/>
      <protection locked="0"/>
    </xf>
    <xf numFmtId="181" fontId="7" fillId="0" borderId="0" xfId="97" applyNumberFormat="1" applyFont="1" applyBorder="1" applyAlignment="1" applyProtection="1">
      <alignment horizontal="center" vertical="center" wrapText="1"/>
      <protection locked="0"/>
    </xf>
    <xf numFmtId="18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0" xfId="97" applyNumberFormat="1" applyFont="1" applyBorder="1" applyAlignment="1" applyProtection="1">
      <alignment horizontal="center" vertical="center"/>
      <protection locked="0"/>
    </xf>
    <xf numFmtId="181" fontId="6" fillId="0" borderId="0" xfId="97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6" fillId="0" borderId="10" xfId="97" applyFont="1" applyFill="1" applyBorder="1" applyAlignment="1" applyProtection="1">
      <alignment horizontal="center" vertical="center" wrapText="1"/>
      <protection locked="0"/>
    </xf>
    <xf numFmtId="0" fontId="0" fillId="0" borderId="0" xfId="113" applyFill="1">
      <alignment/>
      <protection/>
    </xf>
    <xf numFmtId="0" fontId="12" fillId="0" borderId="0" xfId="128" applyFont="1" applyFill="1" applyAlignment="1" applyProtection="1">
      <alignment horizontal="left" vertical="center"/>
      <protection locked="0"/>
    </xf>
    <xf numFmtId="0" fontId="6" fillId="0" borderId="11" xfId="97" applyFont="1" applyFill="1" applyBorder="1" applyAlignment="1" applyProtection="1">
      <alignment horizontal="center" vertical="center" wrapText="1"/>
      <protection locked="0"/>
    </xf>
    <xf numFmtId="0" fontId="0" fillId="0" borderId="12" xfId="113" applyFill="1" applyBorder="1" applyAlignment="1">
      <alignment horizontal="center"/>
      <protection/>
    </xf>
    <xf numFmtId="181" fontId="4" fillId="0" borderId="10" xfId="97" applyNumberFormat="1" applyFont="1" applyFill="1" applyBorder="1" applyAlignment="1" applyProtection="1">
      <alignment horizontal="center" vertical="center"/>
      <protection locked="0"/>
    </xf>
    <xf numFmtId="181" fontId="4" fillId="0" borderId="10" xfId="97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180" fontId="7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113" applyFont="1" applyFill="1" applyBorder="1" applyAlignment="1">
      <alignment horizontal="left" vertical="center" wrapText="1"/>
      <protection/>
    </xf>
    <xf numFmtId="49" fontId="7" fillId="4" borderId="10" xfId="97" applyNumberFormat="1" applyFont="1" applyFill="1" applyBorder="1" applyAlignment="1" applyProtection="1" quotePrefix="1">
      <alignment horizontal="center" vertical="center" wrapText="1"/>
      <protection locked="0"/>
    </xf>
    <xf numFmtId="180" fontId="6" fillId="4" borderId="10" xfId="97" applyNumberFormat="1" applyFont="1" applyFill="1" applyBorder="1" applyAlignment="1" applyProtection="1">
      <alignment horizontal="left" vertical="center" wrapText="1"/>
      <protection locked="0"/>
    </xf>
    <xf numFmtId="181" fontId="7" fillId="4" borderId="10" xfId="97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127" applyFont="1" applyFill="1" applyBorder="1" applyAlignment="1" applyProtection="1">
      <alignment vertical="center" wrapText="1"/>
      <protection locked="0"/>
    </xf>
    <xf numFmtId="49" fontId="7" fillId="4" borderId="10" xfId="127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127" applyFont="1" applyFill="1" applyBorder="1" applyAlignment="1" applyProtection="1">
      <alignment horizontal="center" vertical="center" wrapText="1"/>
      <protection locked="0"/>
    </xf>
    <xf numFmtId="0" fontId="6" fillId="0" borderId="0" xfId="128" applyFont="1" applyBorder="1" applyAlignment="1" applyProtection="1">
      <alignment horizontal="right" vertical="center"/>
      <protection locked="0"/>
    </xf>
    <xf numFmtId="0" fontId="9" fillId="4" borderId="0" xfId="0" applyFont="1" applyFill="1" applyAlignment="1">
      <alignment/>
    </xf>
    <xf numFmtId="0" fontId="37" fillId="0" borderId="0" xfId="0" applyFont="1" applyAlignment="1">
      <alignment/>
    </xf>
    <xf numFmtId="0" fontId="1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/>
    </xf>
    <xf numFmtId="0" fontId="1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wrapText="1"/>
    </xf>
    <xf numFmtId="49" fontId="7" fillId="4" borderId="10" xfId="97" applyNumberFormat="1" applyFont="1" applyFill="1" applyBorder="1" applyAlignment="1" applyProtection="1">
      <alignment horizontal="center" vertical="center" wrapText="1"/>
      <protection locked="0"/>
    </xf>
    <xf numFmtId="180" fontId="7" fillId="4" borderId="13" xfId="97" applyNumberFormat="1" applyFont="1" applyFill="1" applyBorder="1" applyAlignment="1" applyProtection="1">
      <alignment horizontal="center" vertical="center" wrapText="1"/>
      <protection locked="0"/>
    </xf>
    <xf numFmtId="180" fontId="7" fillId="4" borderId="14" xfId="97" applyNumberFormat="1" applyFont="1" applyFill="1" applyBorder="1" applyAlignment="1" applyProtection="1">
      <alignment horizontal="center" vertical="center" wrapText="1"/>
      <protection locked="0"/>
    </xf>
    <xf numFmtId="180" fontId="7" fillId="0" borderId="13" xfId="97" applyNumberFormat="1" applyFont="1" applyFill="1" applyBorder="1" applyAlignment="1" applyProtection="1">
      <alignment horizontal="center" vertical="center" wrapText="1"/>
      <protection locked="0"/>
    </xf>
    <xf numFmtId="180" fontId="7" fillId="0" borderId="14" xfId="97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97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97" applyNumberFormat="1" applyFont="1" applyFill="1" applyBorder="1" applyAlignment="1" applyProtection="1" quotePrefix="1">
      <alignment horizontal="center" vertical="center" wrapText="1"/>
      <protection locked="0"/>
    </xf>
    <xf numFmtId="49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" fillId="15" borderId="0" xfId="128" applyFont="1" applyFill="1" applyAlignment="1" applyProtection="1">
      <alignment horizontal="center" vertical="center"/>
      <protection locked="0"/>
    </xf>
    <xf numFmtId="0" fontId="43" fillId="0" borderId="0" xfId="128" applyFont="1" applyAlignment="1" applyProtection="1">
      <alignment horizontal="center" vertical="center"/>
      <protection locked="0"/>
    </xf>
    <xf numFmtId="0" fontId="1" fillId="0" borderId="0" xfId="128" applyAlignment="1" applyProtection="1">
      <alignment vertical="center"/>
      <protection locked="0"/>
    </xf>
    <xf numFmtId="0" fontId="5" fillId="4" borderId="0" xfId="0" applyFont="1" applyFill="1" applyAlignment="1">
      <alignment/>
    </xf>
    <xf numFmtId="0" fontId="6" fillId="4" borderId="0" xfId="128" applyFont="1" applyFill="1" applyAlignment="1" applyProtection="1">
      <alignment wrapText="1"/>
      <protection locked="0"/>
    </xf>
    <xf numFmtId="0" fontId="6" fillId="4" borderId="0" xfId="128" applyFont="1" applyFill="1" applyAlignment="1" applyProtection="1">
      <alignment shrinkToFit="1"/>
      <protection locked="0"/>
    </xf>
    <xf numFmtId="0" fontId="6" fillId="4" borderId="0" xfId="128" applyFont="1" applyFill="1" applyProtection="1">
      <alignment/>
      <protection locked="0"/>
    </xf>
    <xf numFmtId="0" fontId="45" fillId="0" borderId="0" xfId="128" applyFont="1" applyProtection="1">
      <alignment/>
      <protection locked="0"/>
    </xf>
    <xf numFmtId="0" fontId="2" fillId="0" borderId="15" xfId="128" applyFont="1" applyFill="1" applyBorder="1" applyAlignment="1" applyProtection="1">
      <alignment horizontal="center" vertical="center" wrapText="1"/>
      <protection locked="0"/>
    </xf>
    <xf numFmtId="0" fontId="2" fillId="0" borderId="16" xfId="128" applyFont="1" applyFill="1" applyBorder="1" applyAlignment="1" applyProtection="1">
      <alignment horizontal="center" vertical="center" wrapText="1"/>
      <protection locked="0"/>
    </xf>
    <xf numFmtId="0" fontId="2" fillId="0" borderId="17" xfId="128" applyFont="1" applyFill="1" applyBorder="1" applyAlignment="1" applyProtection="1">
      <alignment horizontal="center" vertical="center" wrapText="1"/>
      <protection locked="0"/>
    </xf>
    <xf numFmtId="180" fontId="7" fillId="0" borderId="10" xfId="128" applyNumberFormat="1" applyFont="1" applyFill="1" applyBorder="1" applyAlignment="1" applyProtection="1">
      <alignment horizontal="center" vertical="center"/>
      <protection locked="0"/>
    </xf>
    <xf numFmtId="0" fontId="6" fillId="4" borderId="10" xfId="128" applyFont="1" applyFill="1" applyBorder="1" applyAlignment="1" applyProtection="1">
      <alignment horizontal="center" vertical="center" textRotation="90" wrapText="1"/>
      <protection locked="0"/>
    </xf>
    <xf numFmtId="0" fontId="6" fillId="4" borderId="10" xfId="128" applyFont="1" applyFill="1" applyBorder="1" applyAlignment="1" applyProtection="1">
      <alignment horizontal="center" vertical="center" wrapText="1"/>
      <protection locked="0"/>
    </xf>
    <xf numFmtId="0" fontId="46" fillId="4" borderId="18" xfId="128" applyFont="1" applyFill="1" applyBorder="1" applyAlignment="1" applyProtection="1">
      <alignment vertical="center"/>
      <protection locked="0"/>
    </xf>
    <xf numFmtId="0" fontId="2" fillId="4" borderId="19" xfId="128" applyFont="1" applyFill="1" applyBorder="1" applyAlignment="1" applyProtection="1">
      <alignment vertical="center" wrapText="1"/>
      <protection locked="0"/>
    </xf>
    <xf numFmtId="0" fontId="1" fillId="0" borderId="0" xfId="126" applyFont="1" applyFill="1" applyAlignment="1" applyProtection="1">
      <alignment vertical="center"/>
      <protection locked="0"/>
    </xf>
    <xf numFmtId="180" fontId="7" fillId="4" borderId="10" xfId="128" applyNumberFormat="1" applyFont="1" applyFill="1" applyBorder="1" applyAlignment="1" applyProtection="1">
      <alignment horizontal="center" vertical="center"/>
      <protection locked="0"/>
    </xf>
    <xf numFmtId="180" fontId="7" fillId="4" borderId="10" xfId="128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128" applyFont="1" applyFill="1" applyBorder="1" applyAlignment="1" applyProtection="1">
      <alignment horizontal="center" vertical="center" wrapText="1"/>
      <protection locked="0"/>
    </xf>
    <xf numFmtId="0" fontId="1" fillId="0" borderId="0" xfId="128" applyFont="1" applyFill="1" applyAlignment="1" applyProtection="1">
      <alignment horizontal="center" vertical="center"/>
      <protection locked="0"/>
    </xf>
    <xf numFmtId="180" fontId="7" fillId="0" borderId="10" xfId="128" applyNumberFormat="1" applyFont="1" applyFill="1" applyBorder="1" applyAlignment="1" applyProtection="1">
      <alignment horizontal="center" vertical="center"/>
      <protection locked="0"/>
    </xf>
    <xf numFmtId="0" fontId="1" fillId="18" borderId="0" xfId="126" applyFont="1" applyFill="1" applyAlignment="1" applyProtection="1">
      <alignment vertical="center"/>
      <protection locked="0"/>
    </xf>
    <xf numFmtId="0" fontId="1" fillId="4" borderId="0" xfId="128" applyFont="1" applyFill="1" applyAlignment="1" applyProtection="1">
      <alignment horizontal="center" vertical="center"/>
      <protection locked="0"/>
    </xf>
    <xf numFmtId="0" fontId="1" fillId="4" borderId="0" xfId="128" applyFill="1" applyAlignment="1" applyProtection="1">
      <alignment vertical="center"/>
      <protection locked="0"/>
    </xf>
    <xf numFmtId="0" fontId="10" fillId="4" borderId="0" xfId="126" applyFont="1" applyFill="1" applyAlignment="1" applyProtection="1">
      <alignment horizontal="right" vertical="center"/>
      <protection locked="0"/>
    </xf>
    <xf numFmtId="0" fontId="47" fillId="4" borderId="0" xfId="128" applyFont="1" applyFill="1" applyAlignment="1" applyProtection="1">
      <alignment horizontal="center" vertical="center"/>
      <protection locked="0"/>
    </xf>
    <xf numFmtId="0" fontId="1" fillId="4" borderId="0" xfId="128" applyFill="1" applyAlignment="1" applyProtection="1">
      <alignment horizontal="center" vertical="center" wrapText="1"/>
      <protection locked="0"/>
    </xf>
    <xf numFmtId="0" fontId="1" fillId="0" borderId="0" xfId="128" applyFont="1" applyAlignment="1" applyProtection="1">
      <alignment horizontal="center" vertical="center"/>
      <protection locked="0"/>
    </xf>
    <xf numFmtId="0" fontId="47" fillId="0" borderId="0" xfId="128" applyFont="1" applyAlignment="1" applyProtection="1">
      <alignment horizontal="center" vertical="center"/>
      <protection locked="0"/>
    </xf>
    <xf numFmtId="0" fontId="1" fillId="0" borderId="0" xfId="128" applyAlignment="1" applyProtection="1">
      <alignment horizontal="center" vertical="center" wrapText="1"/>
      <protection locked="0"/>
    </xf>
    <xf numFmtId="0" fontId="1" fillId="0" borderId="0" xfId="128" applyBorder="1" applyAlignment="1" applyProtection="1">
      <alignment vertical="center"/>
      <protection locked="0"/>
    </xf>
    <xf numFmtId="0" fontId="1" fillId="0" borderId="0" xfId="128" applyFont="1" applyBorder="1" applyAlignment="1" applyProtection="1">
      <alignment horizontal="center" vertical="center"/>
      <protection locked="0"/>
    </xf>
    <xf numFmtId="0" fontId="47" fillId="0" borderId="0" xfId="128" applyFont="1" applyBorder="1" applyAlignment="1" applyProtection="1">
      <alignment horizontal="center" vertical="center"/>
      <protection locked="0"/>
    </xf>
    <xf numFmtId="0" fontId="1" fillId="0" borderId="0" xfId="128" applyBorder="1" applyAlignment="1" applyProtection="1">
      <alignment horizontal="center" vertical="center" wrapText="1"/>
      <protection locked="0"/>
    </xf>
    <xf numFmtId="180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128" applyFont="1" applyFill="1" applyBorder="1" applyAlignment="1" applyProtection="1">
      <alignment horizontal="center" vertical="center"/>
      <protection locked="0"/>
    </xf>
    <xf numFmtId="0" fontId="1" fillId="4" borderId="14" xfId="128" applyFont="1" applyFill="1" applyBorder="1" applyAlignment="1" applyProtection="1">
      <alignment horizontal="center" vertical="center"/>
      <protection locked="0"/>
    </xf>
    <xf numFmtId="0" fontId="2" fillId="4" borderId="16" xfId="128" applyFont="1" applyFill="1" applyBorder="1" applyAlignment="1" applyProtection="1">
      <alignment horizontal="center" vertical="center" wrapText="1"/>
      <protection locked="0"/>
    </xf>
    <xf numFmtId="0" fontId="2" fillId="4" borderId="17" xfId="128" applyFont="1" applyFill="1" applyBorder="1" applyAlignment="1" applyProtection="1">
      <alignment horizontal="center" vertical="center" wrapText="1"/>
      <protection locked="0"/>
    </xf>
    <xf numFmtId="0" fontId="2" fillId="4" borderId="15" xfId="128" applyFont="1" applyFill="1" applyBorder="1" applyAlignment="1" applyProtection="1">
      <alignment horizontal="center" vertical="center" wrapText="1"/>
      <protection locked="0"/>
    </xf>
    <xf numFmtId="0" fontId="2" fillId="4" borderId="0" xfId="128" applyFont="1" applyFill="1" applyAlignment="1" applyProtection="1">
      <alignment horizontal="center" vertical="center" wrapText="1"/>
      <protection locked="0"/>
    </xf>
    <xf numFmtId="0" fontId="44" fillId="4" borderId="0" xfId="128" applyFont="1" applyFill="1" applyAlignment="1" applyProtection="1">
      <alignment horizontal="center" vertical="center" wrapText="1"/>
      <protection locked="0"/>
    </xf>
    <xf numFmtId="0" fontId="4" fillId="4" borderId="0" xfId="128" applyFont="1" applyFill="1" applyAlignment="1" applyProtection="1">
      <alignment horizontal="center" vertical="center"/>
      <protection locked="0"/>
    </xf>
    <xf numFmtId="0" fontId="4" fillId="0" borderId="10" xfId="128" applyFont="1" applyFill="1" applyBorder="1" applyAlignment="1" applyProtection="1">
      <alignment horizontal="center" vertical="center" wrapText="1"/>
      <protection locked="0"/>
    </xf>
    <xf numFmtId="0" fontId="2" fillId="0" borderId="0" xfId="128" applyFont="1" applyAlignment="1" applyProtection="1">
      <alignment horizontal="center" vertical="center" wrapText="1"/>
      <protection locked="0"/>
    </xf>
    <xf numFmtId="0" fontId="11" fillId="0" borderId="0" xfId="128" applyFont="1" applyAlignment="1" applyProtection="1">
      <alignment horizontal="center" vertical="center" wrapText="1"/>
      <protection locked="0"/>
    </xf>
    <xf numFmtId="0" fontId="11" fillId="0" borderId="0" xfId="128" applyFont="1" applyFill="1" applyAlignment="1" applyProtection="1">
      <alignment horizontal="center"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0" fontId="4" fillId="0" borderId="15" xfId="128" applyFont="1" applyFill="1" applyBorder="1" applyAlignment="1" applyProtection="1">
      <alignment horizontal="center" vertical="center" wrapText="1"/>
      <protection locked="0"/>
    </xf>
    <xf numFmtId="0" fontId="4" fillId="0" borderId="16" xfId="128" applyFont="1" applyFill="1" applyBorder="1" applyAlignment="1" applyProtection="1">
      <alignment horizontal="center" vertical="center" wrapText="1"/>
      <protection locked="0"/>
    </xf>
    <xf numFmtId="0" fontId="4" fillId="0" borderId="17" xfId="128" applyFont="1" applyFill="1" applyBorder="1" applyAlignment="1" applyProtection="1">
      <alignment horizontal="center" vertical="center" wrapText="1"/>
      <protection locked="0"/>
    </xf>
    <xf numFmtId="0" fontId="2" fillId="4" borderId="10" xfId="128" applyFont="1" applyFill="1" applyBorder="1" applyAlignment="1" applyProtection="1">
      <alignment horizontal="center" vertical="center"/>
      <protection locked="0"/>
    </xf>
    <xf numFmtId="180" fontId="6" fillId="4" borderId="13" xfId="97" applyNumberFormat="1" applyFont="1" applyFill="1" applyBorder="1" applyAlignment="1" applyProtection="1">
      <alignment horizontal="center" vertical="center" wrapText="1"/>
      <protection locked="0"/>
    </xf>
    <xf numFmtId="180" fontId="6" fillId="4" borderId="14" xfId="97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126" applyFont="1" applyFill="1" applyBorder="1" applyAlignment="1" applyProtection="1">
      <alignment horizontal="center" vertical="center" wrapText="1"/>
      <protection locked="0"/>
    </xf>
    <xf numFmtId="0" fontId="7" fillId="4" borderId="14" xfId="126" applyFont="1" applyFill="1" applyBorder="1" applyAlignment="1" applyProtection="1">
      <alignment horizontal="center" vertical="center" wrapText="1"/>
      <protection locked="0"/>
    </xf>
    <xf numFmtId="181" fontId="6" fillId="0" borderId="10" xfId="97" applyNumberFormat="1" applyFont="1" applyBorder="1" applyAlignment="1" applyProtection="1">
      <alignment horizontal="center" vertical="center"/>
      <protection locked="0"/>
    </xf>
    <xf numFmtId="181" fontId="4" fillId="0" borderId="10" xfId="97" applyNumberFormat="1" applyFont="1" applyBorder="1" applyAlignment="1" applyProtection="1">
      <alignment horizontal="center" vertical="center"/>
      <protection locked="0"/>
    </xf>
    <xf numFmtId="0" fontId="7" fillId="4" borderId="10" xfId="126" applyFont="1" applyFill="1" applyBorder="1" applyAlignment="1" applyProtection="1">
      <alignment horizontal="center" vertical="center" wrapText="1"/>
      <protection locked="0"/>
    </xf>
    <xf numFmtId="0" fontId="13" fillId="0" borderId="0" xfId="128" applyFont="1" applyAlignment="1" applyProtection="1">
      <alignment horizontal="right" vertical="center"/>
      <protection locked="0"/>
    </xf>
    <xf numFmtId="181" fontId="7" fillId="0" borderId="10" xfId="97" applyNumberFormat="1" applyFont="1" applyFill="1" applyBorder="1" applyAlignment="1" applyProtection="1">
      <alignment horizontal="center" vertical="center"/>
      <protection locked="0"/>
    </xf>
    <xf numFmtId="181" fontId="5" fillId="0" borderId="10" xfId="97" applyNumberFormat="1" applyFont="1" applyFill="1" applyBorder="1" applyAlignment="1" applyProtection="1">
      <alignment horizontal="center" vertical="center"/>
      <protection locked="0"/>
    </xf>
    <xf numFmtId="181" fontId="17" fillId="0" borderId="10" xfId="97" applyNumberFormat="1" applyFont="1" applyFill="1" applyBorder="1" applyAlignment="1" applyProtection="1">
      <alignment horizontal="center" vertical="center"/>
      <protection locked="0"/>
    </xf>
    <xf numFmtId="0" fontId="7" fillId="0" borderId="10" xfId="126" applyFont="1" applyFill="1" applyBorder="1" applyAlignment="1" applyProtection="1">
      <alignment horizontal="center" vertical="center" wrapText="1"/>
      <protection locked="0"/>
    </xf>
    <xf numFmtId="181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181" fontId="7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7" fillId="0" borderId="10" xfId="128" applyFont="1" applyFill="1" applyBorder="1" applyAlignment="1" applyProtection="1">
      <alignment horizontal="center" vertical="center"/>
      <protection locked="0"/>
    </xf>
    <xf numFmtId="0" fontId="0" fillId="0" borderId="20" xfId="113" applyFill="1" applyBorder="1" applyAlignment="1">
      <alignment horizontal="center"/>
      <protection/>
    </xf>
    <xf numFmtId="0" fontId="0" fillId="0" borderId="21" xfId="113" applyFill="1" applyBorder="1" applyAlignment="1">
      <alignment horizontal="center"/>
      <protection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конкур К" xfId="126"/>
    <cellStyle name="Обычный_Лист Microsoft Excel 10" xfId="127"/>
    <cellStyle name="Обычный_Лист Microsoft Excel 2" xfId="128"/>
    <cellStyle name="Обычный_Лист Microsoft Excel_Вольтижировка_чемпионат_новополье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1266825</xdr:colOff>
      <xdr:row>0</xdr:row>
      <xdr:rowOff>142875</xdr:rowOff>
    </xdr:from>
    <xdr:to>
      <xdr:col>12</xdr:col>
      <xdr:colOff>2190750</xdr:colOff>
      <xdr:row>2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1428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171450</xdr:rowOff>
    </xdr:from>
    <xdr:to>
      <xdr:col>3</xdr:col>
      <xdr:colOff>628650</xdr:colOff>
      <xdr:row>2</xdr:row>
      <xdr:rowOff>314325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66675</xdr:rowOff>
    </xdr:from>
    <xdr:to>
      <xdr:col>2</xdr:col>
      <xdr:colOff>647700</xdr:colOff>
      <xdr:row>2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571500</xdr:colOff>
      <xdr:row>0</xdr:row>
      <xdr:rowOff>133350</xdr:rowOff>
    </xdr:from>
    <xdr:to>
      <xdr:col>19</xdr:col>
      <xdr:colOff>571500</xdr:colOff>
      <xdr:row>3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25650" y="13335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342900</xdr:colOff>
      <xdr:row>0</xdr:row>
      <xdr:rowOff>152400</xdr:rowOff>
    </xdr:from>
    <xdr:to>
      <xdr:col>18</xdr:col>
      <xdr:colOff>295275</xdr:colOff>
      <xdr:row>2</xdr:row>
      <xdr:rowOff>76200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15975" y="152400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</xdr:colOff>
      <xdr:row>0</xdr:row>
      <xdr:rowOff>171450</xdr:rowOff>
    </xdr:from>
    <xdr:to>
      <xdr:col>2</xdr:col>
      <xdr:colOff>876300</xdr:colOff>
      <xdr:row>2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514350</xdr:colOff>
      <xdr:row>0</xdr:row>
      <xdr:rowOff>152400</xdr:rowOff>
    </xdr:from>
    <xdr:to>
      <xdr:col>19</xdr:col>
      <xdr:colOff>523875</xdr:colOff>
      <xdr:row>2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524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285750</xdr:colOff>
      <xdr:row>0</xdr:row>
      <xdr:rowOff>152400</xdr:rowOff>
    </xdr:from>
    <xdr:to>
      <xdr:col>18</xdr:col>
      <xdr:colOff>247650</xdr:colOff>
      <xdr:row>1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68225" y="1524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76200</xdr:rowOff>
    </xdr:from>
    <xdr:to>
      <xdr:col>2</xdr:col>
      <xdr:colOff>742950</xdr:colOff>
      <xdr:row>1</xdr:row>
      <xdr:rowOff>180975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590550</xdr:colOff>
      <xdr:row>0</xdr:row>
      <xdr:rowOff>66675</xdr:rowOff>
    </xdr:from>
    <xdr:to>
      <xdr:col>19</xdr:col>
      <xdr:colOff>590550</xdr:colOff>
      <xdr:row>2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0" y="6667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266700</xdr:colOff>
      <xdr:row>0</xdr:row>
      <xdr:rowOff>161925</xdr:rowOff>
    </xdr:from>
    <xdr:to>
      <xdr:col>18</xdr:col>
      <xdr:colOff>219075</xdr:colOff>
      <xdr:row>1</xdr:row>
      <xdr:rowOff>200025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44325" y="161925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95250</xdr:rowOff>
    </xdr:from>
    <xdr:to>
      <xdr:col>2</xdr:col>
      <xdr:colOff>523875</xdr:colOff>
      <xdr:row>1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409575</xdr:colOff>
      <xdr:row>0</xdr:row>
      <xdr:rowOff>171450</xdr:rowOff>
    </xdr:from>
    <xdr:to>
      <xdr:col>21</xdr:col>
      <xdr:colOff>361950</xdr:colOff>
      <xdr:row>2</xdr:row>
      <xdr:rowOff>219075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77925" y="1714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9525</xdr:colOff>
      <xdr:row>0</xdr:row>
      <xdr:rowOff>190500</xdr:rowOff>
    </xdr:from>
    <xdr:to>
      <xdr:col>19</xdr:col>
      <xdr:colOff>190500</xdr:colOff>
      <xdr:row>2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25400" y="1905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57150</xdr:rowOff>
    </xdr:from>
    <xdr:to>
      <xdr:col>2</xdr:col>
      <xdr:colOff>752475</xdr:colOff>
      <xdr:row>2</xdr:row>
      <xdr:rowOff>38100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257175</xdr:colOff>
      <xdr:row>0</xdr:row>
      <xdr:rowOff>133350</xdr:rowOff>
    </xdr:from>
    <xdr:to>
      <xdr:col>20</xdr:col>
      <xdr:colOff>314325</xdr:colOff>
      <xdr:row>2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133350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533400</xdr:colOff>
      <xdr:row>0</xdr:row>
      <xdr:rowOff>142875</xdr:rowOff>
    </xdr:from>
    <xdr:to>
      <xdr:col>18</xdr:col>
      <xdr:colOff>485775</xdr:colOff>
      <xdr:row>1</xdr:row>
      <xdr:rowOff>180975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142875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866775</xdr:colOff>
      <xdr:row>2</xdr:row>
      <xdr:rowOff>209550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466725</xdr:colOff>
      <xdr:row>0</xdr:row>
      <xdr:rowOff>133350</xdr:rowOff>
    </xdr:from>
    <xdr:to>
      <xdr:col>19</xdr:col>
      <xdr:colOff>466725</xdr:colOff>
      <xdr:row>3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13335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361950</xdr:colOff>
      <xdr:row>0</xdr:row>
      <xdr:rowOff>133350</xdr:rowOff>
    </xdr:from>
    <xdr:to>
      <xdr:col>18</xdr:col>
      <xdr:colOff>323850</xdr:colOff>
      <xdr:row>2</xdr:row>
      <xdr:rowOff>19050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13335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85725</xdr:rowOff>
    </xdr:from>
    <xdr:to>
      <xdr:col>2</xdr:col>
      <xdr:colOff>809625</xdr:colOff>
      <xdr:row>2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342900</xdr:colOff>
      <xdr:row>0</xdr:row>
      <xdr:rowOff>123825</xdr:rowOff>
    </xdr:from>
    <xdr:to>
      <xdr:col>19</xdr:col>
      <xdr:colOff>419100</xdr:colOff>
      <xdr:row>2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0325" y="1238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142875</xdr:colOff>
      <xdr:row>0</xdr:row>
      <xdr:rowOff>152400</xdr:rowOff>
    </xdr:from>
    <xdr:to>
      <xdr:col>18</xdr:col>
      <xdr:colOff>95250</xdr:colOff>
      <xdr:row>1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49225" y="1524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85725</xdr:rowOff>
    </xdr:from>
    <xdr:to>
      <xdr:col>2</xdr:col>
      <xdr:colOff>809625</xdr:colOff>
      <xdr:row>2</xdr:row>
      <xdr:rowOff>123825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342900</xdr:colOff>
      <xdr:row>0</xdr:row>
      <xdr:rowOff>123825</xdr:rowOff>
    </xdr:from>
    <xdr:to>
      <xdr:col>19</xdr:col>
      <xdr:colOff>419100</xdr:colOff>
      <xdr:row>2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0325" y="1238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161925</xdr:colOff>
      <xdr:row>0</xdr:row>
      <xdr:rowOff>152400</xdr:rowOff>
    </xdr:from>
    <xdr:to>
      <xdr:col>18</xdr:col>
      <xdr:colOff>123825</xdr:colOff>
      <xdr:row>1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68275" y="1524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tabSelected="1" view="pageBreakPreview" zoomScale="78" zoomScaleNormal="78" zoomScaleSheetLayoutView="78" zoomScalePageLayoutView="0" workbookViewId="0" topLeftCell="A10">
      <selection activeCell="Q11" sqref="Q11"/>
    </sheetView>
  </sheetViews>
  <sheetFormatPr defaultColWidth="9.140625" defaultRowHeight="15"/>
  <cols>
    <col min="1" max="1" width="4.421875" style="161" customWidth="1"/>
    <col min="2" max="3" width="5.421875" style="161" hidden="1" customWidth="1"/>
    <col min="4" max="4" width="9.57421875" style="161" customWidth="1"/>
    <col min="5" max="5" width="21.00390625" style="135" customWidth="1"/>
    <col min="6" max="6" width="8.8515625" style="135" customWidth="1"/>
    <col min="7" max="7" width="7.140625" style="135" bestFit="1" customWidth="1"/>
    <col min="8" max="9" width="17.00390625" style="135" customWidth="1"/>
    <col min="10" max="10" width="31.8515625" style="135" customWidth="1"/>
    <col min="11" max="11" width="9.421875" style="135" customWidth="1"/>
    <col min="12" max="12" width="16.8515625" style="162" customWidth="1"/>
    <col min="13" max="13" width="35.57421875" style="163" customWidth="1"/>
    <col min="14" max="14" width="3.7109375" style="135" customWidth="1"/>
    <col min="15" max="16" width="9.140625" style="135" customWidth="1"/>
    <col min="17" max="19" width="16.140625" style="135" customWidth="1"/>
    <col min="20" max="16384" width="9.140625" style="135" customWidth="1"/>
  </cols>
  <sheetData>
    <row r="1" spans="1:23" ht="44.25" customHeight="1">
      <c r="A1" s="174" t="s">
        <v>173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33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18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33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57.75" customHeight="1">
      <c r="A3" s="174" t="s">
        <v>174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33"/>
      <c r="O3" s="134"/>
      <c r="P3" s="134"/>
      <c r="Q3" s="134"/>
      <c r="R3" s="134"/>
      <c r="S3" s="134"/>
      <c r="T3" s="134"/>
      <c r="U3" s="134"/>
      <c r="V3" s="134"/>
      <c r="W3" s="134"/>
    </row>
    <row r="4" spans="1:14" s="1" customFormat="1" ht="15.75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33"/>
    </row>
    <row r="5" spans="1:14" ht="19.5" customHeight="1">
      <c r="A5" s="176" t="s">
        <v>175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33"/>
    </row>
    <row r="6" spans="1:14" s="140" customFormat="1" ht="15" customHeight="1">
      <c r="A6" s="2" t="s">
        <v>79</v>
      </c>
      <c r="B6" s="136"/>
      <c r="C6" s="136"/>
      <c r="D6" s="136"/>
      <c r="E6" s="137"/>
      <c r="F6" s="137"/>
      <c r="G6" s="137"/>
      <c r="H6" s="137"/>
      <c r="I6" s="137"/>
      <c r="J6" s="138"/>
      <c r="K6" s="138"/>
      <c r="L6" s="139"/>
      <c r="M6" s="101" t="s">
        <v>176</v>
      </c>
      <c r="N6" s="133"/>
    </row>
    <row r="7" spans="1:16" ht="52.5" customHeight="1">
      <c r="A7" s="145" t="s">
        <v>177</v>
      </c>
      <c r="B7" s="145" t="s">
        <v>178</v>
      </c>
      <c r="C7" s="145"/>
      <c r="D7" s="145" t="s">
        <v>136</v>
      </c>
      <c r="E7" s="146" t="s">
        <v>179</v>
      </c>
      <c r="F7" s="146" t="s">
        <v>2</v>
      </c>
      <c r="G7" s="145" t="s">
        <v>3</v>
      </c>
      <c r="H7" s="146" t="s">
        <v>4</v>
      </c>
      <c r="I7" s="146" t="s">
        <v>5</v>
      </c>
      <c r="J7" s="146" t="s">
        <v>180</v>
      </c>
      <c r="K7" s="146" t="s">
        <v>2</v>
      </c>
      <c r="L7" s="146" t="s">
        <v>6</v>
      </c>
      <c r="M7" s="146" t="s">
        <v>7</v>
      </c>
      <c r="N7" s="133"/>
      <c r="P7"/>
    </row>
    <row r="8" spans="1:14" s="149" customFormat="1" ht="36.75" customHeight="1">
      <c r="A8" s="147"/>
      <c r="B8" s="148"/>
      <c r="C8" s="148"/>
      <c r="D8" s="148"/>
      <c r="E8" s="171" t="s">
        <v>181</v>
      </c>
      <c r="F8" s="171"/>
      <c r="G8" s="171"/>
      <c r="H8" s="171"/>
      <c r="I8" s="171"/>
      <c r="J8" s="171"/>
      <c r="K8" s="171"/>
      <c r="L8" s="171"/>
      <c r="M8" s="172"/>
      <c r="N8" s="133"/>
    </row>
    <row r="9" spans="1:14" s="149" customFormat="1" ht="45.75" customHeight="1">
      <c r="A9" s="92">
        <v>1</v>
      </c>
      <c r="B9" s="150"/>
      <c r="C9" s="150"/>
      <c r="D9" s="151" t="s">
        <v>182</v>
      </c>
      <c r="E9" s="95" t="s">
        <v>104</v>
      </c>
      <c r="F9" s="125" t="s">
        <v>105</v>
      </c>
      <c r="G9" s="92" t="s">
        <v>8</v>
      </c>
      <c r="H9" s="3" t="s">
        <v>19</v>
      </c>
      <c r="I9" s="3" t="s">
        <v>19</v>
      </c>
      <c r="J9" s="93" t="s">
        <v>20</v>
      </c>
      <c r="K9" s="94" t="s">
        <v>21</v>
      </c>
      <c r="L9" s="3" t="s">
        <v>22</v>
      </c>
      <c r="M9" s="3" t="s">
        <v>23</v>
      </c>
      <c r="N9" s="133"/>
    </row>
    <row r="10" spans="1:14" s="149" customFormat="1" ht="45.75" customHeight="1">
      <c r="A10" s="92">
        <v>2</v>
      </c>
      <c r="B10" s="150"/>
      <c r="C10" s="150"/>
      <c r="D10" s="151" t="s">
        <v>182</v>
      </c>
      <c r="E10" s="95" t="s">
        <v>106</v>
      </c>
      <c r="F10" s="125" t="s">
        <v>107</v>
      </c>
      <c r="G10" s="96" t="s">
        <v>8</v>
      </c>
      <c r="H10" s="3" t="s">
        <v>19</v>
      </c>
      <c r="I10" s="3" t="s">
        <v>19</v>
      </c>
      <c r="J10" s="93" t="s">
        <v>20</v>
      </c>
      <c r="K10" s="94" t="s">
        <v>21</v>
      </c>
      <c r="L10" s="3" t="s">
        <v>22</v>
      </c>
      <c r="M10" s="3" t="s">
        <v>23</v>
      </c>
      <c r="N10" s="133"/>
    </row>
    <row r="11" spans="1:14" s="149" customFormat="1" ht="45.75" customHeight="1">
      <c r="A11" s="92">
        <v>3</v>
      </c>
      <c r="B11" s="150"/>
      <c r="C11" s="150"/>
      <c r="D11" s="151" t="s">
        <v>182</v>
      </c>
      <c r="E11" s="95" t="s">
        <v>12</v>
      </c>
      <c r="F11" s="125" t="s">
        <v>169</v>
      </c>
      <c r="G11" s="96" t="s">
        <v>8</v>
      </c>
      <c r="H11" s="3" t="s">
        <v>91</v>
      </c>
      <c r="I11" s="3" t="s">
        <v>13</v>
      </c>
      <c r="J11" s="4" t="s">
        <v>14</v>
      </c>
      <c r="K11" s="5" t="s">
        <v>15</v>
      </c>
      <c r="L11" s="6" t="s">
        <v>10</v>
      </c>
      <c r="M11" s="92" t="s">
        <v>16</v>
      </c>
      <c r="N11" s="133"/>
    </row>
    <row r="12" spans="1:14" s="149" customFormat="1" ht="45.75" customHeight="1">
      <c r="A12" s="92">
        <v>4</v>
      </c>
      <c r="B12" s="150"/>
      <c r="C12" s="150"/>
      <c r="D12" s="151" t="s">
        <v>182</v>
      </c>
      <c r="E12" s="95" t="s">
        <v>17</v>
      </c>
      <c r="F12" s="125" t="s">
        <v>108</v>
      </c>
      <c r="G12" s="96" t="s">
        <v>8</v>
      </c>
      <c r="H12" s="3" t="s">
        <v>91</v>
      </c>
      <c r="I12" s="92" t="s">
        <v>9</v>
      </c>
      <c r="J12" s="4" t="s">
        <v>93</v>
      </c>
      <c r="K12" s="5" t="s">
        <v>94</v>
      </c>
      <c r="L12" s="6" t="s">
        <v>10</v>
      </c>
      <c r="M12" s="92" t="s">
        <v>11</v>
      </c>
      <c r="N12" s="133"/>
    </row>
    <row r="13" spans="1:14" s="149" customFormat="1" ht="45.75" customHeight="1">
      <c r="A13" s="92">
        <v>5</v>
      </c>
      <c r="B13" s="150"/>
      <c r="C13" s="150"/>
      <c r="D13" s="151" t="s">
        <v>182</v>
      </c>
      <c r="E13" s="95" t="s">
        <v>18</v>
      </c>
      <c r="F13" s="125"/>
      <c r="G13" s="96" t="s">
        <v>8</v>
      </c>
      <c r="H13" s="3" t="s">
        <v>91</v>
      </c>
      <c r="I13" s="3" t="s">
        <v>13</v>
      </c>
      <c r="J13" s="4" t="s">
        <v>14</v>
      </c>
      <c r="K13" s="5" t="s">
        <v>15</v>
      </c>
      <c r="L13" s="6" t="s">
        <v>10</v>
      </c>
      <c r="M13" s="92" t="s">
        <v>16</v>
      </c>
      <c r="N13" s="133"/>
    </row>
    <row r="14" spans="1:14" s="149" customFormat="1" ht="45.75" customHeight="1">
      <c r="A14" s="92">
        <v>6</v>
      </c>
      <c r="B14" s="150"/>
      <c r="C14" s="150"/>
      <c r="D14" s="151" t="s">
        <v>182</v>
      </c>
      <c r="E14" s="95" t="s">
        <v>24</v>
      </c>
      <c r="F14" s="125"/>
      <c r="G14" s="96" t="s">
        <v>8</v>
      </c>
      <c r="H14" s="3" t="s">
        <v>91</v>
      </c>
      <c r="I14" s="3" t="s">
        <v>13</v>
      </c>
      <c r="J14" s="4" t="s">
        <v>93</v>
      </c>
      <c r="K14" s="5" t="s">
        <v>94</v>
      </c>
      <c r="L14" s="6" t="s">
        <v>10</v>
      </c>
      <c r="M14" s="92" t="s">
        <v>16</v>
      </c>
      <c r="N14" s="133"/>
    </row>
    <row r="15" spans="1:14" s="149" customFormat="1" ht="36.75" customHeight="1">
      <c r="A15" s="147"/>
      <c r="B15" s="148"/>
      <c r="C15" s="148"/>
      <c r="D15" s="148"/>
      <c r="E15" s="171" t="s">
        <v>183</v>
      </c>
      <c r="F15" s="171"/>
      <c r="G15" s="171"/>
      <c r="H15" s="171"/>
      <c r="I15" s="171"/>
      <c r="J15" s="171"/>
      <c r="K15" s="171"/>
      <c r="L15" s="171"/>
      <c r="M15" s="172"/>
      <c r="N15" s="133"/>
    </row>
    <row r="16" spans="1:14" s="149" customFormat="1" ht="45.75" customHeight="1">
      <c r="A16" s="92">
        <v>7</v>
      </c>
      <c r="B16" s="150"/>
      <c r="C16" s="150"/>
      <c r="D16" s="151" t="s">
        <v>182</v>
      </c>
      <c r="E16" s="95" t="s">
        <v>109</v>
      </c>
      <c r="F16" s="125"/>
      <c r="G16" s="96" t="s">
        <v>8</v>
      </c>
      <c r="H16" s="3" t="s">
        <v>19</v>
      </c>
      <c r="I16" s="3" t="s">
        <v>25</v>
      </c>
      <c r="J16" s="93" t="s">
        <v>20</v>
      </c>
      <c r="K16" s="94" t="s">
        <v>21</v>
      </c>
      <c r="L16" s="3" t="s">
        <v>22</v>
      </c>
      <c r="M16" s="92" t="s">
        <v>26</v>
      </c>
      <c r="N16" s="133"/>
    </row>
    <row r="17" spans="1:14" s="149" customFormat="1" ht="45.75" customHeight="1">
      <c r="A17" s="92">
        <v>8</v>
      </c>
      <c r="B17" s="150"/>
      <c r="C17" s="150"/>
      <c r="D17" s="151" t="s">
        <v>182</v>
      </c>
      <c r="E17" s="95" t="s">
        <v>27</v>
      </c>
      <c r="F17" s="125" t="s">
        <v>28</v>
      </c>
      <c r="G17" s="96" t="s">
        <v>8</v>
      </c>
      <c r="H17" s="3" t="s">
        <v>91</v>
      </c>
      <c r="I17" s="3" t="s">
        <v>13</v>
      </c>
      <c r="J17" s="4" t="s">
        <v>14</v>
      </c>
      <c r="K17" s="5" t="s">
        <v>15</v>
      </c>
      <c r="L17" s="6" t="s">
        <v>10</v>
      </c>
      <c r="M17" s="92" t="s">
        <v>16</v>
      </c>
      <c r="N17" s="133"/>
    </row>
    <row r="18" spans="1:14" s="149" customFormat="1" ht="45.75" customHeight="1">
      <c r="A18" s="92">
        <v>9</v>
      </c>
      <c r="B18" s="152"/>
      <c r="C18" s="150"/>
      <c r="D18" s="151" t="s">
        <v>182</v>
      </c>
      <c r="E18" s="95" t="s">
        <v>110</v>
      </c>
      <c r="F18" s="125"/>
      <c r="G18" s="96" t="s">
        <v>8</v>
      </c>
      <c r="H18" s="3" t="s">
        <v>91</v>
      </c>
      <c r="I18" s="3" t="s">
        <v>13</v>
      </c>
      <c r="J18" s="4" t="s">
        <v>93</v>
      </c>
      <c r="K18" s="5" t="s">
        <v>94</v>
      </c>
      <c r="L18" s="6" t="s">
        <v>10</v>
      </c>
      <c r="M18" s="92" t="s">
        <v>16</v>
      </c>
      <c r="N18" s="133"/>
    </row>
    <row r="19" spans="1:14" s="149" customFormat="1" ht="36.75" customHeight="1">
      <c r="A19" s="147"/>
      <c r="B19" s="148"/>
      <c r="C19" s="148"/>
      <c r="D19" s="148"/>
      <c r="E19" s="171" t="s">
        <v>184</v>
      </c>
      <c r="F19" s="171"/>
      <c r="G19" s="171"/>
      <c r="H19" s="171"/>
      <c r="I19" s="171"/>
      <c r="J19" s="171"/>
      <c r="K19" s="171"/>
      <c r="L19" s="171"/>
      <c r="M19" s="172"/>
      <c r="N19" s="133"/>
    </row>
    <row r="20" spans="1:14" s="149" customFormat="1" ht="45.75" customHeight="1">
      <c r="A20" s="92">
        <v>10</v>
      </c>
      <c r="B20" s="150"/>
      <c r="C20" s="150"/>
      <c r="D20" s="151" t="s">
        <v>185</v>
      </c>
      <c r="E20" s="95" t="s">
        <v>27</v>
      </c>
      <c r="F20" s="125" t="s">
        <v>28</v>
      </c>
      <c r="G20" s="96" t="s">
        <v>8</v>
      </c>
      <c r="H20" s="3" t="s">
        <v>91</v>
      </c>
      <c r="I20" s="3" t="s">
        <v>13</v>
      </c>
      <c r="J20" s="4" t="s">
        <v>14</v>
      </c>
      <c r="K20" s="5" t="s">
        <v>15</v>
      </c>
      <c r="L20" s="6" t="s">
        <v>10</v>
      </c>
      <c r="M20" s="92" t="s">
        <v>16</v>
      </c>
      <c r="N20" s="133"/>
    </row>
    <row r="21" spans="1:14" s="149" customFormat="1" ht="45.75" customHeight="1">
      <c r="A21" s="92">
        <v>11</v>
      </c>
      <c r="B21" s="150"/>
      <c r="C21" s="150"/>
      <c r="D21" s="151" t="s">
        <v>185</v>
      </c>
      <c r="E21" s="95" t="s">
        <v>34</v>
      </c>
      <c r="F21" s="125"/>
      <c r="G21" s="96" t="s">
        <v>8</v>
      </c>
      <c r="H21" s="3" t="s">
        <v>91</v>
      </c>
      <c r="I21" s="3" t="s">
        <v>13</v>
      </c>
      <c r="J21" s="4" t="s">
        <v>14</v>
      </c>
      <c r="K21" s="5" t="s">
        <v>15</v>
      </c>
      <c r="L21" s="6" t="s">
        <v>10</v>
      </c>
      <c r="M21" s="92" t="s">
        <v>16</v>
      </c>
      <c r="N21" s="133"/>
    </row>
    <row r="22" spans="1:14" s="149" customFormat="1" ht="45.75" customHeight="1">
      <c r="A22" s="92">
        <v>12</v>
      </c>
      <c r="B22" s="150"/>
      <c r="C22" s="150"/>
      <c r="D22" s="151" t="s">
        <v>185</v>
      </c>
      <c r="E22" s="95" t="s">
        <v>12</v>
      </c>
      <c r="F22" s="125"/>
      <c r="G22" s="96" t="s">
        <v>8</v>
      </c>
      <c r="H22" s="3" t="s">
        <v>91</v>
      </c>
      <c r="I22" s="3" t="s">
        <v>13</v>
      </c>
      <c r="J22" s="4" t="s">
        <v>14</v>
      </c>
      <c r="K22" s="5" t="s">
        <v>15</v>
      </c>
      <c r="L22" s="6" t="s">
        <v>10</v>
      </c>
      <c r="M22" s="92" t="s">
        <v>16</v>
      </c>
      <c r="N22" s="133"/>
    </row>
    <row r="23" spans="1:14" s="149" customFormat="1" ht="45.75" customHeight="1">
      <c r="A23" s="92">
        <v>13</v>
      </c>
      <c r="B23" s="150"/>
      <c r="C23" s="150"/>
      <c r="D23" s="151" t="s">
        <v>185</v>
      </c>
      <c r="E23" s="95" t="s">
        <v>17</v>
      </c>
      <c r="F23" s="125" t="s">
        <v>108</v>
      </c>
      <c r="G23" s="96" t="s">
        <v>8</v>
      </c>
      <c r="H23" s="3" t="s">
        <v>91</v>
      </c>
      <c r="I23" s="92" t="s">
        <v>9</v>
      </c>
      <c r="J23" s="4" t="s">
        <v>93</v>
      </c>
      <c r="K23" s="5" t="s">
        <v>94</v>
      </c>
      <c r="L23" s="6" t="s">
        <v>10</v>
      </c>
      <c r="M23" s="92" t="s">
        <v>11</v>
      </c>
      <c r="N23" s="133"/>
    </row>
    <row r="24" spans="1:16" ht="52.5" customHeight="1">
      <c r="A24" s="173" t="s">
        <v>186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33"/>
      <c r="P24"/>
    </row>
    <row r="25" spans="1:16" ht="45.75" customHeight="1">
      <c r="A25" s="92">
        <v>14</v>
      </c>
      <c r="B25" s="150"/>
      <c r="C25" s="150"/>
      <c r="D25" s="150" t="s">
        <v>187</v>
      </c>
      <c r="E25" s="95" t="s">
        <v>31</v>
      </c>
      <c r="F25" s="125"/>
      <c r="G25" s="96" t="s">
        <v>8</v>
      </c>
      <c r="H25" s="3" t="s">
        <v>32</v>
      </c>
      <c r="I25" s="3" t="s">
        <v>32</v>
      </c>
      <c r="J25" s="9" t="s">
        <v>80</v>
      </c>
      <c r="K25" s="5" t="s">
        <v>81</v>
      </c>
      <c r="L25" s="6" t="s">
        <v>82</v>
      </c>
      <c r="M25" s="3" t="s">
        <v>33</v>
      </c>
      <c r="N25" s="133"/>
      <c r="P25"/>
    </row>
    <row r="26" spans="1:16" ht="45.75" customHeight="1">
      <c r="A26" s="92">
        <v>15</v>
      </c>
      <c r="B26" s="150"/>
      <c r="C26" s="150"/>
      <c r="D26" s="150" t="s">
        <v>187</v>
      </c>
      <c r="E26" s="95" t="s">
        <v>172</v>
      </c>
      <c r="F26" s="125"/>
      <c r="G26" s="96" t="s">
        <v>8</v>
      </c>
      <c r="H26" s="3" t="s">
        <v>91</v>
      </c>
      <c r="I26" s="3" t="s">
        <v>13</v>
      </c>
      <c r="J26" s="4" t="s">
        <v>93</v>
      </c>
      <c r="K26" s="5" t="s">
        <v>94</v>
      </c>
      <c r="L26" s="6" t="s">
        <v>10</v>
      </c>
      <c r="M26" s="92" t="s">
        <v>16</v>
      </c>
      <c r="N26" s="133"/>
      <c r="P26"/>
    </row>
    <row r="27" spans="1:16" ht="45.75" customHeight="1">
      <c r="A27" s="92">
        <v>16</v>
      </c>
      <c r="B27" s="150"/>
      <c r="C27" s="150"/>
      <c r="D27" s="150" t="s">
        <v>187</v>
      </c>
      <c r="E27" s="95" t="s">
        <v>111</v>
      </c>
      <c r="F27" s="125" t="s">
        <v>112</v>
      </c>
      <c r="G27" s="96" t="s">
        <v>8</v>
      </c>
      <c r="H27" s="3" t="s">
        <v>19</v>
      </c>
      <c r="I27" s="3" t="s">
        <v>19</v>
      </c>
      <c r="J27" s="93" t="s">
        <v>20</v>
      </c>
      <c r="K27" s="94" t="s">
        <v>21</v>
      </c>
      <c r="L27" s="3" t="s">
        <v>22</v>
      </c>
      <c r="M27" s="3" t="s">
        <v>23</v>
      </c>
      <c r="N27" s="133"/>
      <c r="P27"/>
    </row>
    <row r="28" spans="1:16" ht="45.75" customHeight="1">
      <c r="A28" s="92">
        <v>17</v>
      </c>
      <c r="B28" s="150"/>
      <c r="C28" s="150"/>
      <c r="D28" s="150" t="s">
        <v>187</v>
      </c>
      <c r="E28" s="95" t="s">
        <v>34</v>
      </c>
      <c r="F28" s="125"/>
      <c r="G28" s="96" t="s">
        <v>8</v>
      </c>
      <c r="H28" s="3" t="s">
        <v>91</v>
      </c>
      <c r="I28" s="3" t="s">
        <v>13</v>
      </c>
      <c r="J28" s="4" t="s">
        <v>14</v>
      </c>
      <c r="K28" s="5" t="s">
        <v>15</v>
      </c>
      <c r="L28" s="6" t="s">
        <v>10</v>
      </c>
      <c r="M28" s="92" t="s">
        <v>16</v>
      </c>
      <c r="N28" s="133"/>
      <c r="P28"/>
    </row>
    <row r="29" spans="1:16" ht="45.75" customHeight="1">
      <c r="A29" s="92">
        <v>18</v>
      </c>
      <c r="B29" s="150"/>
      <c r="C29" s="150"/>
      <c r="D29" s="150" t="s">
        <v>187</v>
      </c>
      <c r="E29" s="95" t="s">
        <v>29</v>
      </c>
      <c r="F29" s="125"/>
      <c r="G29" s="96" t="s">
        <v>8</v>
      </c>
      <c r="H29" s="3" t="s">
        <v>19</v>
      </c>
      <c r="I29" s="3" t="s">
        <v>19</v>
      </c>
      <c r="J29" s="93" t="s">
        <v>20</v>
      </c>
      <c r="K29" s="94" t="s">
        <v>21</v>
      </c>
      <c r="L29" s="3" t="s">
        <v>22</v>
      </c>
      <c r="M29" s="92" t="s">
        <v>30</v>
      </c>
      <c r="N29" s="133"/>
      <c r="P29"/>
    </row>
    <row r="30" spans="1:16" ht="45.75" customHeight="1">
      <c r="A30" s="92">
        <v>19</v>
      </c>
      <c r="B30" s="150"/>
      <c r="C30" s="150"/>
      <c r="D30" s="150" t="s">
        <v>187</v>
      </c>
      <c r="E30" s="95" t="s">
        <v>35</v>
      </c>
      <c r="F30" s="125"/>
      <c r="G30" s="96" t="s">
        <v>8</v>
      </c>
      <c r="H30" s="3" t="s">
        <v>19</v>
      </c>
      <c r="I30" s="3" t="s">
        <v>19</v>
      </c>
      <c r="J30" s="93" t="s">
        <v>20</v>
      </c>
      <c r="K30" s="94" t="s">
        <v>21</v>
      </c>
      <c r="L30" s="3" t="s">
        <v>22</v>
      </c>
      <c r="M30" s="3" t="s">
        <v>23</v>
      </c>
      <c r="N30" s="133"/>
      <c r="P30"/>
    </row>
    <row r="31" spans="1:14" s="149" customFormat="1" ht="36.75" customHeight="1">
      <c r="A31" s="171" t="s">
        <v>188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53"/>
    </row>
    <row r="32" spans="1:14" s="149" customFormat="1" ht="45" customHeight="1">
      <c r="A32" s="92">
        <v>20</v>
      </c>
      <c r="B32" s="150"/>
      <c r="C32" s="150"/>
      <c r="D32" s="150" t="s">
        <v>189</v>
      </c>
      <c r="E32" s="98" t="s">
        <v>113</v>
      </c>
      <c r="F32" s="99" t="s">
        <v>114</v>
      </c>
      <c r="G32" s="100" t="s">
        <v>8</v>
      </c>
      <c r="H32" s="3" t="s">
        <v>19</v>
      </c>
      <c r="I32" s="92" t="s">
        <v>101</v>
      </c>
      <c r="J32" s="93" t="s">
        <v>20</v>
      </c>
      <c r="K32" s="94" t="s">
        <v>21</v>
      </c>
      <c r="L32" s="3" t="s">
        <v>22</v>
      </c>
      <c r="M32" s="92" t="s">
        <v>102</v>
      </c>
      <c r="N32" s="153"/>
    </row>
    <row r="33" spans="1:14" s="149" customFormat="1" ht="45" customHeight="1">
      <c r="A33" s="92">
        <v>21</v>
      </c>
      <c r="B33" s="150"/>
      <c r="C33" s="150"/>
      <c r="D33" s="150" t="s">
        <v>189</v>
      </c>
      <c r="E33" s="95" t="s">
        <v>36</v>
      </c>
      <c r="F33" s="125"/>
      <c r="G33" s="96" t="s">
        <v>8</v>
      </c>
      <c r="H33" s="3" t="s">
        <v>19</v>
      </c>
      <c r="I33" s="3" t="s">
        <v>19</v>
      </c>
      <c r="J33" s="93" t="s">
        <v>20</v>
      </c>
      <c r="K33" s="94" t="s">
        <v>21</v>
      </c>
      <c r="L33" s="3" t="s">
        <v>22</v>
      </c>
      <c r="M33" s="3" t="s">
        <v>23</v>
      </c>
      <c r="N33" s="153"/>
    </row>
    <row r="34" spans="1:14" s="149" customFormat="1" ht="45" customHeight="1">
      <c r="A34" s="92">
        <v>22</v>
      </c>
      <c r="B34" s="150"/>
      <c r="C34" s="150"/>
      <c r="D34" s="150" t="s">
        <v>189</v>
      </c>
      <c r="E34" s="95" t="s">
        <v>115</v>
      </c>
      <c r="F34" s="125"/>
      <c r="G34" s="96" t="s">
        <v>8</v>
      </c>
      <c r="H34" s="3" t="s">
        <v>32</v>
      </c>
      <c r="I34" s="3" t="s">
        <v>32</v>
      </c>
      <c r="J34" s="9" t="s">
        <v>80</v>
      </c>
      <c r="K34" s="5" t="s">
        <v>81</v>
      </c>
      <c r="L34" s="97" t="s">
        <v>82</v>
      </c>
      <c r="M34" s="3" t="s">
        <v>33</v>
      </c>
      <c r="N34" s="153"/>
    </row>
    <row r="35" spans="1:14" s="149" customFormat="1" ht="45" customHeight="1">
      <c r="A35" s="92">
        <v>23</v>
      </c>
      <c r="B35" s="150"/>
      <c r="C35" s="150"/>
      <c r="D35" s="150" t="s">
        <v>189</v>
      </c>
      <c r="E35" s="95" t="s">
        <v>116</v>
      </c>
      <c r="F35" s="6"/>
      <c r="G35" s="92" t="s">
        <v>100</v>
      </c>
      <c r="H35" s="3" t="s">
        <v>13</v>
      </c>
      <c r="I35" s="92" t="s">
        <v>117</v>
      </c>
      <c r="J35" s="4" t="s">
        <v>93</v>
      </c>
      <c r="K35" s="5" t="s">
        <v>94</v>
      </c>
      <c r="L35" s="6" t="s">
        <v>10</v>
      </c>
      <c r="M35" s="92" t="s">
        <v>118</v>
      </c>
      <c r="N35" s="153"/>
    </row>
    <row r="36" spans="1:14" s="149" customFormat="1" ht="36.75" customHeight="1">
      <c r="A36" s="171" t="s">
        <v>190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53"/>
    </row>
    <row r="37" spans="1:14" s="149" customFormat="1" ht="45" customHeight="1">
      <c r="A37" s="92">
        <v>24</v>
      </c>
      <c r="B37" s="150"/>
      <c r="C37" s="150"/>
      <c r="D37" s="150" t="s">
        <v>191</v>
      </c>
      <c r="E37" s="95" t="s">
        <v>37</v>
      </c>
      <c r="F37" s="125" t="s">
        <v>38</v>
      </c>
      <c r="G37" s="96" t="s">
        <v>8</v>
      </c>
      <c r="H37" s="3" t="s">
        <v>19</v>
      </c>
      <c r="I37" s="3" t="s">
        <v>19</v>
      </c>
      <c r="J37" s="93" t="s">
        <v>20</v>
      </c>
      <c r="K37" s="94" t="s">
        <v>21</v>
      </c>
      <c r="L37" s="3" t="s">
        <v>22</v>
      </c>
      <c r="M37" s="3" t="s">
        <v>23</v>
      </c>
      <c r="N37" s="153"/>
    </row>
    <row r="38" spans="1:14" s="149" customFormat="1" ht="45" customHeight="1">
      <c r="A38" s="92">
        <v>25</v>
      </c>
      <c r="B38" s="150"/>
      <c r="C38" s="150"/>
      <c r="D38" s="150" t="s">
        <v>191</v>
      </c>
      <c r="E38" s="95" t="s">
        <v>119</v>
      </c>
      <c r="F38" s="125" t="s">
        <v>120</v>
      </c>
      <c r="G38" s="96" t="s">
        <v>8</v>
      </c>
      <c r="H38" s="3" t="s">
        <v>91</v>
      </c>
      <c r="I38" s="3" t="s">
        <v>92</v>
      </c>
      <c r="J38" s="4" t="s">
        <v>93</v>
      </c>
      <c r="K38" s="5" t="s">
        <v>94</v>
      </c>
      <c r="L38" s="6" t="s">
        <v>10</v>
      </c>
      <c r="M38" s="3" t="s">
        <v>95</v>
      </c>
      <c r="N38" s="153"/>
    </row>
    <row r="39" spans="1:14" s="149" customFormat="1" ht="45" customHeight="1">
      <c r="A39" s="92">
        <v>26</v>
      </c>
      <c r="B39" s="150"/>
      <c r="C39" s="150"/>
      <c r="D39" s="150" t="s">
        <v>191</v>
      </c>
      <c r="E39" s="95" t="s">
        <v>76</v>
      </c>
      <c r="F39" s="125" t="s">
        <v>131</v>
      </c>
      <c r="G39" s="96" t="s">
        <v>8</v>
      </c>
      <c r="H39" s="3" t="s">
        <v>19</v>
      </c>
      <c r="I39" s="3" t="s">
        <v>19</v>
      </c>
      <c r="J39" s="93" t="s">
        <v>20</v>
      </c>
      <c r="K39" s="94" t="s">
        <v>21</v>
      </c>
      <c r="L39" s="3" t="s">
        <v>22</v>
      </c>
      <c r="M39" s="3" t="s">
        <v>23</v>
      </c>
      <c r="N39" s="153"/>
    </row>
    <row r="40" spans="1:14" s="149" customFormat="1" ht="36.75" customHeight="1">
      <c r="A40" s="171" t="s">
        <v>192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53"/>
    </row>
    <row r="41" spans="1:14" s="149" customFormat="1" ht="45" customHeight="1">
      <c r="A41" s="92">
        <v>27</v>
      </c>
      <c r="B41" s="150"/>
      <c r="C41" s="150"/>
      <c r="D41" s="150" t="s">
        <v>193</v>
      </c>
      <c r="E41" s="95" t="s">
        <v>39</v>
      </c>
      <c r="F41" s="125"/>
      <c r="G41" s="96" t="s">
        <v>8</v>
      </c>
      <c r="H41" s="3" t="s">
        <v>13</v>
      </c>
      <c r="I41" s="3" t="s">
        <v>13</v>
      </c>
      <c r="J41" s="4" t="s">
        <v>14</v>
      </c>
      <c r="K41" s="5" t="s">
        <v>15</v>
      </c>
      <c r="L41" s="6" t="s">
        <v>10</v>
      </c>
      <c r="M41" s="92" t="s">
        <v>16</v>
      </c>
      <c r="N41" s="153"/>
    </row>
    <row r="42" spans="1:14" s="149" customFormat="1" ht="45" customHeight="1">
      <c r="A42" s="92">
        <v>28</v>
      </c>
      <c r="B42" s="150"/>
      <c r="C42" s="150"/>
      <c r="D42" s="150" t="s">
        <v>193</v>
      </c>
      <c r="E42" s="95" t="s">
        <v>17</v>
      </c>
      <c r="F42" s="125" t="s">
        <v>108</v>
      </c>
      <c r="G42" s="96" t="s">
        <v>8</v>
      </c>
      <c r="H42" s="3" t="s">
        <v>13</v>
      </c>
      <c r="I42" s="3" t="s">
        <v>9</v>
      </c>
      <c r="J42" s="4" t="s">
        <v>14</v>
      </c>
      <c r="K42" s="5" t="s">
        <v>15</v>
      </c>
      <c r="L42" s="6" t="s">
        <v>10</v>
      </c>
      <c r="M42" s="92" t="s">
        <v>11</v>
      </c>
      <c r="N42" s="153"/>
    </row>
    <row r="43" spans="1:13" ht="27.75" customHeight="1">
      <c r="A43" s="141" t="s">
        <v>194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</row>
    <row r="44" spans="1:13" s="155" customFormat="1" ht="30.75" customHeight="1">
      <c r="A44" s="144">
        <v>29</v>
      </c>
      <c r="B44" s="154"/>
      <c r="C44" s="95" t="s">
        <v>195</v>
      </c>
      <c r="D44" s="126" t="s">
        <v>196</v>
      </c>
      <c r="E44" s="95" t="s">
        <v>98</v>
      </c>
      <c r="F44" s="6" t="s">
        <v>99</v>
      </c>
      <c r="G44" s="92">
        <v>1</v>
      </c>
      <c r="H44" s="128" t="s">
        <v>13</v>
      </c>
      <c r="I44" s="128" t="s">
        <v>86</v>
      </c>
      <c r="J44" s="130" t="s">
        <v>121</v>
      </c>
      <c r="K44" s="132" t="s">
        <v>15</v>
      </c>
      <c r="L44" s="169" t="s">
        <v>10</v>
      </c>
      <c r="M44" s="168" t="s">
        <v>122</v>
      </c>
    </row>
    <row r="45" spans="1:13" s="155" customFormat="1" ht="31.5" customHeight="1">
      <c r="A45" s="144"/>
      <c r="B45" s="154"/>
      <c r="C45" s="95" t="s">
        <v>197</v>
      </c>
      <c r="D45" s="127"/>
      <c r="E45" s="7" t="s">
        <v>87</v>
      </c>
      <c r="F45" s="6" t="s">
        <v>88</v>
      </c>
      <c r="G45" s="92" t="s">
        <v>83</v>
      </c>
      <c r="H45" s="129"/>
      <c r="I45" s="129"/>
      <c r="J45" s="131"/>
      <c r="K45" s="132"/>
      <c r="L45" s="170"/>
      <c r="M45" s="168"/>
    </row>
    <row r="46" spans="1:13" s="155" customFormat="1" ht="31.5" customHeight="1">
      <c r="A46" s="144">
        <v>30</v>
      </c>
      <c r="B46" s="154"/>
      <c r="C46" s="95"/>
      <c r="D46" s="126" t="s">
        <v>196</v>
      </c>
      <c r="E46" s="7" t="s">
        <v>89</v>
      </c>
      <c r="F46" s="6" t="s">
        <v>90</v>
      </c>
      <c r="G46" s="8" t="s">
        <v>40</v>
      </c>
      <c r="H46" s="128" t="s">
        <v>91</v>
      </c>
      <c r="I46" s="128" t="s">
        <v>92</v>
      </c>
      <c r="J46" s="130" t="s">
        <v>93</v>
      </c>
      <c r="K46" s="132" t="s">
        <v>94</v>
      </c>
      <c r="L46" s="169" t="s">
        <v>10</v>
      </c>
      <c r="M46" s="168" t="s">
        <v>95</v>
      </c>
    </row>
    <row r="47" spans="1:13" s="155" customFormat="1" ht="31.5" customHeight="1">
      <c r="A47" s="144"/>
      <c r="B47" s="154"/>
      <c r="C47" s="95"/>
      <c r="D47" s="127"/>
      <c r="E47" s="95" t="s">
        <v>96</v>
      </c>
      <c r="F47" s="125"/>
      <c r="G47" s="92" t="s">
        <v>97</v>
      </c>
      <c r="H47" s="129"/>
      <c r="I47" s="129"/>
      <c r="J47" s="131"/>
      <c r="K47" s="132"/>
      <c r="L47" s="170"/>
      <c r="M47" s="168"/>
    </row>
    <row r="48" spans="1:13" ht="27.75" customHeight="1">
      <c r="A48" s="141" t="s">
        <v>198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</row>
    <row r="49" spans="1:13" s="155" customFormat="1" ht="31.5" customHeight="1">
      <c r="A49" s="144">
        <v>31</v>
      </c>
      <c r="B49" s="154"/>
      <c r="C49" s="95" t="s">
        <v>195</v>
      </c>
      <c r="D49" s="126" t="s">
        <v>199</v>
      </c>
      <c r="E49" s="95" t="s">
        <v>12</v>
      </c>
      <c r="F49" s="125" t="s">
        <v>169</v>
      </c>
      <c r="G49" s="96" t="s">
        <v>8</v>
      </c>
      <c r="H49" s="128" t="s">
        <v>13</v>
      </c>
      <c r="I49" s="128" t="s">
        <v>13</v>
      </c>
      <c r="J49" s="130" t="s">
        <v>121</v>
      </c>
      <c r="K49" s="132" t="s">
        <v>15</v>
      </c>
      <c r="L49" s="169" t="s">
        <v>10</v>
      </c>
      <c r="M49" s="168" t="s">
        <v>124</v>
      </c>
    </row>
    <row r="50" spans="1:13" s="155" customFormat="1" ht="31.5" customHeight="1">
      <c r="A50" s="144"/>
      <c r="B50" s="154"/>
      <c r="C50" s="95" t="s">
        <v>197</v>
      </c>
      <c r="D50" s="127"/>
      <c r="E50" s="95" t="s">
        <v>27</v>
      </c>
      <c r="F50" s="125" t="s">
        <v>28</v>
      </c>
      <c r="G50" s="96" t="s">
        <v>8</v>
      </c>
      <c r="H50" s="129"/>
      <c r="I50" s="129"/>
      <c r="J50" s="131"/>
      <c r="K50" s="132"/>
      <c r="L50" s="170"/>
      <c r="M50" s="168"/>
    </row>
    <row r="51" spans="1:13" ht="32.25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3" ht="32.25" customHeight="1">
      <c r="A52" s="156"/>
      <c r="B52" s="156"/>
      <c r="C52" s="156"/>
      <c r="D52" s="102" t="s">
        <v>41</v>
      </c>
      <c r="E52" s="157"/>
      <c r="G52" s="102"/>
      <c r="H52" s="102"/>
      <c r="I52" s="102"/>
      <c r="J52" s="102"/>
      <c r="K52" s="102" t="s">
        <v>171</v>
      </c>
      <c r="L52" s="158"/>
      <c r="M52" s="158"/>
    </row>
    <row r="53" spans="1:13" ht="32.25" customHeight="1">
      <c r="A53" s="156"/>
      <c r="B53" s="156"/>
      <c r="C53" s="156"/>
      <c r="D53" s="102"/>
      <c r="E53" s="157"/>
      <c r="G53" s="102"/>
      <c r="H53" s="102"/>
      <c r="I53" s="102"/>
      <c r="J53" s="102"/>
      <c r="K53" s="102"/>
      <c r="L53" s="159"/>
      <c r="M53" s="160"/>
    </row>
    <row r="54" spans="1:13" ht="32.25" customHeight="1">
      <c r="A54" s="156"/>
      <c r="B54" s="156"/>
      <c r="C54" s="156"/>
      <c r="D54" s="102" t="s">
        <v>42</v>
      </c>
      <c r="E54" s="157"/>
      <c r="G54" s="102"/>
      <c r="H54" s="102"/>
      <c r="I54" s="102"/>
      <c r="J54" s="102"/>
      <c r="K54" s="91" t="s">
        <v>130</v>
      </c>
      <c r="L54" s="159"/>
      <c r="M54" s="160"/>
    </row>
    <row r="60" spans="1:13" ht="12.75">
      <c r="A60" s="135"/>
      <c r="B60" s="135"/>
      <c r="C60" s="135"/>
      <c r="D60" s="135"/>
      <c r="L60" s="135"/>
      <c r="M60" s="135"/>
    </row>
    <row r="61" spans="1:13" ht="12.75">
      <c r="A61" s="135"/>
      <c r="B61" s="135"/>
      <c r="C61" s="135"/>
      <c r="D61" s="135"/>
      <c r="L61" s="135"/>
      <c r="M61" s="135"/>
    </row>
    <row r="62" spans="1:13" ht="12.75">
      <c r="A62" s="135"/>
      <c r="B62" s="135"/>
      <c r="C62" s="135"/>
      <c r="D62" s="135"/>
      <c r="L62" s="135"/>
      <c r="M62" s="135"/>
    </row>
    <row r="63" spans="1:13" ht="12.75">
      <c r="A63" s="135"/>
      <c r="B63" s="135"/>
      <c r="C63" s="135"/>
      <c r="D63" s="135"/>
      <c r="L63" s="135"/>
      <c r="M63" s="135"/>
    </row>
    <row r="64" spans="1:13" ht="12.75">
      <c r="A64" s="135"/>
      <c r="B64" s="135"/>
      <c r="C64" s="135"/>
      <c r="D64" s="135"/>
      <c r="L64" s="135"/>
      <c r="M64" s="135"/>
    </row>
    <row r="65" spans="1:13" ht="12.75">
      <c r="A65" s="135"/>
      <c r="B65" s="135"/>
      <c r="C65" s="135"/>
      <c r="D65" s="135"/>
      <c r="L65" s="135"/>
      <c r="M65" s="135"/>
    </row>
    <row r="66" spans="1:13" ht="12.75">
      <c r="A66" s="135"/>
      <c r="B66" s="135"/>
      <c r="C66" s="135"/>
      <c r="D66" s="135"/>
      <c r="L66" s="135"/>
      <c r="M66" s="135"/>
    </row>
    <row r="67" spans="1:13" ht="12.75">
      <c r="A67" s="135"/>
      <c r="B67" s="135"/>
      <c r="C67" s="135"/>
      <c r="D67" s="135"/>
      <c r="L67" s="135"/>
      <c r="M67" s="135"/>
    </row>
    <row r="68" spans="1:13" ht="12.75">
      <c r="A68" s="135"/>
      <c r="B68" s="135"/>
      <c r="C68" s="135"/>
      <c r="D68" s="135"/>
      <c r="L68" s="135"/>
      <c r="M68" s="135"/>
    </row>
    <row r="69" spans="1:13" ht="12.75">
      <c r="A69" s="135"/>
      <c r="B69" s="135"/>
      <c r="C69" s="135"/>
      <c r="D69" s="135"/>
      <c r="L69" s="135"/>
      <c r="M69" s="135"/>
    </row>
    <row r="70" spans="1:13" ht="12.75">
      <c r="A70" s="135"/>
      <c r="B70" s="135"/>
      <c r="C70" s="135"/>
      <c r="D70" s="135"/>
      <c r="L70" s="135"/>
      <c r="M70" s="135"/>
    </row>
    <row r="71" spans="1:13" ht="12.75">
      <c r="A71" s="135"/>
      <c r="B71" s="135"/>
      <c r="C71" s="135"/>
      <c r="D71" s="135"/>
      <c r="L71" s="135"/>
      <c r="M71" s="135"/>
    </row>
    <row r="72" spans="1:13" ht="12.75">
      <c r="A72" s="135"/>
      <c r="B72" s="135"/>
      <c r="C72" s="135"/>
      <c r="D72" s="135"/>
      <c r="L72" s="135"/>
      <c r="M72" s="135"/>
    </row>
    <row r="82" spans="14:15" ht="12.75">
      <c r="N82" s="164"/>
      <c r="O82" s="164"/>
    </row>
    <row r="86" spans="1:13" ht="12.75">
      <c r="A86" s="165"/>
      <c r="B86" s="165"/>
      <c r="C86" s="165"/>
      <c r="D86" s="165"/>
      <c r="E86" s="164"/>
      <c r="F86" s="164"/>
      <c r="G86" s="164"/>
      <c r="H86" s="164"/>
      <c r="I86" s="164"/>
      <c r="J86" s="164"/>
      <c r="K86" s="164"/>
      <c r="L86" s="166"/>
      <c r="M86" s="167"/>
    </row>
  </sheetData>
  <sheetProtection formatCells="0" formatColumns="0" formatRows="0" insertColumns="0" insertRows="0" insertHyperlinks="0" deleteColumns="0" deleteRows="0" sort="0" autoFilter="0" pivotTables="0"/>
  <mergeCells count="38">
    <mergeCell ref="A36:M36"/>
    <mergeCell ref="A40:M40"/>
    <mergeCell ref="A1:M1"/>
    <mergeCell ref="A2:M2"/>
    <mergeCell ref="A3:M3"/>
    <mergeCell ref="A4:M4"/>
    <mergeCell ref="A5:M5"/>
    <mergeCell ref="E8:M8"/>
    <mergeCell ref="E15:M15"/>
    <mergeCell ref="E19:M19"/>
    <mergeCell ref="A24:M24"/>
    <mergeCell ref="A31:M31"/>
    <mergeCell ref="A43:M43"/>
    <mergeCell ref="A44:A45"/>
    <mergeCell ref="D44:D45"/>
    <mergeCell ref="H44:H45"/>
    <mergeCell ref="I44:I45"/>
    <mergeCell ref="J44:J45"/>
    <mergeCell ref="K44:K45"/>
    <mergeCell ref="L44:L45"/>
    <mergeCell ref="M44:M45"/>
    <mergeCell ref="L49:L50"/>
    <mergeCell ref="A46:A47"/>
    <mergeCell ref="D46:D47"/>
    <mergeCell ref="H46:H47"/>
    <mergeCell ref="I46:I47"/>
    <mergeCell ref="J46:J47"/>
    <mergeCell ref="K46:K47"/>
    <mergeCell ref="M49:M50"/>
    <mergeCell ref="L46:L47"/>
    <mergeCell ref="M46:M47"/>
    <mergeCell ref="A48:M48"/>
    <mergeCell ref="A49:A50"/>
    <mergeCell ref="D49:D50"/>
    <mergeCell ref="H49:H50"/>
    <mergeCell ref="I49:I50"/>
    <mergeCell ref="J49:J50"/>
    <mergeCell ref="K49:K50"/>
  </mergeCells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56" r:id="rId2"/>
  <headerFooter alignWithMargins="0">
    <oddFooter>&amp;R&amp;P (&amp;N)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24.8515625" style="0" customWidth="1"/>
    <col min="2" max="2" width="18.140625" style="0" customWidth="1"/>
    <col min="3" max="3" width="11.57421875" style="0" customWidth="1"/>
    <col min="4" max="4" width="25.8515625" style="0" customWidth="1"/>
    <col min="5" max="6" width="20.421875" style="0" customWidth="1"/>
  </cols>
  <sheetData>
    <row r="1" spans="1:5" ht="64.5" customHeight="1">
      <c r="A1" s="206" t="s">
        <v>163</v>
      </c>
      <c r="B1" s="207"/>
      <c r="C1" s="207"/>
      <c r="D1" s="207"/>
      <c r="E1" s="207"/>
    </row>
    <row r="2" spans="1:5" ht="15">
      <c r="A2" s="208" t="s">
        <v>133</v>
      </c>
      <c r="B2" s="208"/>
      <c r="C2" s="208"/>
      <c r="D2" s="208"/>
      <c r="E2" s="208"/>
    </row>
    <row r="3" spans="1:4" ht="15">
      <c r="A3" s="103"/>
      <c r="B3" s="103"/>
      <c r="C3" s="103"/>
      <c r="D3" s="103"/>
    </row>
    <row r="4" spans="1:5" ht="15">
      <c r="A4" s="29" t="s">
        <v>79</v>
      </c>
      <c r="B4" s="103"/>
      <c r="C4" s="103"/>
      <c r="D4" s="103"/>
      <c r="E4" s="33" t="s">
        <v>128</v>
      </c>
    </row>
    <row r="5" spans="1:5" ht="15">
      <c r="A5" s="104" t="s">
        <v>134</v>
      </c>
      <c r="B5" s="104" t="s">
        <v>135</v>
      </c>
      <c r="C5" s="104" t="s">
        <v>136</v>
      </c>
      <c r="D5" s="104" t="s">
        <v>137</v>
      </c>
      <c r="E5" s="105" t="s">
        <v>138</v>
      </c>
    </row>
    <row r="6" spans="1:5" ht="34.5" customHeight="1">
      <c r="A6" s="106" t="s">
        <v>41</v>
      </c>
      <c r="B6" s="107" t="s">
        <v>145</v>
      </c>
      <c r="C6" s="107" t="s">
        <v>139</v>
      </c>
      <c r="D6" s="107" t="s">
        <v>140</v>
      </c>
      <c r="E6" s="108"/>
    </row>
    <row r="7" spans="1:5" ht="34.5" customHeight="1">
      <c r="A7" s="107" t="s">
        <v>141</v>
      </c>
      <c r="B7" s="107" t="s">
        <v>164</v>
      </c>
      <c r="C7" s="107" t="s">
        <v>139</v>
      </c>
      <c r="D7" s="107" t="s">
        <v>158</v>
      </c>
      <c r="E7" s="108"/>
    </row>
    <row r="8" spans="1:5" ht="34.5" customHeight="1">
      <c r="A8" s="107" t="s">
        <v>141</v>
      </c>
      <c r="B8" s="107" t="s">
        <v>143</v>
      </c>
      <c r="C8" s="107" t="s">
        <v>142</v>
      </c>
      <c r="D8" s="107" t="s">
        <v>144</v>
      </c>
      <c r="E8" s="108"/>
    </row>
    <row r="9" spans="1:5" ht="34.5" customHeight="1">
      <c r="A9" s="107" t="s">
        <v>141</v>
      </c>
      <c r="B9" s="107" t="s">
        <v>146</v>
      </c>
      <c r="C9" s="107" t="s">
        <v>142</v>
      </c>
      <c r="D9" s="107" t="s">
        <v>147</v>
      </c>
      <c r="E9" s="108"/>
    </row>
    <row r="10" spans="1:5" s="12" customFormat="1" ht="34.5" customHeight="1">
      <c r="A10" s="110" t="s">
        <v>149</v>
      </c>
      <c r="B10" s="107" t="s">
        <v>150</v>
      </c>
      <c r="C10" s="107" t="s">
        <v>151</v>
      </c>
      <c r="D10" s="107" t="s">
        <v>148</v>
      </c>
      <c r="E10" s="109"/>
    </row>
    <row r="11" spans="1:5" s="12" customFormat="1" ht="34.5" customHeight="1">
      <c r="A11" s="110" t="s">
        <v>149</v>
      </c>
      <c r="B11" s="107" t="s">
        <v>160</v>
      </c>
      <c r="C11" s="107" t="s">
        <v>161</v>
      </c>
      <c r="D11" s="107" t="s">
        <v>147</v>
      </c>
      <c r="E11" s="109"/>
    </row>
    <row r="12" spans="1:5" s="12" customFormat="1" ht="34.5" customHeight="1">
      <c r="A12" s="110" t="s">
        <v>149</v>
      </c>
      <c r="B12" s="107" t="s">
        <v>159</v>
      </c>
      <c r="C12" s="107" t="s">
        <v>151</v>
      </c>
      <c r="D12" s="110" t="s">
        <v>153</v>
      </c>
      <c r="E12" s="109"/>
    </row>
    <row r="13" spans="1:5" s="12" customFormat="1" ht="34.5" customHeight="1">
      <c r="A13" s="110" t="s">
        <v>165</v>
      </c>
      <c r="B13" s="107" t="s">
        <v>152</v>
      </c>
      <c r="C13" s="107" t="s">
        <v>151</v>
      </c>
      <c r="D13" s="107" t="s">
        <v>147</v>
      </c>
      <c r="E13" s="109"/>
    </row>
    <row r="14" spans="1:5" ht="34.5" customHeight="1">
      <c r="A14" s="107" t="s">
        <v>42</v>
      </c>
      <c r="B14" s="110" t="s">
        <v>154</v>
      </c>
      <c r="C14" s="110" t="s">
        <v>142</v>
      </c>
      <c r="D14" s="110" t="s">
        <v>147</v>
      </c>
      <c r="E14" s="108"/>
    </row>
    <row r="15" spans="1:4" ht="15">
      <c r="A15" s="103"/>
      <c r="B15" s="103"/>
      <c r="C15" s="103"/>
      <c r="D15" s="103"/>
    </row>
    <row r="16" spans="1:4" ht="15">
      <c r="A16" s="103"/>
      <c r="B16" s="103"/>
      <c r="C16" s="103"/>
      <c r="D16" s="103"/>
    </row>
    <row r="17" spans="1:4" ht="15">
      <c r="A17" s="103" t="s">
        <v>41</v>
      </c>
      <c r="B17" s="103"/>
      <c r="C17" s="103"/>
      <c r="D17" s="103" t="s">
        <v>129</v>
      </c>
    </row>
    <row r="18" spans="1:4" ht="15">
      <c r="A18" s="103"/>
      <c r="B18" s="103"/>
      <c r="C18" s="103"/>
      <c r="D18" s="103"/>
    </row>
    <row r="19" spans="1:5" ht="66.75" customHeight="1">
      <c r="A19" s="206" t="s">
        <v>163</v>
      </c>
      <c r="B19" s="207"/>
      <c r="C19" s="207"/>
      <c r="D19" s="207"/>
      <c r="E19" s="207"/>
    </row>
    <row r="20" spans="1:5" ht="15">
      <c r="A20" s="208" t="s">
        <v>155</v>
      </c>
      <c r="B20" s="208"/>
      <c r="C20" s="208"/>
      <c r="D20" s="208"/>
      <c r="E20" s="208"/>
    </row>
    <row r="21" spans="1:4" ht="15">
      <c r="A21" s="103"/>
      <c r="B21" s="103"/>
      <c r="C21" s="103"/>
      <c r="D21" s="103"/>
    </row>
    <row r="22" spans="1:5" ht="15">
      <c r="A22" s="29" t="s">
        <v>79</v>
      </c>
      <c r="B22" s="103"/>
      <c r="C22" s="103"/>
      <c r="D22" s="103"/>
      <c r="E22" s="33" t="s">
        <v>128</v>
      </c>
    </row>
    <row r="23" spans="1:5" ht="15">
      <c r="A23" s="104" t="s">
        <v>134</v>
      </c>
      <c r="B23" s="104" t="s">
        <v>135</v>
      </c>
      <c r="C23" s="104" t="s">
        <v>136</v>
      </c>
      <c r="D23" s="104" t="s">
        <v>137</v>
      </c>
      <c r="E23" s="111"/>
    </row>
    <row r="24" spans="1:5" ht="34.5" customHeight="1">
      <c r="A24" s="106" t="s">
        <v>41</v>
      </c>
      <c r="B24" s="107" t="s">
        <v>145</v>
      </c>
      <c r="C24" s="107" t="s">
        <v>139</v>
      </c>
      <c r="D24" s="107" t="s">
        <v>140</v>
      </c>
      <c r="E24" s="112"/>
    </row>
    <row r="25" spans="1:5" ht="34.5" customHeight="1">
      <c r="A25" s="107" t="s">
        <v>141</v>
      </c>
      <c r="B25" s="107" t="s">
        <v>164</v>
      </c>
      <c r="C25" s="107" t="s">
        <v>139</v>
      </c>
      <c r="D25" s="107" t="s">
        <v>158</v>
      </c>
      <c r="E25" s="112"/>
    </row>
    <row r="26" spans="1:5" ht="34.5" customHeight="1">
      <c r="A26" s="107" t="s">
        <v>141</v>
      </c>
      <c r="B26" s="107" t="s">
        <v>143</v>
      </c>
      <c r="C26" s="107" t="s">
        <v>142</v>
      </c>
      <c r="D26" s="107" t="s">
        <v>144</v>
      </c>
      <c r="E26" s="112"/>
    </row>
    <row r="27" spans="1:5" ht="34.5" customHeight="1">
      <c r="A27" s="107" t="s">
        <v>141</v>
      </c>
      <c r="B27" s="107" t="s">
        <v>146</v>
      </c>
      <c r="C27" s="107" t="s">
        <v>142</v>
      </c>
      <c r="D27" s="107" t="s">
        <v>147</v>
      </c>
      <c r="E27" s="112"/>
    </row>
    <row r="28" spans="1:5" ht="34.5" customHeight="1">
      <c r="A28" s="110" t="s">
        <v>149</v>
      </c>
      <c r="B28" s="107" t="s">
        <v>150</v>
      </c>
      <c r="C28" s="107" t="s">
        <v>151</v>
      </c>
      <c r="D28" s="107" t="s">
        <v>148</v>
      </c>
      <c r="E28" s="112"/>
    </row>
    <row r="29" spans="1:5" s="12" customFormat="1" ht="34.5" customHeight="1">
      <c r="A29" s="110" t="s">
        <v>149</v>
      </c>
      <c r="B29" s="107" t="s">
        <v>160</v>
      </c>
      <c r="C29" s="107" t="s">
        <v>161</v>
      </c>
      <c r="D29" s="107" t="s">
        <v>147</v>
      </c>
      <c r="E29" s="113"/>
    </row>
    <row r="30" spans="1:5" s="12" customFormat="1" ht="34.5" customHeight="1">
      <c r="A30" s="110" t="s">
        <v>149</v>
      </c>
      <c r="B30" s="107" t="s">
        <v>159</v>
      </c>
      <c r="C30" s="107" t="s">
        <v>151</v>
      </c>
      <c r="D30" s="110" t="s">
        <v>153</v>
      </c>
      <c r="E30" s="113"/>
    </row>
    <row r="31" spans="1:5" s="12" customFormat="1" ht="34.5" customHeight="1">
      <c r="A31" s="110" t="s">
        <v>165</v>
      </c>
      <c r="B31" s="107" t="s">
        <v>152</v>
      </c>
      <c r="C31" s="107" t="s">
        <v>151</v>
      </c>
      <c r="D31" s="107" t="s">
        <v>147</v>
      </c>
      <c r="E31" s="113"/>
    </row>
    <row r="32" spans="1:5" s="12" customFormat="1" ht="34.5" customHeight="1">
      <c r="A32" s="107" t="s">
        <v>42</v>
      </c>
      <c r="B32" s="110" t="s">
        <v>154</v>
      </c>
      <c r="C32" s="110" t="s">
        <v>142</v>
      </c>
      <c r="D32" s="110" t="s">
        <v>147</v>
      </c>
      <c r="E32" s="113"/>
    </row>
    <row r="33" spans="1:4" ht="15">
      <c r="A33" s="103"/>
      <c r="B33" s="103"/>
      <c r="C33" s="103"/>
      <c r="D33" s="103"/>
    </row>
    <row r="34" spans="1:4" ht="15">
      <c r="A34" s="103" t="s">
        <v>41</v>
      </c>
      <c r="B34" s="103"/>
      <c r="C34" s="103"/>
      <c r="D34" s="103" t="s">
        <v>129</v>
      </c>
    </row>
    <row r="35" spans="1:4" ht="15">
      <c r="A35" s="103"/>
      <c r="B35" s="103"/>
      <c r="C35" s="103"/>
      <c r="D35" s="103"/>
    </row>
    <row r="36" spans="1:4" s="114" customFormat="1" ht="14.25">
      <c r="A36" s="103" t="s">
        <v>42</v>
      </c>
      <c r="B36" s="103"/>
      <c r="C36" s="103"/>
      <c r="D36" s="103" t="s">
        <v>130</v>
      </c>
    </row>
    <row r="38" spans="1:5" s="114" customFormat="1" ht="64.5" customHeight="1">
      <c r="A38" s="206" t="s">
        <v>163</v>
      </c>
      <c r="B38" s="207"/>
      <c r="C38" s="207"/>
      <c r="D38" s="207"/>
      <c r="E38" s="207"/>
    </row>
    <row r="39" spans="1:5" s="114" customFormat="1" ht="22.5" customHeight="1">
      <c r="A39" s="209" t="s">
        <v>156</v>
      </c>
      <c r="B39" s="209"/>
      <c r="C39" s="209"/>
      <c r="D39" s="209"/>
      <c r="E39" s="209"/>
    </row>
    <row r="40" spans="1:4" s="114" customFormat="1" ht="14.25">
      <c r="A40" s="103"/>
      <c r="B40" s="103"/>
      <c r="C40" s="103"/>
      <c r="D40" s="103"/>
    </row>
    <row r="41" spans="1:5" s="114" customFormat="1" ht="14.25">
      <c r="A41" s="29" t="s">
        <v>79</v>
      </c>
      <c r="B41" s="103"/>
      <c r="C41" s="103"/>
      <c r="D41" s="103"/>
      <c r="E41" s="33" t="s">
        <v>128</v>
      </c>
    </row>
    <row r="42" spans="1:5" s="114" customFormat="1" ht="14.25">
      <c r="A42" s="115"/>
      <c r="B42" s="115"/>
      <c r="C42" s="115"/>
      <c r="D42" s="115"/>
      <c r="E42" s="116"/>
    </row>
    <row r="43" spans="1:5" s="114" customFormat="1" ht="30" customHeight="1">
      <c r="A43" s="204" t="s">
        <v>157</v>
      </c>
      <c r="B43" s="204"/>
      <c r="C43" s="205">
        <v>6</v>
      </c>
      <c r="D43" s="205"/>
      <c r="E43" s="117"/>
    </row>
    <row r="44" spans="1:5" s="114" customFormat="1" ht="30" customHeight="1">
      <c r="A44" s="118"/>
      <c r="B44" s="118"/>
      <c r="C44" s="118"/>
      <c r="D44" s="118"/>
      <c r="E44" s="117"/>
    </row>
    <row r="45" spans="1:5" s="114" customFormat="1" ht="15">
      <c r="A45" s="119">
        <v>1</v>
      </c>
      <c r="B45" s="120" t="s">
        <v>140</v>
      </c>
      <c r="C45" s="120"/>
      <c r="D45" s="121"/>
      <c r="E45" s="117"/>
    </row>
    <row r="46" spans="1:5" s="114" customFormat="1" ht="15">
      <c r="A46" s="119">
        <v>2</v>
      </c>
      <c r="B46" s="120" t="s">
        <v>147</v>
      </c>
      <c r="C46" s="120"/>
      <c r="D46" s="121"/>
      <c r="E46" s="117"/>
    </row>
    <row r="47" spans="1:5" s="114" customFormat="1" ht="15">
      <c r="A47" s="119">
        <v>3</v>
      </c>
      <c r="B47" s="120" t="s">
        <v>148</v>
      </c>
      <c r="C47" s="120"/>
      <c r="D47" s="121"/>
      <c r="E47" s="117"/>
    </row>
    <row r="48" spans="1:5" s="114" customFormat="1" ht="15">
      <c r="A48" s="119">
        <v>4</v>
      </c>
      <c r="B48" s="120" t="s">
        <v>153</v>
      </c>
      <c r="C48" s="120"/>
      <c r="D48" s="121"/>
      <c r="E48" s="117"/>
    </row>
    <row r="49" spans="1:5" s="114" customFormat="1" ht="15">
      <c r="A49" s="119">
        <v>5</v>
      </c>
      <c r="B49" s="120" t="s">
        <v>162</v>
      </c>
      <c r="C49" s="120"/>
      <c r="D49" s="121"/>
      <c r="E49" s="122"/>
    </row>
    <row r="50" spans="1:5" s="114" customFormat="1" ht="15">
      <c r="A50" s="123">
        <v>6</v>
      </c>
      <c r="B50" s="120" t="s">
        <v>144</v>
      </c>
      <c r="C50" s="121"/>
      <c r="D50" s="121"/>
      <c r="E50" s="124"/>
    </row>
    <row r="51" spans="1:4" s="114" customFormat="1" ht="30" customHeight="1">
      <c r="A51" s="103"/>
      <c r="B51" s="103"/>
      <c r="C51" s="103"/>
      <c r="D51" s="103"/>
    </row>
    <row r="52" spans="1:4" s="114" customFormat="1" ht="14.25">
      <c r="A52" s="103" t="s">
        <v>41</v>
      </c>
      <c r="B52" s="103"/>
      <c r="C52" s="103"/>
      <c r="D52" s="103" t="s">
        <v>129</v>
      </c>
    </row>
  </sheetData>
  <sheetProtection/>
  <mergeCells count="8">
    <mergeCell ref="A43:B43"/>
    <mergeCell ref="C43:D43"/>
    <mergeCell ref="A1:E1"/>
    <mergeCell ref="A2:E2"/>
    <mergeCell ref="A19:E19"/>
    <mergeCell ref="A20:E20"/>
    <mergeCell ref="A38:E38"/>
    <mergeCell ref="A39:E39"/>
  </mergeCells>
  <printOptions/>
  <pageMargins left="0.7" right="0.7" top="0.75" bottom="0.75" header="0.3" footer="0.3"/>
  <pageSetup fitToHeight="0" fitToWidth="1" horizontalDpi="600" verticalDpi="600" orientation="portrait" paperSize="9" scale="86" r:id="rId1"/>
  <rowBreaks count="2" manualBreakCount="2">
    <brk id="18" max="4" man="1"/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75" zoomScaleNormal="80" zoomScaleSheetLayoutView="75" zoomScalePageLayoutView="0" workbookViewId="0" topLeftCell="A1">
      <selection activeCell="K11" sqref="K11"/>
    </sheetView>
  </sheetViews>
  <sheetFormatPr defaultColWidth="9.140625" defaultRowHeight="15"/>
  <cols>
    <col min="1" max="1" width="5.421875" style="12" customWidth="1"/>
    <col min="2" max="2" width="3.57421875" style="12" hidden="1" customWidth="1"/>
    <col min="3" max="3" width="21.8515625" style="52" customWidth="1"/>
    <col min="4" max="4" width="9.140625" style="12" hidden="1" customWidth="1"/>
    <col min="5" max="5" width="6.57421875" style="12" customWidth="1"/>
    <col min="6" max="7" width="15.28125" style="12" customWidth="1"/>
    <col min="8" max="8" width="36.57421875" style="12" customWidth="1"/>
    <col min="9" max="9" width="10.00390625" style="12" customWidth="1"/>
    <col min="10" max="10" width="15.7109375" style="12" customWidth="1"/>
    <col min="11" max="11" width="30.57421875" style="12" customWidth="1"/>
    <col min="12" max="13" width="6.421875" style="12" customWidth="1"/>
    <col min="14" max="17" width="9.140625" style="12" customWidth="1"/>
    <col min="18" max="18" width="5.57421875" style="12" customWidth="1"/>
    <col min="19" max="19" width="11.28125" style="12" bestFit="1" customWidth="1"/>
    <col min="20" max="20" width="12.57421875" style="12" customWidth="1"/>
    <col min="21" max="21" width="8.00390625" style="12" hidden="1" customWidth="1"/>
    <col min="22" max="16384" width="9.140625" style="12" customWidth="1"/>
  </cols>
  <sheetData>
    <row r="1" spans="1:21" ht="43.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3" s="14" customFormat="1" ht="18" customHeight="1">
      <c r="A2" s="179" t="s">
        <v>170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3"/>
      <c r="W2" s="13"/>
    </row>
    <row r="3" spans="1:23" s="14" customFormat="1" ht="18" customHeigh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5"/>
      <c r="W3" s="15"/>
    </row>
    <row r="4" spans="1:21" ht="18" customHeight="1">
      <c r="A4" s="181" t="s">
        <v>43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18" customHeight="1">
      <c r="A5" s="181" t="s">
        <v>77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18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0" ht="15">
      <c r="A7" s="17"/>
      <c r="B7" s="17"/>
      <c r="C7" s="18" t="s">
        <v>45</v>
      </c>
      <c r="E7" s="19" t="s">
        <v>84</v>
      </c>
      <c r="F7" s="20"/>
      <c r="G7" s="19"/>
      <c r="I7"/>
      <c r="J7"/>
      <c r="K7" s="21"/>
      <c r="L7" s="22"/>
      <c r="M7" s="22"/>
      <c r="N7"/>
      <c r="O7"/>
      <c r="P7" s="17"/>
      <c r="Q7" s="17"/>
      <c r="R7" s="17"/>
      <c r="S7" s="17"/>
      <c r="T7" s="23"/>
    </row>
    <row r="8" spans="1:20" ht="15">
      <c r="A8" s="17"/>
      <c r="B8" s="17"/>
      <c r="C8" s="18"/>
      <c r="E8" s="19" t="s">
        <v>85</v>
      </c>
      <c r="F8" s="20"/>
      <c r="G8" s="19"/>
      <c r="I8"/>
      <c r="J8"/>
      <c r="K8" s="21"/>
      <c r="L8" s="22"/>
      <c r="M8" s="22"/>
      <c r="N8"/>
      <c r="O8"/>
      <c r="P8" s="17"/>
      <c r="Q8" s="17"/>
      <c r="R8" s="17"/>
      <c r="S8" s="17"/>
      <c r="T8" s="23"/>
    </row>
    <row r="9" spans="1:20" ht="15">
      <c r="A9" s="17"/>
      <c r="B9" s="17"/>
      <c r="C9" s="18"/>
      <c r="E9" s="19" t="s">
        <v>132</v>
      </c>
      <c r="F9" s="20"/>
      <c r="G9" s="19"/>
      <c r="I9"/>
      <c r="J9"/>
      <c r="K9" s="21"/>
      <c r="L9" s="22"/>
      <c r="M9" s="22"/>
      <c r="N9"/>
      <c r="O9"/>
      <c r="P9" s="17"/>
      <c r="Q9" s="17"/>
      <c r="R9" s="17"/>
      <c r="S9" s="17"/>
      <c r="T9" s="23"/>
    </row>
    <row r="10" spans="1:20" ht="18" customHeight="1">
      <c r="A10" s="24"/>
      <c r="B10" s="25"/>
      <c r="C10" s="26"/>
      <c r="E10" s="19" t="s">
        <v>127</v>
      </c>
      <c r="F10" s="20"/>
      <c r="G10" s="19"/>
      <c r="I10"/>
      <c r="J10"/>
      <c r="K10" s="21"/>
      <c r="L10" s="27"/>
      <c r="M10" s="27"/>
      <c r="N10"/>
      <c r="O10"/>
      <c r="P10" s="25"/>
      <c r="Q10" s="25"/>
      <c r="R10" s="25"/>
      <c r="S10" s="25"/>
      <c r="T10" s="25"/>
    </row>
    <row r="11" spans="1:20" ht="18" customHeight="1">
      <c r="A11" s="16"/>
      <c r="B11" s="16"/>
      <c r="C11" s="28"/>
      <c r="D11" s="17"/>
      <c r="E11" s="25"/>
      <c r="F11" s="2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>
      <c r="A12" s="29" t="s">
        <v>79</v>
      </c>
      <c r="B12" s="30"/>
      <c r="C12" s="31"/>
      <c r="D12" s="31"/>
      <c r="E12" s="31"/>
      <c r="F12" s="31"/>
      <c r="G12" s="31"/>
      <c r="H12" s="31"/>
      <c r="I12" s="31"/>
      <c r="J12" s="32"/>
      <c r="K12" s="30"/>
      <c r="L12" s="30"/>
      <c r="M12" s="30"/>
      <c r="N12" s="30"/>
      <c r="O12" s="30"/>
      <c r="P12" s="30"/>
      <c r="Q12" s="30"/>
      <c r="R12" s="30"/>
      <c r="S12" s="33" t="s">
        <v>128</v>
      </c>
      <c r="T12"/>
    </row>
    <row r="13" spans="1:21" ht="64.5" customHeight="1">
      <c r="A13" s="34" t="s">
        <v>46</v>
      </c>
      <c r="B13" s="35" t="s">
        <v>47</v>
      </c>
      <c r="C13" s="36" t="s">
        <v>48</v>
      </c>
      <c r="D13" s="36" t="s">
        <v>2</v>
      </c>
      <c r="E13" s="34" t="s">
        <v>3</v>
      </c>
      <c r="F13" s="36" t="s">
        <v>4</v>
      </c>
      <c r="G13" s="36" t="s">
        <v>49</v>
      </c>
      <c r="H13" s="36" t="s">
        <v>50</v>
      </c>
      <c r="I13" s="36" t="s">
        <v>2</v>
      </c>
      <c r="J13" s="36" t="s">
        <v>6</v>
      </c>
      <c r="K13" s="36" t="s">
        <v>7</v>
      </c>
      <c r="L13" s="34" t="s">
        <v>51</v>
      </c>
      <c r="M13" s="34" t="s">
        <v>52</v>
      </c>
      <c r="N13" s="37" t="s">
        <v>53</v>
      </c>
      <c r="O13" s="37" t="s">
        <v>54</v>
      </c>
      <c r="P13" s="37" t="s">
        <v>55</v>
      </c>
      <c r="Q13" s="37" t="s">
        <v>56</v>
      </c>
      <c r="R13" s="34" t="s">
        <v>57</v>
      </c>
      <c r="S13" s="37" t="s">
        <v>58</v>
      </c>
      <c r="T13" s="38" t="s">
        <v>59</v>
      </c>
      <c r="U13" s="38" t="s">
        <v>60</v>
      </c>
    </row>
    <row r="14" spans="1:21" ht="21.75" customHeight="1">
      <c r="A14" s="177" t="s">
        <v>61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</row>
    <row r="15" spans="1:21" ht="49.5" customHeight="1">
      <c r="A15" s="39">
        <v>1</v>
      </c>
      <c r="B15" s="40"/>
      <c r="C15" s="95" t="s">
        <v>12</v>
      </c>
      <c r="D15" s="6"/>
      <c r="E15" s="96" t="s">
        <v>8</v>
      </c>
      <c r="F15" s="3" t="s">
        <v>91</v>
      </c>
      <c r="G15" s="3" t="s">
        <v>13</v>
      </c>
      <c r="H15" s="4" t="s">
        <v>14</v>
      </c>
      <c r="I15" s="5" t="s">
        <v>15</v>
      </c>
      <c r="J15" s="6" t="s">
        <v>10</v>
      </c>
      <c r="K15" s="92" t="s">
        <v>16</v>
      </c>
      <c r="L15" s="10">
        <v>1</v>
      </c>
      <c r="M15" s="10" t="s">
        <v>62</v>
      </c>
      <c r="N15" s="41">
        <v>3.45</v>
      </c>
      <c r="O15" s="42">
        <v>3.704</v>
      </c>
      <c r="P15" s="43">
        <v>3.688</v>
      </c>
      <c r="Q15" s="43">
        <v>3.562</v>
      </c>
      <c r="R15" s="43"/>
      <c r="S15" s="44">
        <f aca="true" t="shared" si="0" ref="S15:S20">AVERAGE(N15:Q15)</f>
        <v>3.601</v>
      </c>
      <c r="T15" s="89">
        <f aca="true" t="shared" si="1" ref="T15:T20">S15</f>
        <v>3.601</v>
      </c>
      <c r="U15" s="45"/>
    </row>
    <row r="16" spans="1:21" ht="49.5" customHeight="1">
      <c r="A16" s="39">
        <v>2</v>
      </c>
      <c r="B16" s="40"/>
      <c r="C16" s="95" t="s">
        <v>17</v>
      </c>
      <c r="D16" s="6" t="s">
        <v>108</v>
      </c>
      <c r="E16" s="96" t="s">
        <v>8</v>
      </c>
      <c r="F16" s="3" t="s">
        <v>91</v>
      </c>
      <c r="G16" s="92" t="s">
        <v>9</v>
      </c>
      <c r="H16" s="4" t="s">
        <v>93</v>
      </c>
      <c r="I16" s="5" t="s">
        <v>94</v>
      </c>
      <c r="J16" s="6" t="s">
        <v>10</v>
      </c>
      <c r="K16" s="92" t="s">
        <v>11</v>
      </c>
      <c r="L16" s="10">
        <v>1</v>
      </c>
      <c r="M16" s="10" t="s">
        <v>62</v>
      </c>
      <c r="N16" s="41">
        <v>3.346</v>
      </c>
      <c r="O16" s="42">
        <v>3.623</v>
      </c>
      <c r="P16" s="43">
        <v>3.685</v>
      </c>
      <c r="Q16" s="43">
        <v>3.562</v>
      </c>
      <c r="R16" s="43"/>
      <c r="S16" s="44">
        <f t="shared" si="0"/>
        <v>3.554</v>
      </c>
      <c r="T16" s="89">
        <f t="shared" si="1"/>
        <v>3.554</v>
      </c>
      <c r="U16" s="45"/>
    </row>
    <row r="17" spans="1:21" ht="49.5" customHeight="1">
      <c r="A17" s="39">
        <v>3</v>
      </c>
      <c r="B17" s="40"/>
      <c r="C17" s="95" t="s">
        <v>18</v>
      </c>
      <c r="D17" s="6"/>
      <c r="E17" s="96" t="s">
        <v>8</v>
      </c>
      <c r="F17" s="3" t="s">
        <v>91</v>
      </c>
      <c r="G17" s="3" t="s">
        <v>13</v>
      </c>
      <c r="H17" s="4" t="s">
        <v>14</v>
      </c>
      <c r="I17" s="5" t="s">
        <v>15</v>
      </c>
      <c r="J17" s="6" t="s">
        <v>10</v>
      </c>
      <c r="K17" s="92" t="s">
        <v>16</v>
      </c>
      <c r="L17" s="10">
        <v>1</v>
      </c>
      <c r="M17" s="10" t="s">
        <v>62</v>
      </c>
      <c r="N17" s="41">
        <v>2.735</v>
      </c>
      <c r="O17" s="42">
        <v>2.954</v>
      </c>
      <c r="P17" s="43">
        <v>2.731</v>
      </c>
      <c r="Q17" s="43">
        <v>2.75</v>
      </c>
      <c r="R17" s="43"/>
      <c r="S17" s="44">
        <f t="shared" si="0"/>
        <v>2.7925</v>
      </c>
      <c r="T17" s="89">
        <f t="shared" si="1"/>
        <v>2.7925</v>
      </c>
      <c r="U17" s="45"/>
    </row>
    <row r="18" spans="1:21" ht="49.5" customHeight="1">
      <c r="A18" s="39">
        <v>4</v>
      </c>
      <c r="B18" s="40"/>
      <c r="C18" s="95" t="s">
        <v>104</v>
      </c>
      <c r="D18" s="6" t="s">
        <v>105</v>
      </c>
      <c r="E18" s="92" t="s">
        <v>8</v>
      </c>
      <c r="F18" s="3" t="s">
        <v>19</v>
      </c>
      <c r="G18" s="3" t="s">
        <v>19</v>
      </c>
      <c r="H18" s="93" t="s">
        <v>20</v>
      </c>
      <c r="I18" s="94" t="s">
        <v>21</v>
      </c>
      <c r="J18" s="3" t="s">
        <v>22</v>
      </c>
      <c r="K18" s="3" t="s">
        <v>23</v>
      </c>
      <c r="L18" s="10">
        <v>1</v>
      </c>
      <c r="M18" s="10" t="s">
        <v>62</v>
      </c>
      <c r="N18" s="41">
        <v>2.712</v>
      </c>
      <c r="O18" s="42">
        <v>2.565</v>
      </c>
      <c r="P18" s="43">
        <v>2.923</v>
      </c>
      <c r="Q18" s="43">
        <v>2.435</v>
      </c>
      <c r="R18" s="43"/>
      <c r="S18" s="44">
        <f t="shared" si="0"/>
        <v>2.65875</v>
      </c>
      <c r="T18" s="89">
        <f t="shared" si="1"/>
        <v>2.65875</v>
      </c>
      <c r="U18" s="45"/>
    </row>
    <row r="19" spans="1:21" ht="49.5" customHeight="1">
      <c r="A19" s="39">
        <v>5</v>
      </c>
      <c r="B19" s="40"/>
      <c r="C19" s="95" t="s">
        <v>106</v>
      </c>
      <c r="D19" s="6" t="s">
        <v>107</v>
      </c>
      <c r="E19" s="96" t="s">
        <v>8</v>
      </c>
      <c r="F19" s="3" t="s">
        <v>19</v>
      </c>
      <c r="G19" s="3" t="s">
        <v>19</v>
      </c>
      <c r="H19" s="93" t="s">
        <v>20</v>
      </c>
      <c r="I19" s="94" t="s">
        <v>21</v>
      </c>
      <c r="J19" s="3" t="s">
        <v>22</v>
      </c>
      <c r="K19" s="3" t="s">
        <v>23</v>
      </c>
      <c r="L19" s="10">
        <v>1</v>
      </c>
      <c r="M19" s="10" t="s">
        <v>62</v>
      </c>
      <c r="N19" s="41">
        <v>2.385</v>
      </c>
      <c r="O19" s="42">
        <v>2.438</v>
      </c>
      <c r="P19" s="43">
        <v>2.558</v>
      </c>
      <c r="Q19" s="43">
        <v>2.185</v>
      </c>
      <c r="R19" s="43"/>
      <c r="S19" s="44">
        <f t="shared" si="0"/>
        <v>2.3915</v>
      </c>
      <c r="T19" s="89">
        <f t="shared" si="1"/>
        <v>2.3915</v>
      </c>
      <c r="U19" s="45"/>
    </row>
    <row r="20" spans="1:21" ht="49.5" customHeight="1">
      <c r="A20" s="39">
        <v>6</v>
      </c>
      <c r="B20" s="40"/>
      <c r="C20" s="95" t="s">
        <v>24</v>
      </c>
      <c r="D20" s="6"/>
      <c r="E20" s="96" t="s">
        <v>8</v>
      </c>
      <c r="F20" s="3" t="s">
        <v>91</v>
      </c>
      <c r="G20" s="3" t="s">
        <v>13</v>
      </c>
      <c r="H20" s="4" t="s">
        <v>93</v>
      </c>
      <c r="I20" s="5" t="s">
        <v>94</v>
      </c>
      <c r="J20" s="6" t="s">
        <v>10</v>
      </c>
      <c r="K20" s="92" t="s">
        <v>16</v>
      </c>
      <c r="L20" s="10">
        <v>1</v>
      </c>
      <c r="M20" s="10" t="s">
        <v>62</v>
      </c>
      <c r="N20" s="41">
        <v>2.485</v>
      </c>
      <c r="O20" s="42">
        <v>2.2</v>
      </c>
      <c r="P20" s="43">
        <v>2.454</v>
      </c>
      <c r="Q20" s="43">
        <v>2</v>
      </c>
      <c r="R20" s="43"/>
      <c r="S20" s="44">
        <f t="shared" si="0"/>
        <v>2.2847500000000003</v>
      </c>
      <c r="T20" s="89">
        <f t="shared" si="1"/>
        <v>2.2847500000000003</v>
      </c>
      <c r="U20" s="45"/>
    </row>
    <row r="21" spans="1:21" ht="21.75" customHeight="1">
      <c r="A21" s="177" t="s">
        <v>63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</row>
    <row r="22" spans="1:21" ht="49.5" customHeight="1">
      <c r="A22" s="39">
        <v>1</v>
      </c>
      <c r="B22" s="40"/>
      <c r="C22" s="95" t="s">
        <v>27</v>
      </c>
      <c r="D22" s="6" t="s">
        <v>28</v>
      </c>
      <c r="E22" s="96" t="s">
        <v>8</v>
      </c>
      <c r="F22" s="3" t="s">
        <v>91</v>
      </c>
      <c r="G22" s="3" t="s">
        <v>13</v>
      </c>
      <c r="H22" s="4" t="s">
        <v>14</v>
      </c>
      <c r="I22" s="5" t="s">
        <v>15</v>
      </c>
      <c r="J22" s="6" t="s">
        <v>10</v>
      </c>
      <c r="K22" s="92" t="s">
        <v>16</v>
      </c>
      <c r="L22" s="10">
        <v>1</v>
      </c>
      <c r="M22" s="10" t="s">
        <v>62</v>
      </c>
      <c r="N22" s="41">
        <v>3.223</v>
      </c>
      <c r="O22" s="42">
        <v>3.454</v>
      </c>
      <c r="P22" s="43">
        <v>3.473</v>
      </c>
      <c r="Q22" s="43">
        <v>3.423</v>
      </c>
      <c r="R22" s="43"/>
      <c r="S22" s="44">
        <f>AVERAGE(N22:Q22)</f>
        <v>3.3932499999999997</v>
      </c>
      <c r="T22" s="89">
        <f>S22</f>
        <v>3.3932499999999997</v>
      </c>
      <c r="U22" s="45"/>
    </row>
    <row r="23" spans="1:21" ht="49.5" customHeight="1">
      <c r="A23" s="39">
        <v>2</v>
      </c>
      <c r="B23" s="40"/>
      <c r="C23" s="95" t="s">
        <v>110</v>
      </c>
      <c r="D23" s="6"/>
      <c r="E23" s="96" t="s">
        <v>8</v>
      </c>
      <c r="F23" s="3" t="s">
        <v>91</v>
      </c>
      <c r="G23" s="3" t="s">
        <v>13</v>
      </c>
      <c r="H23" s="4" t="s">
        <v>93</v>
      </c>
      <c r="I23" s="5" t="s">
        <v>94</v>
      </c>
      <c r="J23" s="6" t="s">
        <v>10</v>
      </c>
      <c r="K23" s="92" t="s">
        <v>16</v>
      </c>
      <c r="L23" s="10">
        <v>1</v>
      </c>
      <c r="M23" s="10" t="s">
        <v>62</v>
      </c>
      <c r="N23" s="41">
        <v>2.712</v>
      </c>
      <c r="O23" s="42">
        <v>2.692</v>
      </c>
      <c r="P23" s="43">
        <v>2.681</v>
      </c>
      <c r="Q23" s="43">
        <v>2.623</v>
      </c>
      <c r="R23" s="43"/>
      <c r="S23" s="44">
        <f>AVERAGE(N23:Q23)</f>
        <v>2.6770000000000005</v>
      </c>
      <c r="T23" s="89">
        <f>S23</f>
        <v>2.6770000000000005</v>
      </c>
      <c r="U23" s="45"/>
    </row>
    <row r="24" spans="1:21" ht="49.5" customHeight="1">
      <c r="A24" s="39">
        <v>3</v>
      </c>
      <c r="B24" s="40"/>
      <c r="C24" s="95" t="s">
        <v>109</v>
      </c>
      <c r="D24" s="6"/>
      <c r="E24" s="96" t="s">
        <v>8</v>
      </c>
      <c r="F24" s="3" t="s">
        <v>19</v>
      </c>
      <c r="G24" s="3" t="s">
        <v>25</v>
      </c>
      <c r="H24" s="93" t="s">
        <v>20</v>
      </c>
      <c r="I24" s="94" t="s">
        <v>21</v>
      </c>
      <c r="J24" s="3" t="s">
        <v>22</v>
      </c>
      <c r="K24" s="92" t="s">
        <v>26</v>
      </c>
      <c r="L24" s="10">
        <v>1</v>
      </c>
      <c r="M24" s="10" t="s">
        <v>62</v>
      </c>
      <c r="N24" s="41">
        <v>2.573</v>
      </c>
      <c r="O24" s="42">
        <v>2.65</v>
      </c>
      <c r="P24" s="43">
        <v>2.6</v>
      </c>
      <c r="Q24" s="43">
        <v>2.281</v>
      </c>
      <c r="R24" s="43"/>
      <c r="S24" s="44">
        <f>AVERAGE(N24:Q24)</f>
        <v>2.5260000000000002</v>
      </c>
      <c r="T24" s="89">
        <f>S24</f>
        <v>2.5260000000000002</v>
      </c>
      <c r="U24" s="45"/>
    </row>
    <row r="26" spans="3:17" s="56" customFormat="1" ht="15.75">
      <c r="C26" s="53" t="s">
        <v>41</v>
      </c>
      <c r="D26" s="54"/>
      <c r="E26" s="54"/>
      <c r="F26" s="54"/>
      <c r="G26" s="54"/>
      <c r="H26" s="54"/>
      <c r="I26" s="54"/>
      <c r="J26" s="54"/>
      <c r="K26" s="102" t="s">
        <v>171</v>
      </c>
      <c r="L26" s="54"/>
      <c r="M26" s="54"/>
      <c r="N26" s="54"/>
      <c r="O26" s="54"/>
      <c r="P26" s="54"/>
      <c r="Q26" s="54"/>
    </row>
    <row r="27" spans="3:17" s="56" customFormat="1" ht="15.75">
      <c r="C27" s="53"/>
      <c r="D27" s="54"/>
      <c r="E27" s="54"/>
      <c r="F27" s="54"/>
      <c r="G27" s="54"/>
      <c r="H27" s="54"/>
      <c r="I27" s="54"/>
      <c r="J27" s="54"/>
      <c r="K27" s="55"/>
      <c r="L27" s="54"/>
      <c r="M27" s="54"/>
      <c r="N27" s="54"/>
      <c r="O27" s="54"/>
      <c r="P27" s="54"/>
      <c r="Q27" s="54"/>
    </row>
    <row r="28" spans="3:17" s="56" customFormat="1" ht="15.75">
      <c r="C28" s="53" t="s">
        <v>42</v>
      </c>
      <c r="D28" s="54"/>
      <c r="E28" s="54"/>
      <c r="F28" s="54"/>
      <c r="G28" s="54"/>
      <c r="H28" s="54"/>
      <c r="I28" s="54"/>
      <c r="J28" s="54"/>
      <c r="K28" s="11" t="s">
        <v>130</v>
      </c>
      <c r="L28" s="54"/>
      <c r="M28" s="54"/>
      <c r="N28" s="54"/>
      <c r="O28" s="54"/>
      <c r="P28" s="54"/>
      <c r="Q28" s="54"/>
    </row>
  </sheetData>
  <sheetProtection/>
  <mergeCells count="7">
    <mergeCell ref="A21:U21"/>
    <mergeCell ref="A14:U14"/>
    <mergeCell ref="A1:U1"/>
    <mergeCell ref="A2:U2"/>
    <mergeCell ref="A3:U3"/>
    <mergeCell ref="A4:U4"/>
    <mergeCell ref="A5:U5"/>
  </mergeCells>
  <printOptions/>
  <pageMargins left="0.2755905511811024" right="0.2362204724409449" top="0.35433070866141736" bottom="0.15748031496062992" header="0" footer="0"/>
  <pageSetup fitToHeight="2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75" zoomScaleSheetLayoutView="75" zoomScalePageLayoutView="0" workbookViewId="0" topLeftCell="A1">
      <selection activeCell="A4" sqref="A4:U4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9.28125" style="63" customWidth="1"/>
    <col min="4" max="4" width="9.140625" style="0" hidden="1" customWidth="1"/>
    <col min="5" max="5" width="6.57421875" style="0" customWidth="1"/>
    <col min="6" max="7" width="15.28125" style="0" customWidth="1"/>
    <col min="8" max="8" width="26.7109375" style="0" customWidth="1"/>
    <col min="9" max="9" width="11.8515625" style="0" customWidth="1"/>
    <col min="10" max="10" width="15.7109375" style="0" customWidth="1"/>
    <col min="11" max="11" width="26.2812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3" s="58" customFormat="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57"/>
      <c r="W2" s="57"/>
    </row>
    <row r="3" spans="1:23" s="58" customFormat="1" ht="18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59"/>
      <c r="W3" s="59"/>
    </row>
    <row r="4" spans="1:21" ht="18" customHeight="1">
      <c r="A4" s="178" t="s">
        <v>43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8" customHeight="1">
      <c r="A5" s="178" t="s">
        <v>64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8" customHeight="1">
      <c r="A6" s="178" t="s">
        <v>44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8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0" ht="15">
      <c r="A8" s="22"/>
      <c r="B8" s="22"/>
      <c r="C8" s="18" t="s">
        <v>45</v>
      </c>
      <c r="E8" s="19" t="s">
        <v>84</v>
      </c>
      <c r="F8" s="20"/>
      <c r="K8" s="21"/>
      <c r="L8" s="22"/>
      <c r="M8" s="22"/>
      <c r="P8" s="22"/>
      <c r="Q8" s="22"/>
      <c r="R8" s="22"/>
      <c r="S8" s="22"/>
      <c r="T8" s="1"/>
    </row>
    <row r="9" spans="1:20" ht="15">
      <c r="A9" s="22"/>
      <c r="B9" s="22"/>
      <c r="C9" s="18"/>
      <c r="E9" s="19" t="s">
        <v>85</v>
      </c>
      <c r="F9" s="20"/>
      <c r="K9" s="21"/>
      <c r="L9" s="22"/>
      <c r="M9" s="22"/>
      <c r="P9" s="22"/>
      <c r="Q9" s="22"/>
      <c r="R9" s="22"/>
      <c r="S9" s="22"/>
      <c r="T9" s="1"/>
    </row>
    <row r="10" spans="1:20" ht="15">
      <c r="A10" s="22"/>
      <c r="B10" s="22"/>
      <c r="C10" s="18"/>
      <c r="E10" s="19" t="s">
        <v>132</v>
      </c>
      <c r="F10" s="20"/>
      <c r="K10" s="21"/>
      <c r="L10" s="22"/>
      <c r="M10" s="22"/>
      <c r="P10" s="22"/>
      <c r="Q10" s="22"/>
      <c r="R10" s="22"/>
      <c r="S10" s="22"/>
      <c r="T10" s="1"/>
    </row>
    <row r="11" spans="1:20" ht="18" customHeight="1">
      <c r="A11" s="61"/>
      <c r="B11" s="27"/>
      <c r="C11" s="26"/>
      <c r="E11" s="19" t="s">
        <v>127</v>
      </c>
      <c r="F11" s="20"/>
      <c r="K11" s="21"/>
      <c r="L11" s="27"/>
      <c r="M11" s="27"/>
      <c r="P11" s="27"/>
      <c r="Q11" s="27"/>
      <c r="R11" s="27"/>
      <c r="S11" s="27"/>
      <c r="T11" s="27"/>
    </row>
    <row r="12" spans="1:20" ht="18" customHeight="1">
      <c r="A12" s="60"/>
      <c r="B12" s="60"/>
      <c r="C12" s="62"/>
      <c r="D12" s="22"/>
      <c r="E12" s="27"/>
      <c r="F12" s="2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1" ht="15">
      <c r="A13" s="29" t="s">
        <v>79</v>
      </c>
      <c r="B13" s="30"/>
      <c r="C13" s="31"/>
      <c r="D13" s="31"/>
      <c r="E13" s="31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3" t="s">
        <v>128</v>
      </c>
      <c r="T13" s="33"/>
      <c r="U13" s="33"/>
    </row>
    <row r="14" spans="1:21" ht="71.25" customHeight="1">
      <c r="A14" s="34" t="s">
        <v>46</v>
      </c>
      <c r="B14" s="35" t="s">
        <v>47</v>
      </c>
      <c r="C14" s="36" t="s">
        <v>48</v>
      </c>
      <c r="D14" s="36" t="s">
        <v>2</v>
      </c>
      <c r="E14" s="34" t="s">
        <v>3</v>
      </c>
      <c r="F14" s="36" t="s">
        <v>4</v>
      </c>
      <c r="G14" s="36" t="s">
        <v>49</v>
      </c>
      <c r="H14" s="36" t="s">
        <v>50</v>
      </c>
      <c r="I14" s="36" t="s">
        <v>2</v>
      </c>
      <c r="J14" s="36" t="s">
        <v>6</v>
      </c>
      <c r="K14" s="36" t="s">
        <v>7</v>
      </c>
      <c r="L14" s="34" t="s">
        <v>51</v>
      </c>
      <c r="M14" s="34" t="s">
        <v>52</v>
      </c>
      <c r="N14" s="37" t="s">
        <v>53</v>
      </c>
      <c r="O14" s="37" t="s">
        <v>54</v>
      </c>
      <c r="P14" s="37" t="s">
        <v>55</v>
      </c>
      <c r="Q14" s="37" t="s">
        <v>56</v>
      </c>
      <c r="R14" s="34" t="s">
        <v>57</v>
      </c>
      <c r="S14" s="37" t="s">
        <v>58</v>
      </c>
      <c r="T14" s="38" t="s">
        <v>59</v>
      </c>
      <c r="U14" s="37" t="s">
        <v>60</v>
      </c>
    </row>
    <row r="15" spans="1:21" ht="36" customHeight="1">
      <c r="A15" s="177" t="s">
        <v>65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</row>
    <row r="16" spans="1:21" ht="53.25" customHeight="1">
      <c r="A16" s="39">
        <v>1</v>
      </c>
      <c r="B16" s="40"/>
      <c r="C16" s="95" t="s">
        <v>34</v>
      </c>
      <c r="D16" s="6"/>
      <c r="E16" s="96" t="s">
        <v>8</v>
      </c>
      <c r="F16" s="3" t="s">
        <v>91</v>
      </c>
      <c r="G16" s="3" t="s">
        <v>13</v>
      </c>
      <c r="H16" s="4" t="s">
        <v>14</v>
      </c>
      <c r="I16" s="5" t="s">
        <v>15</v>
      </c>
      <c r="J16" s="6" t="s">
        <v>10</v>
      </c>
      <c r="K16" s="92" t="s">
        <v>16</v>
      </c>
      <c r="L16" s="47">
        <v>1</v>
      </c>
      <c r="M16" s="47" t="s">
        <v>62</v>
      </c>
      <c r="N16" s="48">
        <v>3.192</v>
      </c>
      <c r="O16" s="42">
        <v>3.461</v>
      </c>
      <c r="P16" s="49">
        <v>3.322</v>
      </c>
      <c r="Q16" s="49">
        <v>3.45</v>
      </c>
      <c r="R16" s="49"/>
      <c r="S16" s="50">
        <f aca="true" t="shared" si="0" ref="S16:S21">AVERAGE(N16:Q16)</f>
        <v>3.35625</v>
      </c>
      <c r="T16" s="90">
        <f aca="true" t="shared" si="1" ref="T16:T21">S16</f>
        <v>3.35625</v>
      </c>
      <c r="U16" s="51"/>
    </row>
    <row r="17" spans="1:21" ht="53.25" customHeight="1">
      <c r="A17" s="39">
        <v>2</v>
      </c>
      <c r="B17" s="40"/>
      <c r="C17" s="95" t="s">
        <v>29</v>
      </c>
      <c r="D17" s="6"/>
      <c r="E17" s="96" t="s">
        <v>8</v>
      </c>
      <c r="F17" s="3" t="s">
        <v>19</v>
      </c>
      <c r="G17" s="3" t="s">
        <v>19</v>
      </c>
      <c r="H17" s="93" t="s">
        <v>20</v>
      </c>
      <c r="I17" s="94" t="s">
        <v>21</v>
      </c>
      <c r="J17" s="3" t="s">
        <v>22</v>
      </c>
      <c r="K17" s="92" t="s">
        <v>30</v>
      </c>
      <c r="L17" s="47">
        <v>1</v>
      </c>
      <c r="M17" s="47" t="s">
        <v>62</v>
      </c>
      <c r="N17" s="48">
        <v>2.711</v>
      </c>
      <c r="O17" s="42">
        <v>2.583</v>
      </c>
      <c r="P17" s="49">
        <v>2.978</v>
      </c>
      <c r="Q17" s="49">
        <v>2.572</v>
      </c>
      <c r="R17" s="49"/>
      <c r="S17" s="50">
        <f t="shared" si="0"/>
        <v>2.7110000000000003</v>
      </c>
      <c r="T17" s="90">
        <f t="shared" si="1"/>
        <v>2.7110000000000003</v>
      </c>
      <c r="U17" s="51"/>
    </row>
    <row r="18" spans="1:21" ht="53.25" customHeight="1">
      <c r="A18" s="39">
        <v>3</v>
      </c>
      <c r="B18" s="40"/>
      <c r="C18" s="95" t="s">
        <v>35</v>
      </c>
      <c r="D18" s="6"/>
      <c r="E18" s="96" t="s">
        <v>8</v>
      </c>
      <c r="F18" s="3" t="s">
        <v>19</v>
      </c>
      <c r="G18" s="3" t="s">
        <v>19</v>
      </c>
      <c r="H18" s="93" t="s">
        <v>20</v>
      </c>
      <c r="I18" s="94" t="s">
        <v>21</v>
      </c>
      <c r="J18" s="3" t="s">
        <v>22</v>
      </c>
      <c r="K18" s="3" t="s">
        <v>23</v>
      </c>
      <c r="L18" s="47">
        <v>1</v>
      </c>
      <c r="M18" s="47" t="s">
        <v>62</v>
      </c>
      <c r="N18" s="48">
        <v>2.617</v>
      </c>
      <c r="O18" s="42">
        <v>2.522</v>
      </c>
      <c r="P18" s="49">
        <v>2.733</v>
      </c>
      <c r="Q18" s="49">
        <v>2.444</v>
      </c>
      <c r="R18" s="49"/>
      <c r="S18" s="50">
        <f t="shared" si="0"/>
        <v>2.5789999999999997</v>
      </c>
      <c r="T18" s="90">
        <f t="shared" si="1"/>
        <v>2.5789999999999997</v>
      </c>
      <c r="U18" s="51"/>
    </row>
    <row r="19" spans="1:21" ht="53.25" customHeight="1">
      <c r="A19" s="39">
        <v>4</v>
      </c>
      <c r="B19" s="40"/>
      <c r="C19" s="95" t="s">
        <v>31</v>
      </c>
      <c r="D19" s="6"/>
      <c r="E19" s="96" t="s">
        <v>8</v>
      </c>
      <c r="F19" s="3" t="s">
        <v>32</v>
      </c>
      <c r="G19" s="3" t="s">
        <v>32</v>
      </c>
      <c r="H19" s="9" t="s">
        <v>80</v>
      </c>
      <c r="I19" s="5" t="s">
        <v>81</v>
      </c>
      <c r="J19" s="6" t="s">
        <v>82</v>
      </c>
      <c r="K19" s="3" t="s">
        <v>33</v>
      </c>
      <c r="L19" s="47">
        <v>1</v>
      </c>
      <c r="M19" s="47" t="s">
        <v>62</v>
      </c>
      <c r="N19" s="48">
        <v>2.528</v>
      </c>
      <c r="O19" s="42">
        <v>2.494</v>
      </c>
      <c r="P19" s="49">
        <v>2.561</v>
      </c>
      <c r="Q19" s="49">
        <v>2.483</v>
      </c>
      <c r="R19" s="49"/>
      <c r="S19" s="50">
        <f t="shared" si="0"/>
        <v>2.5165</v>
      </c>
      <c r="T19" s="90">
        <f t="shared" si="1"/>
        <v>2.5165</v>
      </c>
      <c r="U19" s="51"/>
    </row>
    <row r="20" spans="1:21" ht="53.25" customHeight="1">
      <c r="A20" s="39">
        <v>5</v>
      </c>
      <c r="B20" s="40"/>
      <c r="C20" s="95" t="s">
        <v>111</v>
      </c>
      <c r="D20" s="6" t="s">
        <v>112</v>
      </c>
      <c r="E20" s="96" t="s">
        <v>8</v>
      </c>
      <c r="F20" s="3" t="s">
        <v>19</v>
      </c>
      <c r="G20" s="3" t="s">
        <v>19</v>
      </c>
      <c r="H20" s="93" t="s">
        <v>20</v>
      </c>
      <c r="I20" s="94" t="s">
        <v>21</v>
      </c>
      <c r="J20" s="3" t="s">
        <v>22</v>
      </c>
      <c r="K20" s="3" t="s">
        <v>23</v>
      </c>
      <c r="L20" s="47">
        <v>1</v>
      </c>
      <c r="M20" s="47" t="s">
        <v>62</v>
      </c>
      <c r="N20" s="48">
        <v>2.611</v>
      </c>
      <c r="O20" s="42">
        <v>2.167</v>
      </c>
      <c r="P20" s="49">
        <v>2.639</v>
      </c>
      <c r="Q20" s="49">
        <v>2.239</v>
      </c>
      <c r="R20" s="49"/>
      <c r="S20" s="50">
        <f t="shared" si="0"/>
        <v>2.4139999999999997</v>
      </c>
      <c r="T20" s="90">
        <f t="shared" si="1"/>
        <v>2.4139999999999997</v>
      </c>
      <c r="U20" s="51"/>
    </row>
    <row r="21" spans="1:21" ht="53.25" customHeight="1">
      <c r="A21" s="39">
        <v>6</v>
      </c>
      <c r="B21" s="40"/>
      <c r="C21" s="95" t="s">
        <v>172</v>
      </c>
      <c r="D21" s="6"/>
      <c r="E21" s="96" t="s">
        <v>8</v>
      </c>
      <c r="F21" s="3" t="s">
        <v>91</v>
      </c>
      <c r="G21" s="3" t="s">
        <v>13</v>
      </c>
      <c r="H21" s="4" t="s">
        <v>93</v>
      </c>
      <c r="I21" s="5" t="s">
        <v>94</v>
      </c>
      <c r="J21" s="6" t="s">
        <v>10</v>
      </c>
      <c r="K21" s="92" t="s">
        <v>16</v>
      </c>
      <c r="L21" s="47">
        <v>1</v>
      </c>
      <c r="M21" s="47" t="s">
        <v>62</v>
      </c>
      <c r="N21" s="48">
        <v>2.494</v>
      </c>
      <c r="O21" s="42">
        <v>2.461</v>
      </c>
      <c r="P21" s="49">
        <v>2.289</v>
      </c>
      <c r="Q21" s="49">
        <v>2.239</v>
      </c>
      <c r="R21" s="49"/>
      <c r="S21" s="50">
        <f t="shared" si="0"/>
        <v>2.37075</v>
      </c>
      <c r="T21" s="90">
        <f t="shared" si="1"/>
        <v>2.37075</v>
      </c>
      <c r="U21" s="51"/>
    </row>
    <row r="22" ht="27" customHeight="1"/>
    <row r="23" spans="3:17" s="64" customFormat="1" ht="27" customHeight="1">
      <c r="C23" s="53" t="s">
        <v>41</v>
      </c>
      <c r="D23" s="54"/>
      <c r="E23" s="54"/>
      <c r="F23" s="54"/>
      <c r="G23" s="54"/>
      <c r="H23" s="54"/>
      <c r="I23" s="54"/>
      <c r="J23" s="54"/>
      <c r="K23" s="102" t="s">
        <v>171</v>
      </c>
      <c r="L23" s="54"/>
      <c r="M23" s="11"/>
      <c r="N23" s="11"/>
      <c r="O23" s="11"/>
      <c r="P23" s="11"/>
      <c r="Q23" s="11"/>
    </row>
    <row r="24" spans="3:17" s="64" customFormat="1" ht="27" customHeight="1">
      <c r="C24" s="53"/>
      <c r="D24" s="54"/>
      <c r="E24" s="54"/>
      <c r="F24" s="54"/>
      <c r="G24" s="54"/>
      <c r="H24" s="54"/>
      <c r="I24" s="54"/>
      <c r="J24" s="54"/>
      <c r="K24" s="55"/>
      <c r="L24" s="54"/>
      <c r="M24" s="11"/>
      <c r="N24" s="11"/>
      <c r="O24" s="11"/>
      <c r="P24" s="11"/>
      <c r="Q24" s="11"/>
    </row>
    <row r="25" spans="3:17" s="64" customFormat="1" ht="27" customHeight="1">
      <c r="C25" s="53" t="s">
        <v>42</v>
      </c>
      <c r="D25" s="54"/>
      <c r="E25" s="54"/>
      <c r="F25" s="54"/>
      <c r="G25" s="54"/>
      <c r="H25" s="54"/>
      <c r="I25" s="54"/>
      <c r="J25" s="54"/>
      <c r="K25" s="11" t="s">
        <v>130</v>
      </c>
      <c r="L25" s="54"/>
      <c r="M25" s="11"/>
      <c r="N25" s="11"/>
      <c r="O25" s="11"/>
      <c r="P25" s="11"/>
      <c r="Q25" s="11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75" zoomScaleSheetLayoutView="75" zoomScalePageLayoutView="0" workbookViewId="0" topLeftCell="A13">
      <selection activeCell="H21" sqref="H21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7109375" style="63" customWidth="1"/>
    <col min="4" max="4" width="9.140625" style="0" hidden="1" customWidth="1"/>
    <col min="5" max="5" width="6.57421875" style="0" customWidth="1"/>
    <col min="6" max="7" width="15.28125" style="0" customWidth="1"/>
    <col min="8" max="8" width="20.421875" style="0" customWidth="1"/>
    <col min="9" max="9" width="11.8515625" style="0" customWidth="1"/>
    <col min="10" max="10" width="15.7109375" style="0" customWidth="1"/>
    <col min="11" max="11" width="24.57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3" s="58" customFormat="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57"/>
      <c r="W2" s="57"/>
    </row>
    <row r="3" spans="1:23" s="58" customFormat="1" ht="18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59"/>
      <c r="W3" s="59"/>
    </row>
    <row r="4" spans="1:21" ht="18" customHeight="1">
      <c r="A4" s="178" t="s">
        <v>43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8" customHeight="1">
      <c r="A5" s="178" t="s">
        <v>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8" customHeight="1">
      <c r="A6" s="178" t="s">
        <v>44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8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0" ht="15">
      <c r="A8" s="22"/>
      <c r="B8" s="22"/>
      <c r="C8" s="18" t="s">
        <v>45</v>
      </c>
      <c r="E8" s="19" t="s">
        <v>84</v>
      </c>
      <c r="F8" s="20"/>
      <c r="K8" s="21"/>
      <c r="L8" s="22"/>
      <c r="M8" s="22"/>
      <c r="P8" s="22"/>
      <c r="Q8" s="22"/>
      <c r="R8" s="22"/>
      <c r="S8" s="22"/>
      <c r="T8" s="1"/>
    </row>
    <row r="9" spans="1:20" ht="15">
      <c r="A9" s="22"/>
      <c r="B9" s="22"/>
      <c r="C9" s="18"/>
      <c r="E9" s="19" t="s">
        <v>85</v>
      </c>
      <c r="F9" s="20"/>
      <c r="K9" s="21"/>
      <c r="L9" s="22"/>
      <c r="M9" s="22"/>
      <c r="P9" s="22"/>
      <c r="Q9" s="22"/>
      <c r="R9" s="22"/>
      <c r="S9" s="22"/>
      <c r="T9" s="1"/>
    </row>
    <row r="10" spans="1:20" ht="15">
      <c r="A10" s="22"/>
      <c r="B10" s="22"/>
      <c r="C10" s="18"/>
      <c r="E10" s="19" t="s">
        <v>132</v>
      </c>
      <c r="F10" s="20"/>
      <c r="K10" s="21"/>
      <c r="L10" s="22"/>
      <c r="M10" s="22"/>
      <c r="P10" s="22"/>
      <c r="Q10" s="22"/>
      <c r="R10" s="22"/>
      <c r="S10" s="22"/>
      <c r="T10" s="1"/>
    </row>
    <row r="11" spans="1:20" ht="18" customHeight="1">
      <c r="A11" s="61"/>
      <c r="B11" s="27"/>
      <c r="C11" s="26"/>
      <c r="E11" s="19" t="s">
        <v>127</v>
      </c>
      <c r="F11" s="20"/>
      <c r="K11" s="21"/>
      <c r="L11" s="27"/>
      <c r="M11" s="27"/>
      <c r="P11" s="27"/>
      <c r="Q11" s="27"/>
      <c r="R11" s="27"/>
      <c r="S11" s="27"/>
      <c r="T11" s="27"/>
    </row>
    <row r="12" spans="1:20" ht="18" customHeight="1">
      <c r="A12" s="60"/>
      <c r="B12" s="60"/>
      <c r="C12" s="62"/>
      <c r="D12" s="22"/>
      <c r="E12" s="27"/>
      <c r="F12" s="2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1" ht="15">
      <c r="A13" s="29" t="s">
        <v>79</v>
      </c>
      <c r="B13" s="30"/>
      <c r="C13" s="31"/>
      <c r="D13" s="31"/>
      <c r="E13" s="31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3" t="s">
        <v>128</v>
      </c>
      <c r="T13" s="33"/>
      <c r="U13" s="33" t="s">
        <v>67</v>
      </c>
    </row>
    <row r="14" spans="1:21" ht="71.25" customHeight="1">
      <c r="A14" s="34" t="s">
        <v>46</v>
      </c>
      <c r="B14" s="35" t="s">
        <v>47</v>
      </c>
      <c r="C14" s="36" t="s">
        <v>48</v>
      </c>
      <c r="D14" s="36" t="s">
        <v>2</v>
      </c>
      <c r="E14" s="34" t="s">
        <v>3</v>
      </c>
      <c r="F14" s="36" t="s">
        <v>4</v>
      </c>
      <c r="G14" s="36" t="s">
        <v>49</v>
      </c>
      <c r="H14" s="36" t="s">
        <v>50</v>
      </c>
      <c r="I14" s="36" t="s">
        <v>2</v>
      </c>
      <c r="J14" s="36" t="s">
        <v>6</v>
      </c>
      <c r="K14" s="36" t="s">
        <v>7</v>
      </c>
      <c r="L14" s="34" t="s">
        <v>51</v>
      </c>
      <c r="M14" s="34" t="s">
        <v>52</v>
      </c>
      <c r="N14" s="37" t="s">
        <v>53</v>
      </c>
      <c r="O14" s="37" t="s">
        <v>54</v>
      </c>
      <c r="P14" s="37" t="s">
        <v>55</v>
      </c>
      <c r="Q14" s="37" t="s">
        <v>56</v>
      </c>
      <c r="R14" s="34" t="s">
        <v>57</v>
      </c>
      <c r="S14" s="37" t="s">
        <v>58</v>
      </c>
      <c r="T14" s="38" t="s">
        <v>59</v>
      </c>
      <c r="U14" s="37" t="s">
        <v>60</v>
      </c>
    </row>
    <row r="15" spans="1:21" ht="36" customHeight="1">
      <c r="A15" s="182" t="s">
        <v>65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4"/>
    </row>
    <row r="16" spans="1:21" ht="52.5" customHeight="1">
      <c r="A16" s="39">
        <v>1</v>
      </c>
      <c r="B16" s="40"/>
      <c r="C16" s="95" t="s">
        <v>116</v>
      </c>
      <c r="D16" s="6"/>
      <c r="E16" s="92" t="s">
        <v>100</v>
      </c>
      <c r="F16" s="3" t="s">
        <v>91</v>
      </c>
      <c r="G16" s="92" t="s">
        <v>117</v>
      </c>
      <c r="H16" s="4" t="s">
        <v>93</v>
      </c>
      <c r="I16" s="5" t="s">
        <v>94</v>
      </c>
      <c r="J16" s="6" t="s">
        <v>10</v>
      </c>
      <c r="K16" s="92" t="s">
        <v>118</v>
      </c>
      <c r="L16" s="47">
        <v>1</v>
      </c>
      <c r="M16" s="47" t="s">
        <v>68</v>
      </c>
      <c r="N16" s="48">
        <v>7.205</v>
      </c>
      <c r="O16" s="42">
        <v>6.663</v>
      </c>
      <c r="P16" s="49">
        <v>6.433</v>
      </c>
      <c r="Q16" s="49">
        <v>6.663</v>
      </c>
      <c r="R16" s="49"/>
      <c r="S16" s="50">
        <f>AVERAGE(N16:Q16)</f>
        <v>6.7410000000000005</v>
      </c>
      <c r="T16" s="90">
        <f>S16</f>
        <v>6.7410000000000005</v>
      </c>
      <c r="U16" s="51"/>
    </row>
    <row r="17" spans="1:21" ht="52.5" customHeight="1">
      <c r="A17" s="39">
        <v>2</v>
      </c>
      <c r="B17" s="40"/>
      <c r="C17" s="98" t="s">
        <v>113</v>
      </c>
      <c r="D17" s="99" t="s">
        <v>114</v>
      </c>
      <c r="E17" s="100" t="s">
        <v>8</v>
      </c>
      <c r="F17" s="3" t="s">
        <v>19</v>
      </c>
      <c r="G17" s="92" t="s">
        <v>101</v>
      </c>
      <c r="H17" s="93" t="s">
        <v>20</v>
      </c>
      <c r="I17" s="94" t="s">
        <v>21</v>
      </c>
      <c r="J17" s="3" t="s">
        <v>22</v>
      </c>
      <c r="K17" s="92" t="s">
        <v>102</v>
      </c>
      <c r="L17" s="47">
        <v>1</v>
      </c>
      <c r="M17" s="47" t="s">
        <v>68</v>
      </c>
      <c r="N17" s="48">
        <v>6.838</v>
      </c>
      <c r="O17" s="42">
        <v>7.045</v>
      </c>
      <c r="P17" s="49">
        <v>6.343</v>
      </c>
      <c r="Q17" s="49">
        <v>6.193</v>
      </c>
      <c r="R17" s="49"/>
      <c r="S17" s="50">
        <f>AVERAGE(N17:Q17)</f>
        <v>6.604749999999999</v>
      </c>
      <c r="T17" s="90">
        <f>S17</f>
        <v>6.604749999999999</v>
      </c>
      <c r="U17" s="51"/>
    </row>
    <row r="18" spans="1:21" ht="52.5" customHeight="1">
      <c r="A18" s="39">
        <v>3</v>
      </c>
      <c r="B18" s="40"/>
      <c r="C18" s="95" t="s">
        <v>36</v>
      </c>
      <c r="D18" s="6"/>
      <c r="E18" s="96" t="s">
        <v>8</v>
      </c>
      <c r="F18" s="3" t="s">
        <v>19</v>
      </c>
      <c r="G18" s="3" t="s">
        <v>19</v>
      </c>
      <c r="H18" s="93" t="s">
        <v>20</v>
      </c>
      <c r="I18" s="94" t="s">
        <v>21</v>
      </c>
      <c r="J18" s="3" t="s">
        <v>22</v>
      </c>
      <c r="K18" s="3" t="s">
        <v>23</v>
      </c>
      <c r="L18" s="47">
        <v>1</v>
      </c>
      <c r="M18" s="47" t="s">
        <v>68</v>
      </c>
      <c r="N18" s="48">
        <v>6.855</v>
      </c>
      <c r="O18" s="42">
        <v>6.69</v>
      </c>
      <c r="P18" s="49">
        <v>6.513</v>
      </c>
      <c r="Q18" s="49">
        <v>6.188</v>
      </c>
      <c r="R18" s="49"/>
      <c r="S18" s="50">
        <f>AVERAGE(N18:Q18)</f>
        <v>6.5615</v>
      </c>
      <c r="T18" s="90">
        <f>S18</f>
        <v>6.5615</v>
      </c>
      <c r="U18" s="51"/>
    </row>
    <row r="19" spans="1:21" ht="52.5" customHeight="1">
      <c r="A19" s="39">
        <v>4</v>
      </c>
      <c r="B19" s="40"/>
      <c r="C19" s="95" t="s">
        <v>115</v>
      </c>
      <c r="D19" s="6"/>
      <c r="E19" s="96" t="s">
        <v>8</v>
      </c>
      <c r="F19" s="3" t="s">
        <v>32</v>
      </c>
      <c r="G19" s="3" t="s">
        <v>32</v>
      </c>
      <c r="H19" s="9" t="s">
        <v>80</v>
      </c>
      <c r="I19" s="5" t="s">
        <v>81</v>
      </c>
      <c r="J19" s="97" t="s">
        <v>82</v>
      </c>
      <c r="K19" s="3" t="s">
        <v>33</v>
      </c>
      <c r="L19" s="47">
        <v>1</v>
      </c>
      <c r="M19" s="47" t="s">
        <v>68</v>
      </c>
      <c r="N19" s="48">
        <v>6.85</v>
      </c>
      <c r="O19" s="42">
        <v>7.113</v>
      </c>
      <c r="P19" s="49">
        <v>5.818</v>
      </c>
      <c r="Q19" s="49">
        <v>6.235</v>
      </c>
      <c r="R19" s="49"/>
      <c r="S19" s="50">
        <f>AVERAGE(N19:Q19)</f>
        <v>6.504</v>
      </c>
      <c r="T19" s="90">
        <f>S19</f>
        <v>6.504</v>
      </c>
      <c r="U19" s="51"/>
    </row>
    <row r="20" ht="42.75" customHeight="1"/>
    <row r="21" spans="3:17" s="64" customFormat="1" ht="42.75" customHeight="1">
      <c r="C21" s="53" t="s">
        <v>41</v>
      </c>
      <c r="D21" s="54"/>
      <c r="E21" s="54"/>
      <c r="F21" s="54"/>
      <c r="G21" s="54"/>
      <c r="H21" s="54"/>
      <c r="I21" s="54"/>
      <c r="J21" s="54"/>
      <c r="K21" s="102" t="s">
        <v>171</v>
      </c>
      <c r="L21" s="54"/>
      <c r="M21" s="11"/>
      <c r="N21" s="11"/>
      <c r="O21" s="11"/>
      <c r="P21" s="11"/>
      <c r="Q21" s="11"/>
    </row>
    <row r="22" spans="3:17" s="64" customFormat="1" ht="24.75" customHeight="1">
      <c r="C22" s="53"/>
      <c r="D22" s="54"/>
      <c r="E22" s="54"/>
      <c r="F22" s="54"/>
      <c r="G22" s="54"/>
      <c r="H22" s="54"/>
      <c r="I22" s="54"/>
      <c r="J22" s="54"/>
      <c r="K22" s="55"/>
      <c r="L22" s="54"/>
      <c r="M22" s="11"/>
      <c r="N22" s="11"/>
      <c r="O22" s="11"/>
      <c r="P22" s="11"/>
      <c r="Q22" s="11"/>
    </row>
    <row r="23" spans="3:17" s="64" customFormat="1" ht="42.75" customHeight="1">
      <c r="C23" s="53" t="s">
        <v>42</v>
      </c>
      <c r="D23" s="54"/>
      <c r="E23" s="54"/>
      <c r="F23" s="54"/>
      <c r="G23" s="54"/>
      <c r="H23" s="54"/>
      <c r="I23" s="54"/>
      <c r="J23" s="54"/>
      <c r="K23" s="11" t="s">
        <v>130</v>
      </c>
      <c r="L23" s="54"/>
      <c r="M23" s="11"/>
      <c r="N23" s="11"/>
      <c r="O23" s="11"/>
      <c r="P23" s="11"/>
      <c r="Q23" s="11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zoomScale="75" zoomScaleNormal="80" zoomScaleSheetLayoutView="75" zoomScalePageLayoutView="0" workbookViewId="0" topLeftCell="A1">
      <selection activeCell="K8" sqref="K8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140625" style="63" customWidth="1"/>
    <col min="4" max="4" width="0" style="0" hidden="1" customWidth="1"/>
    <col min="5" max="5" width="6.57421875" style="0" customWidth="1"/>
    <col min="6" max="7" width="16.7109375" style="0" customWidth="1"/>
    <col min="8" max="8" width="23.00390625" style="0" customWidth="1"/>
    <col min="9" max="9" width="10.00390625" style="0" customWidth="1"/>
    <col min="10" max="10" width="15.7109375" style="0" customWidth="1"/>
    <col min="11" max="11" width="24.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3" s="58" customFormat="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57"/>
      <c r="W2" s="57"/>
    </row>
    <row r="3" spans="1:23" s="58" customFormat="1" ht="18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59"/>
      <c r="W3" s="59"/>
    </row>
    <row r="4" spans="1:21" ht="18" customHeight="1">
      <c r="A4" s="178" t="s">
        <v>43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8" customHeight="1">
      <c r="A5" s="178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8" customHeight="1">
      <c r="A6" s="178" t="s">
        <v>44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8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0" ht="15">
      <c r="A8" s="22"/>
      <c r="B8" s="22"/>
      <c r="C8" s="18" t="s">
        <v>45</v>
      </c>
      <c r="E8" s="19" t="s">
        <v>84</v>
      </c>
      <c r="F8" s="20"/>
      <c r="K8" s="21"/>
      <c r="L8" s="22"/>
      <c r="M8" s="22"/>
      <c r="P8" s="22"/>
      <c r="Q8" s="22"/>
      <c r="R8" s="22"/>
      <c r="S8" s="22"/>
      <c r="T8" s="1"/>
    </row>
    <row r="9" spans="1:20" ht="15">
      <c r="A9" s="22"/>
      <c r="B9" s="22"/>
      <c r="C9" s="18"/>
      <c r="E9" s="19" t="s">
        <v>85</v>
      </c>
      <c r="F9" s="20"/>
      <c r="K9" s="21"/>
      <c r="L9" s="22"/>
      <c r="M9" s="22"/>
      <c r="P9" s="22"/>
      <c r="Q9" s="22"/>
      <c r="R9" s="22"/>
      <c r="S9" s="22"/>
      <c r="T9" s="1"/>
    </row>
    <row r="10" spans="1:20" ht="15">
      <c r="A10" s="22"/>
      <c r="B10" s="22"/>
      <c r="C10" s="18"/>
      <c r="E10" s="19" t="s">
        <v>132</v>
      </c>
      <c r="F10" s="20"/>
      <c r="K10" s="21"/>
      <c r="L10" s="22"/>
      <c r="M10" s="22"/>
      <c r="P10" s="22"/>
      <c r="Q10" s="22"/>
      <c r="R10" s="22"/>
      <c r="S10" s="22"/>
      <c r="T10" s="1"/>
    </row>
    <row r="11" spans="1:20" ht="18" customHeight="1">
      <c r="A11" s="61"/>
      <c r="B11" s="27"/>
      <c r="C11" s="26"/>
      <c r="E11" s="19" t="s">
        <v>127</v>
      </c>
      <c r="F11" s="20"/>
      <c r="K11" s="21"/>
      <c r="L11" s="27"/>
      <c r="M11" s="27"/>
      <c r="P11" s="27"/>
      <c r="Q11" s="27"/>
      <c r="R11" s="27"/>
      <c r="S11" s="27"/>
      <c r="T11" s="27"/>
    </row>
    <row r="12" spans="1:20" ht="18" customHeight="1">
      <c r="A12" s="60"/>
      <c r="B12" s="60"/>
      <c r="C12" s="62"/>
      <c r="D12" s="22"/>
      <c r="E12" s="27"/>
      <c r="F12" s="2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1" ht="15">
      <c r="A13" s="29" t="s">
        <v>79</v>
      </c>
      <c r="B13" s="30"/>
      <c r="C13" s="31"/>
      <c r="D13" s="31"/>
      <c r="E13" s="31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3" t="s">
        <v>128</v>
      </c>
      <c r="T13" s="33"/>
      <c r="U13" s="33"/>
    </row>
    <row r="14" spans="1:21" ht="71.25" customHeight="1">
      <c r="A14" s="34" t="s">
        <v>46</v>
      </c>
      <c r="B14" s="35" t="s">
        <v>47</v>
      </c>
      <c r="C14" s="36" t="s">
        <v>48</v>
      </c>
      <c r="D14" s="36" t="s">
        <v>2</v>
      </c>
      <c r="E14" s="34" t="s">
        <v>3</v>
      </c>
      <c r="F14" s="36" t="s">
        <v>4</v>
      </c>
      <c r="G14" s="36" t="s">
        <v>49</v>
      </c>
      <c r="H14" s="36" t="s">
        <v>50</v>
      </c>
      <c r="I14" s="36" t="s">
        <v>2</v>
      </c>
      <c r="J14" s="36" t="s">
        <v>6</v>
      </c>
      <c r="K14" s="36" t="s">
        <v>7</v>
      </c>
      <c r="L14" s="34" t="s">
        <v>51</v>
      </c>
      <c r="M14" s="34" t="s">
        <v>52</v>
      </c>
      <c r="N14" s="37" t="s">
        <v>53</v>
      </c>
      <c r="O14" s="37" t="s">
        <v>54</v>
      </c>
      <c r="P14" s="37" t="s">
        <v>55</v>
      </c>
      <c r="Q14" s="37" t="s">
        <v>56</v>
      </c>
      <c r="R14" s="34" t="s">
        <v>57</v>
      </c>
      <c r="S14" s="37" t="s">
        <v>58</v>
      </c>
      <c r="T14" s="38" t="s">
        <v>59</v>
      </c>
      <c r="U14" s="37" t="s">
        <v>60</v>
      </c>
    </row>
    <row r="15" spans="1:21" ht="36" customHeight="1">
      <c r="A15" s="177" t="s">
        <v>65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</row>
    <row r="16" spans="1:21" ht="66.75" customHeight="1">
      <c r="A16" s="39">
        <v>1</v>
      </c>
      <c r="B16" s="40"/>
      <c r="C16" s="95" t="s">
        <v>76</v>
      </c>
      <c r="D16" s="6" t="s">
        <v>131</v>
      </c>
      <c r="E16" s="96" t="s">
        <v>8</v>
      </c>
      <c r="F16" s="3" t="s">
        <v>19</v>
      </c>
      <c r="G16" s="3" t="s">
        <v>19</v>
      </c>
      <c r="H16" s="93" t="s">
        <v>20</v>
      </c>
      <c r="I16" s="94" t="s">
        <v>21</v>
      </c>
      <c r="J16" s="3" t="s">
        <v>22</v>
      </c>
      <c r="K16" s="3" t="s">
        <v>23</v>
      </c>
      <c r="L16" s="47">
        <v>1</v>
      </c>
      <c r="M16" s="47" t="s">
        <v>68</v>
      </c>
      <c r="N16" s="48">
        <v>7.093</v>
      </c>
      <c r="O16" s="42">
        <v>7.41</v>
      </c>
      <c r="P16" s="49">
        <v>7.068</v>
      </c>
      <c r="Q16" s="49">
        <v>6.863</v>
      </c>
      <c r="R16" s="49"/>
      <c r="S16" s="50">
        <f>AVERAGE(N16:Q16)</f>
        <v>7.108499999999999</v>
      </c>
      <c r="T16" s="90">
        <f>S16</f>
        <v>7.108499999999999</v>
      </c>
      <c r="U16" s="51"/>
    </row>
    <row r="17" spans="1:21" ht="66.75" customHeight="1">
      <c r="A17" s="39">
        <v>2</v>
      </c>
      <c r="B17" s="40"/>
      <c r="C17" s="95" t="s">
        <v>119</v>
      </c>
      <c r="D17" s="6" t="s">
        <v>120</v>
      </c>
      <c r="E17" s="96" t="s">
        <v>8</v>
      </c>
      <c r="F17" s="3" t="s">
        <v>91</v>
      </c>
      <c r="G17" s="3" t="s">
        <v>92</v>
      </c>
      <c r="H17" s="4" t="s">
        <v>93</v>
      </c>
      <c r="I17" s="5" t="s">
        <v>94</v>
      </c>
      <c r="J17" s="6" t="s">
        <v>10</v>
      </c>
      <c r="K17" s="3" t="s">
        <v>95</v>
      </c>
      <c r="L17" s="47">
        <v>1</v>
      </c>
      <c r="M17" s="47" t="s">
        <v>68</v>
      </c>
      <c r="N17" s="48">
        <v>6.703</v>
      </c>
      <c r="O17" s="42">
        <v>6.96</v>
      </c>
      <c r="P17" s="49">
        <v>5.718</v>
      </c>
      <c r="Q17" s="49">
        <v>6.348</v>
      </c>
      <c r="R17" s="49"/>
      <c r="S17" s="50">
        <f>AVERAGE(N17:Q17)</f>
        <v>6.43225</v>
      </c>
      <c r="T17" s="90">
        <f>S17</f>
        <v>6.43225</v>
      </c>
      <c r="U17" s="51"/>
    </row>
    <row r="18" spans="1:21" ht="66.75" customHeight="1">
      <c r="A18" s="39">
        <v>3</v>
      </c>
      <c r="B18" s="40"/>
      <c r="C18" s="95" t="s">
        <v>37</v>
      </c>
      <c r="D18" s="6" t="s">
        <v>38</v>
      </c>
      <c r="E18" s="96" t="s">
        <v>8</v>
      </c>
      <c r="F18" s="3" t="s">
        <v>19</v>
      </c>
      <c r="G18" s="3" t="s">
        <v>19</v>
      </c>
      <c r="H18" s="93" t="s">
        <v>20</v>
      </c>
      <c r="I18" s="94" t="s">
        <v>21</v>
      </c>
      <c r="J18" s="3" t="s">
        <v>22</v>
      </c>
      <c r="K18" s="3" t="s">
        <v>23</v>
      </c>
      <c r="L18" s="47">
        <v>1</v>
      </c>
      <c r="M18" s="47" t="s">
        <v>68</v>
      </c>
      <c r="N18" s="48">
        <v>6.523</v>
      </c>
      <c r="O18" s="42">
        <v>6.958</v>
      </c>
      <c r="P18" s="49">
        <v>5.85</v>
      </c>
      <c r="Q18" s="49">
        <v>6.093</v>
      </c>
      <c r="R18" s="49"/>
      <c r="S18" s="50">
        <f>AVERAGE(N18:Q18)</f>
        <v>6.356</v>
      </c>
      <c r="T18" s="90">
        <f>S18</f>
        <v>6.356</v>
      </c>
      <c r="U18" s="51"/>
    </row>
    <row r="19" spans="3:17" s="64" customFormat="1" ht="48.75" customHeight="1">
      <c r="C19" s="53" t="s">
        <v>41</v>
      </c>
      <c r="D19" s="54"/>
      <c r="E19" s="54"/>
      <c r="F19" s="54"/>
      <c r="G19" s="54"/>
      <c r="H19" s="54"/>
      <c r="I19" s="54"/>
      <c r="J19" s="54"/>
      <c r="K19" s="102" t="s">
        <v>171</v>
      </c>
      <c r="L19" s="54"/>
      <c r="M19" s="11"/>
      <c r="N19" s="11"/>
      <c r="O19" s="11"/>
      <c r="P19" s="11"/>
      <c r="Q19" s="11"/>
    </row>
    <row r="20" spans="3:17" s="64" customFormat="1" ht="21.75" customHeight="1">
      <c r="C20" s="53"/>
      <c r="D20" s="54"/>
      <c r="E20" s="54"/>
      <c r="F20" s="54"/>
      <c r="G20" s="54"/>
      <c r="H20" s="54"/>
      <c r="I20" s="54"/>
      <c r="J20" s="54"/>
      <c r="K20" s="55"/>
      <c r="L20" s="54"/>
      <c r="M20" s="11"/>
      <c r="N20" s="11"/>
      <c r="O20" s="11"/>
      <c r="P20" s="11"/>
      <c r="Q20" s="11"/>
    </row>
    <row r="21" spans="3:17" s="64" customFormat="1" ht="48.75" customHeight="1">
      <c r="C21" s="53" t="s">
        <v>42</v>
      </c>
      <c r="D21" s="54"/>
      <c r="E21" s="54"/>
      <c r="F21" s="54"/>
      <c r="G21" s="54"/>
      <c r="H21" s="54"/>
      <c r="I21" s="54"/>
      <c r="J21" s="54"/>
      <c r="K21" s="11" t="s">
        <v>130</v>
      </c>
      <c r="L21" s="54"/>
      <c r="M21" s="11"/>
      <c r="N21" s="11"/>
      <c r="O21" s="11"/>
      <c r="P21" s="11"/>
      <c r="Q21" s="11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75" zoomScaleNormal="80" zoomScaleSheetLayoutView="75" zoomScalePageLayoutView="0" workbookViewId="0" topLeftCell="A1">
      <selection activeCell="A13" sqref="A13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8515625" style="0" customWidth="1"/>
    <col min="4" max="4" width="0" style="0" hidden="1" customWidth="1"/>
    <col min="6" max="7" width="15.7109375" style="0" customWidth="1"/>
    <col min="8" max="8" width="22.00390625" style="0" customWidth="1"/>
    <col min="10" max="10" width="15.140625" style="0" customWidth="1"/>
    <col min="11" max="11" width="26.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hidden="1" customWidth="1"/>
  </cols>
  <sheetData>
    <row r="1" spans="1:21" ht="53.2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18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18" customHeight="1">
      <c r="A4" s="178" t="s">
        <v>43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8" customHeight="1">
      <c r="A5" s="178" t="s">
        <v>70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8" customHeight="1">
      <c r="A6" s="179" t="s">
        <v>44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20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"/>
    </row>
    <row r="8" spans="1:19" ht="15">
      <c r="A8" s="22"/>
      <c r="B8" s="22"/>
      <c r="C8" s="18" t="s">
        <v>45</v>
      </c>
      <c r="D8" s="19" t="s">
        <v>84</v>
      </c>
      <c r="E8" s="19" t="s">
        <v>84</v>
      </c>
      <c r="F8" s="21"/>
      <c r="G8" s="21"/>
      <c r="H8" s="22"/>
      <c r="I8" s="22"/>
      <c r="M8" s="19" t="s">
        <v>167</v>
      </c>
      <c r="N8" s="20"/>
      <c r="O8" s="20"/>
      <c r="P8" s="20"/>
      <c r="Q8" s="21"/>
      <c r="R8" s="22"/>
      <c r="S8" s="22"/>
    </row>
    <row r="9" spans="1:19" ht="15">
      <c r="A9" s="22"/>
      <c r="B9" s="22"/>
      <c r="C9" s="18"/>
      <c r="D9" s="19" t="s">
        <v>85</v>
      </c>
      <c r="E9" s="19" t="s">
        <v>85</v>
      </c>
      <c r="F9" s="21"/>
      <c r="G9" s="21"/>
      <c r="H9" s="22"/>
      <c r="I9" s="22"/>
      <c r="M9" s="18"/>
      <c r="N9" s="19" t="s">
        <v>166</v>
      </c>
      <c r="O9" s="20"/>
      <c r="P9" s="20"/>
      <c r="Q9" s="21"/>
      <c r="R9" s="22"/>
      <c r="S9" s="22"/>
    </row>
    <row r="10" spans="1:19" ht="15">
      <c r="A10" s="22"/>
      <c r="B10" s="22"/>
      <c r="C10" s="18"/>
      <c r="D10" s="19" t="s">
        <v>132</v>
      </c>
      <c r="E10" s="19" t="s">
        <v>132</v>
      </c>
      <c r="F10" s="21"/>
      <c r="G10" s="21"/>
      <c r="H10" s="22"/>
      <c r="I10" s="22"/>
      <c r="M10" s="18"/>
      <c r="N10" s="19" t="s">
        <v>78</v>
      </c>
      <c r="O10" s="20"/>
      <c r="P10" s="20"/>
      <c r="Q10" s="21"/>
      <c r="R10" s="22"/>
      <c r="S10" s="22"/>
    </row>
    <row r="11" spans="1:19" ht="18" customHeight="1">
      <c r="A11" s="61"/>
      <c r="B11" s="27"/>
      <c r="C11" s="26"/>
      <c r="D11" s="19" t="s">
        <v>127</v>
      </c>
      <c r="E11" s="19" t="s">
        <v>127</v>
      </c>
      <c r="F11" s="21"/>
      <c r="G11" s="21"/>
      <c r="H11" s="27"/>
      <c r="I11" s="27"/>
      <c r="M11" s="26"/>
      <c r="N11" s="19" t="s">
        <v>168</v>
      </c>
      <c r="O11" s="20"/>
      <c r="P11" s="20"/>
      <c r="Q11" s="21"/>
      <c r="R11" s="27"/>
      <c r="S11" s="27"/>
    </row>
    <row r="12" spans="1:20" ht="18" customHeight="1">
      <c r="A12" s="61"/>
      <c r="B12" s="27"/>
      <c r="C12" s="27"/>
      <c r="D12" s="22"/>
      <c r="E12" s="27"/>
      <c r="F12" s="21"/>
      <c r="G12" s="21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1" ht="15">
      <c r="A13" s="29" t="s">
        <v>79</v>
      </c>
      <c r="B13" s="30"/>
      <c r="C13" s="31"/>
      <c r="D13" s="31"/>
      <c r="E13" s="31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3" t="s">
        <v>128</v>
      </c>
      <c r="T13" s="33"/>
      <c r="U13" s="33"/>
    </row>
    <row r="14" spans="1:22" ht="78.75" customHeight="1">
      <c r="A14" s="34" t="s">
        <v>46</v>
      </c>
      <c r="B14" s="35" t="s">
        <v>47</v>
      </c>
      <c r="C14" s="65" t="s">
        <v>48</v>
      </c>
      <c r="D14" s="36" t="s">
        <v>2</v>
      </c>
      <c r="E14" s="34" t="s">
        <v>3</v>
      </c>
      <c r="F14" s="65" t="s">
        <v>4</v>
      </c>
      <c r="G14" s="65" t="s">
        <v>5</v>
      </c>
      <c r="H14" s="65" t="s">
        <v>50</v>
      </c>
      <c r="I14" s="36" t="s">
        <v>2</v>
      </c>
      <c r="J14" s="36" t="s">
        <v>6</v>
      </c>
      <c r="K14" s="36" t="s">
        <v>7</v>
      </c>
      <c r="L14" s="34" t="s">
        <v>51</v>
      </c>
      <c r="M14" s="34" t="s">
        <v>52</v>
      </c>
      <c r="N14" s="37" t="s">
        <v>53</v>
      </c>
      <c r="O14" s="37" t="s">
        <v>54</v>
      </c>
      <c r="P14" s="37" t="s">
        <v>55</v>
      </c>
      <c r="Q14" s="37" t="s">
        <v>56</v>
      </c>
      <c r="R14" s="34" t="s">
        <v>57</v>
      </c>
      <c r="S14" s="37" t="s">
        <v>72</v>
      </c>
      <c r="T14" s="37" t="s">
        <v>58</v>
      </c>
      <c r="U14" s="38" t="s">
        <v>59</v>
      </c>
      <c r="V14" s="37" t="s">
        <v>60</v>
      </c>
    </row>
    <row r="15" spans="1:22" ht="26.25" customHeight="1">
      <c r="A15" s="177" t="s">
        <v>61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</row>
    <row r="16" spans="1:22" ht="29.25" customHeight="1">
      <c r="A16" s="185">
        <v>1</v>
      </c>
      <c r="B16" s="66"/>
      <c r="C16" s="186" t="s">
        <v>39</v>
      </c>
      <c r="D16" s="186"/>
      <c r="E16" s="126" t="s">
        <v>8</v>
      </c>
      <c r="F16" s="126" t="s">
        <v>13</v>
      </c>
      <c r="G16" s="126" t="s">
        <v>13</v>
      </c>
      <c r="H16" s="186" t="s">
        <v>14</v>
      </c>
      <c r="I16" s="126" t="s">
        <v>15</v>
      </c>
      <c r="J16" s="126" t="s">
        <v>10</v>
      </c>
      <c r="K16" s="126" t="s">
        <v>16</v>
      </c>
      <c r="L16" s="192">
        <v>1</v>
      </c>
      <c r="M16" s="47" t="s">
        <v>62</v>
      </c>
      <c r="N16" s="67">
        <v>7.075</v>
      </c>
      <c r="O16" s="67">
        <v>4.537</v>
      </c>
      <c r="P16" s="67">
        <v>4.687</v>
      </c>
      <c r="Q16" s="67">
        <v>4.587</v>
      </c>
      <c r="R16" s="68"/>
      <c r="S16" s="69">
        <f>AVERAGE(N16:Q16)</f>
        <v>5.2215</v>
      </c>
      <c r="T16" s="190">
        <f>AVERAGE(S16:S17)</f>
        <v>5.099375</v>
      </c>
      <c r="U16" s="191">
        <f>T16</f>
        <v>5.099375</v>
      </c>
      <c r="V16" s="70"/>
    </row>
    <row r="17" spans="1:22" ht="29.25" customHeight="1">
      <c r="A17" s="185"/>
      <c r="B17" s="66"/>
      <c r="C17" s="187"/>
      <c r="D17" s="187"/>
      <c r="E17" s="127" t="s">
        <v>8</v>
      </c>
      <c r="F17" s="127" t="s">
        <v>13</v>
      </c>
      <c r="G17" s="127" t="s">
        <v>13</v>
      </c>
      <c r="H17" s="187" t="s">
        <v>14</v>
      </c>
      <c r="I17" s="127" t="s">
        <v>15</v>
      </c>
      <c r="J17" s="127" t="s">
        <v>10</v>
      </c>
      <c r="K17" s="127" t="s">
        <v>16</v>
      </c>
      <c r="L17" s="192"/>
      <c r="M17" s="47" t="s">
        <v>68</v>
      </c>
      <c r="N17" s="67">
        <v>6.275</v>
      </c>
      <c r="O17" s="67">
        <v>3.5</v>
      </c>
      <c r="P17" s="67">
        <v>5.77</v>
      </c>
      <c r="Q17" s="67">
        <v>4.364</v>
      </c>
      <c r="R17" s="68"/>
      <c r="S17" s="71">
        <f>AVERAGE(N17:Q17)</f>
        <v>4.97725</v>
      </c>
      <c r="T17" s="190"/>
      <c r="U17" s="191"/>
      <c r="V17" s="70"/>
    </row>
    <row r="18" spans="1:22" ht="29.25" customHeight="1">
      <c r="A18" s="185">
        <v>2</v>
      </c>
      <c r="B18" s="66"/>
      <c r="C18" s="186" t="s">
        <v>17</v>
      </c>
      <c r="D18" s="186" t="s">
        <v>108</v>
      </c>
      <c r="E18" s="126" t="s">
        <v>8</v>
      </c>
      <c r="F18" s="126" t="s">
        <v>13</v>
      </c>
      <c r="G18" s="126" t="s">
        <v>9</v>
      </c>
      <c r="H18" s="186" t="s">
        <v>14</v>
      </c>
      <c r="I18" s="126" t="s">
        <v>15</v>
      </c>
      <c r="J18" s="126" t="s">
        <v>10</v>
      </c>
      <c r="K18" s="126" t="s">
        <v>11</v>
      </c>
      <c r="L18" s="188">
        <v>1</v>
      </c>
      <c r="M18" s="47" t="s">
        <v>62</v>
      </c>
      <c r="N18" s="67">
        <v>6.88</v>
      </c>
      <c r="O18" s="67">
        <v>4.625</v>
      </c>
      <c r="P18" s="67">
        <v>4.788</v>
      </c>
      <c r="Q18" s="67">
        <v>4.563</v>
      </c>
      <c r="R18" s="68"/>
      <c r="S18" s="69">
        <f>AVERAGE(N18:Q18)</f>
        <v>5.2139999999999995</v>
      </c>
      <c r="T18" s="190">
        <f>AVERAGE(S18:S19)</f>
        <v>5.054499999999999</v>
      </c>
      <c r="U18" s="191">
        <f>T18</f>
        <v>5.054499999999999</v>
      </c>
      <c r="V18" s="70"/>
    </row>
    <row r="19" spans="1:22" ht="29.25" customHeight="1">
      <c r="A19" s="185"/>
      <c r="B19" s="66"/>
      <c r="C19" s="187" t="s">
        <v>17</v>
      </c>
      <c r="D19" s="187" t="s">
        <v>108</v>
      </c>
      <c r="E19" s="127" t="s">
        <v>8</v>
      </c>
      <c r="F19" s="127" t="s">
        <v>13</v>
      </c>
      <c r="G19" s="127" t="s">
        <v>9</v>
      </c>
      <c r="H19" s="187" t="s">
        <v>14</v>
      </c>
      <c r="I19" s="127" t="s">
        <v>15</v>
      </c>
      <c r="J19" s="127" t="s">
        <v>10</v>
      </c>
      <c r="K19" s="127" t="s">
        <v>11</v>
      </c>
      <c r="L19" s="189"/>
      <c r="M19" s="47" t="s">
        <v>68</v>
      </c>
      <c r="N19" s="67">
        <v>7.225</v>
      </c>
      <c r="O19" s="67">
        <v>3.545</v>
      </c>
      <c r="P19" s="67">
        <v>5.185</v>
      </c>
      <c r="Q19" s="67">
        <v>3.625</v>
      </c>
      <c r="R19" s="68"/>
      <c r="S19" s="71">
        <f>AVERAGE(N19:Q19)</f>
        <v>4.895</v>
      </c>
      <c r="T19" s="190"/>
      <c r="U19" s="191"/>
      <c r="V19" s="70"/>
    </row>
    <row r="20" spans="1:22" ht="18.75" customHeight="1">
      <c r="A20" s="72"/>
      <c r="B20" s="72"/>
      <c r="C20" s="73"/>
      <c r="D20" s="74"/>
      <c r="E20" s="75"/>
      <c r="F20" s="75"/>
      <c r="G20" s="75"/>
      <c r="H20" s="76"/>
      <c r="I20" s="77"/>
      <c r="J20" s="75"/>
      <c r="K20" s="75"/>
      <c r="L20" s="78"/>
      <c r="M20" s="78"/>
      <c r="N20" s="79"/>
      <c r="O20" s="80"/>
      <c r="P20" s="81"/>
      <c r="Q20" s="81"/>
      <c r="R20" s="81"/>
      <c r="S20" s="82"/>
      <c r="T20" s="82"/>
      <c r="U20" s="82"/>
      <c r="V20" s="83"/>
    </row>
    <row r="21" spans="3:17" s="64" customFormat="1" ht="18.75" customHeight="1">
      <c r="C21" s="53" t="s">
        <v>41</v>
      </c>
      <c r="D21" s="54"/>
      <c r="E21" s="54"/>
      <c r="F21" s="54"/>
      <c r="G21" s="54"/>
      <c r="H21" s="54"/>
      <c r="I21" s="54"/>
      <c r="J21" s="54"/>
      <c r="K21" s="102" t="s">
        <v>171</v>
      </c>
      <c r="L21" s="54"/>
      <c r="M21" s="11"/>
      <c r="N21" s="11"/>
      <c r="O21" s="11"/>
      <c r="P21" s="11"/>
      <c r="Q21" s="11"/>
    </row>
    <row r="22" spans="3:17" s="64" customFormat="1" ht="37.5" customHeight="1">
      <c r="C22" s="53"/>
      <c r="D22" s="54"/>
      <c r="E22" s="54"/>
      <c r="F22" s="54"/>
      <c r="G22" s="54"/>
      <c r="H22" s="54"/>
      <c r="I22" s="54"/>
      <c r="J22" s="54"/>
      <c r="K22" s="55"/>
      <c r="L22" s="54"/>
      <c r="M22" s="11"/>
      <c r="N22" s="11"/>
      <c r="O22" s="11"/>
      <c r="P22" s="11"/>
      <c r="Q22" s="11"/>
    </row>
    <row r="23" spans="3:17" s="64" customFormat="1" ht="18.75" customHeight="1">
      <c r="C23" s="53" t="s">
        <v>42</v>
      </c>
      <c r="D23" s="54"/>
      <c r="E23" s="54"/>
      <c r="F23" s="54"/>
      <c r="G23" s="54"/>
      <c r="H23" s="54"/>
      <c r="I23" s="54"/>
      <c r="J23" s="54"/>
      <c r="K23" s="11" t="s">
        <v>130</v>
      </c>
      <c r="L23" s="54"/>
      <c r="M23" s="11"/>
      <c r="N23" s="11"/>
      <c r="O23" s="11"/>
      <c r="P23" s="11"/>
      <c r="Q23" s="11"/>
    </row>
  </sheetData>
  <sheetProtection/>
  <mergeCells count="33">
    <mergeCell ref="A6:U6"/>
    <mergeCell ref="A1:U1"/>
    <mergeCell ref="A2:U2"/>
    <mergeCell ref="A3:U3"/>
    <mergeCell ref="A4:U4"/>
    <mergeCell ref="A5:U5"/>
    <mergeCell ref="A15:V15"/>
    <mergeCell ref="A16:A17"/>
    <mergeCell ref="C16:C17"/>
    <mergeCell ref="D16:D17"/>
    <mergeCell ref="E16:E17"/>
    <mergeCell ref="F16:F17"/>
    <mergeCell ref="G16:G17"/>
    <mergeCell ref="H16:H17"/>
    <mergeCell ref="K16:K17"/>
    <mergeCell ref="L16:L17"/>
    <mergeCell ref="F18:F19"/>
    <mergeCell ref="G18:G19"/>
    <mergeCell ref="T18:T19"/>
    <mergeCell ref="U18:U19"/>
    <mergeCell ref="I16:I17"/>
    <mergeCell ref="J16:J17"/>
    <mergeCell ref="T16:T17"/>
    <mergeCell ref="U16:U17"/>
    <mergeCell ref="K18:K19"/>
    <mergeCell ref="L18:L19"/>
    <mergeCell ref="H18:H19"/>
    <mergeCell ref="I18:I19"/>
    <mergeCell ref="J18:J19"/>
    <mergeCell ref="A18:A19"/>
    <mergeCell ref="C18:C19"/>
    <mergeCell ref="D18:D19"/>
    <mergeCell ref="E18:E19"/>
  </mergeCells>
  <printOptions/>
  <pageMargins left="0.2755905511811024" right="0.2362204724409449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75" zoomScaleNormal="80" zoomScaleSheetLayoutView="75" zoomScalePageLayoutView="0" workbookViewId="0" topLeftCell="A1">
      <selection activeCell="Z16" sqref="Z16"/>
    </sheetView>
  </sheetViews>
  <sheetFormatPr defaultColWidth="9.140625" defaultRowHeight="15"/>
  <cols>
    <col min="1" max="1" width="5.421875" style="12" customWidth="1"/>
    <col min="2" max="2" width="3.57421875" style="12" hidden="1" customWidth="1"/>
    <col min="3" max="3" width="17.7109375" style="52" customWidth="1"/>
    <col min="4" max="4" width="0" style="12" hidden="1" customWidth="1"/>
    <col min="5" max="5" width="6.57421875" style="12" customWidth="1"/>
    <col min="6" max="7" width="16.7109375" style="12" customWidth="1"/>
    <col min="8" max="8" width="23.7109375" style="12" customWidth="1"/>
    <col min="9" max="9" width="10.00390625" style="12" customWidth="1"/>
    <col min="10" max="10" width="15.7109375" style="12" customWidth="1"/>
    <col min="11" max="11" width="24.00390625" style="12" customWidth="1"/>
    <col min="12" max="13" width="6.421875" style="12" customWidth="1"/>
    <col min="14" max="17" width="9.140625" style="12" customWidth="1"/>
    <col min="18" max="18" width="5.57421875" style="12" customWidth="1"/>
    <col min="19" max="19" width="11.28125" style="12" bestFit="1" customWidth="1"/>
    <col min="20" max="20" width="12.57421875" style="12" customWidth="1"/>
    <col min="21" max="21" width="8.00390625" style="12" hidden="1" customWidth="1"/>
    <col min="22" max="16384" width="9.140625" style="12" customWidth="1"/>
  </cols>
  <sheetData>
    <row r="1" spans="1:21" ht="46.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3" s="14" customFormat="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3"/>
      <c r="W2" s="13"/>
    </row>
    <row r="3" spans="1:23" s="14" customFormat="1" ht="18" customHeigh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5"/>
      <c r="W3" s="15"/>
    </row>
    <row r="4" spans="1:21" ht="18" customHeight="1">
      <c r="A4" s="181" t="s">
        <v>43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18" customHeight="1">
      <c r="A5" s="181" t="s">
        <v>73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18" customHeight="1">
      <c r="A6" s="181" t="s">
        <v>44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21" ht="18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0" ht="15">
      <c r="A8" s="17"/>
      <c r="B8" s="17"/>
      <c r="C8" s="193" t="s">
        <v>71</v>
      </c>
      <c r="D8" s="193"/>
      <c r="E8" s="193"/>
      <c r="F8" s="19" t="s">
        <v>84</v>
      </c>
      <c r="G8" s="20"/>
      <c r="H8" s="21"/>
      <c r="I8" s="22"/>
      <c r="J8" s="22"/>
      <c r="K8"/>
      <c r="L8" s="22"/>
      <c r="M8" s="22"/>
      <c r="N8"/>
      <c r="O8"/>
      <c r="P8" s="17"/>
      <c r="Q8" s="17"/>
      <c r="R8" s="17"/>
      <c r="S8" s="17"/>
      <c r="T8" s="23"/>
    </row>
    <row r="9" spans="1:20" ht="15">
      <c r="A9" s="17"/>
      <c r="B9" s="17"/>
      <c r="C9"/>
      <c r="D9" s="18"/>
      <c r="E9" s="19"/>
      <c r="F9" s="19" t="s">
        <v>85</v>
      </c>
      <c r="G9" s="20"/>
      <c r="H9" s="21"/>
      <c r="I9" s="22"/>
      <c r="J9" s="22"/>
      <c r="K9"/>
      <c r="L9" s="22"/>
      <c r="M9" s="22"/>
      <c r="N9"/>
      <c r="O9"/>
      <c r="P9" s="17"/>
      <c r="Q9" s="17"/>
      <c r="R9" s="17"/>
      <c r="S9" s="17"/>
      <c r="T9" s="23"/>
    </row>
    <row r="10" spans="1:20" ht="15">
      <c r="A10" s="17"/>
      <c r="B10" s="17"/>
      <c r="C10"/>
      <c r="D10" s="18"/>
      <c r="E10" s="19"/>
      <c r="F10" s="19" t="s">
        <v>126</v>
      </c>
      <c r="G10" s="20"/>
      <c r="H10" s="21"/>
      <c r="I10" s="22"/>
      <c r="J10" s="22"/>
      <c r="K10"/>
      <c r="L10" s="22"/>
      <c r="M10" s="22"/>
      <c r="N10"/>
      <c r="O10"/>
      <c r="P10" s="17"/>
      <c r="Q10" s="17"/>
      <c r="R10" s="17"/>
      <c r="S10" s="17"/>
      <c r="T10" s="23"/>
    </row>
    <row r="11" spans="1:20" ht="18" customHeight="1">
      <c r="A11" s="24"/>
      <c r="B11" s="25"/>
      <c r="C11"/>
      <c r="D11" s="26"/>
      <c r="E11" s="19"/>
      <c r="F11" s="19" t="s">
        <v>127</v>
      </c>
      <c r="G11" s="20"/>
      <c r="H11" s="21"/>
      <c r="I11" s="27"/>
      <c r="J11" s="27"/>
      <c r="K11"/>
      <c r="L11" s="27"/>
      <c r="M11" s="27"/>
      <c r="N11"/>
      <c r="O11"/>
      <c r="P11" s="25"/>
      <c r="Q11" s="25"/>
      <c r="R11" s="25"/>
      <c r="S11" s="25"/>
      <c r="T11" s="25"/>
    </row>
    <row r="12" spans="1:20" ht="18" customHeight="1">
      <c r="A12" s="16"/>
      <c r="B12" s="16"/>
      <c r="C12" s="28"/>
      <c r="D12" s="17"/>
      <c r="E12" s="25"/>
      <c r="F12" s="2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>
      <c r="A13" s="29" t="s">
        <v>79</v>
      </c>
      <c r="B13" s="30"/>
      <c r="C13" s="31"/>
      <c r="D13" s="31"/>
      <c r="E13" s="31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3" t="s">
        <v>128</v>
      </c>
      <c r="T13" s="33"/>
    </row>
    <row r="14" spans="1:21" ht="71.25" customHeight="1">
      <c r="A14" s="34" t="s">
        <v>46</v>
      </c>
      <c r="B14" s="35" t="s">
        <v>47</v>
      </c>
      <c r="C14" s="36" t="s">
        <v>48</v>
      </c>
      <c r="D14" s="36" t="s">
        <v>2</v>
      </c>
      <c r="E14" s="34" t="s">
        <v>3</v>
      </c>
      <c r="F14" s="36" t="s">
        <v>4</v>
      </c>
      <c r="G14" s="36" t="s">
        <v>49</v>
      </c>
      <c r="H14" s="36" t="s">
        <v>50</v>
      </c>
      <c r="I14" s="36" t="s">
        <v>2</v>
      </c>
      <c r="J14" s="36" t="s">
        <v>6</v>
      </c>
      <c r="K14" s="36" t="s">
        <v>7</v>
      </c>
      <c r="L14" s="34" t="s">
        <v>51</v>
      </c>
      <c r="M14" s="34" t="s">
        <v>52</v>
      </c>
      <c r="N14" s="37" t="s">
        <v>53</v>
      </c>
      <c r="O14" s="37" t="s">
        <v>54</v>
      </c>
      <c r="P14" s="37" t="s">
        <v>55</v>
      </c>
      <c r="Q14" s="37" t="s">
        <v>56</v>
      </c>
      <c r="R14" s="34" t="s">
        <v>57</v>
      </c>
      <c r="S14" s="37" t="s">
        <v>58</v>
      </c>
      <c r="T14" s="38" t="s">
        <v>59</v>
      </c>
      <c r="U14" s="84" t="s">
        <v>60</v>
      </c>
    </row>
    <row r="15" spans="1:21" ht="24" customHeight="1">
      <c r="A15" s="177" t="s">
        <v>65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</row>
    <row r="16" spans="1:21" ht="48.75" customHeight="1">
      <c r="A16" s="39">
        <v>1</v>
      </c>
      <c r="B16" s="40"/>
      <c r="C16" s="95" t="s">
        <v>12</v>
      </c>
      <c r="D16" s="125" t="s">
        <v>169</v>
      </c>
      <c r="E16" s="96" t="s">
        <v>8</v>
      </c>
      <c r="F16" s="3" t="s">
        <v>91</v>
      </c>
      <c r="G16" s="3" t="s">
        <v>13</v>
      </c>
      <c r="H16" s="4" t="s">
        <v>14</v>
      </c>
      <c r="I16" s="5" t="s">
        <v>15</v>
      </c>
      <c r="J16" s="6" t="s">
        <v>10</v>
      </c>
      <c r="K16" s="92" t="s">
        <v>16</v>
      </c>
      <c r="L16" s="10">
        <v>1</v>
      </c>
      <c r="M16" s="10" t="s">
        <v>68</v>
      </c>
      <c r="N16" s="41">
        <v>7.6</v>
      </c>
      <c r="O16" s="42">
        <v>3.929</v>
      </c>
      <c r="P16" s="43">
        <v>6.375</v>
      </c>
      <c r="Q16" s="43">
        <v>4.036</v>
      </c>
      <c r="R16" s="46"/>
      <c r="S16" s="44">
        <f>AVERAGE(N16:Q16)</f>
        <v>5.484999999999999</v>
      </c>
      <c r="T16" s="89">
        <f>S16</f>
        <v>5.484999999999999</v>
      </c>
      <c r="U16" s="45"/>
    </row>
    <row r="17" spans="1:21" ht="48.75" customHeight="1">
      <c r="A17" s="39">
        <v>2</v>
      </c>
      <c r="B17" s="40"/>
      <c r="C17" s="95" t="s">
        <v>27</v>
      </c>
      <c r="D17" s="6" t="s">
        <v>28</v>
      </c>
      <c r="E17" s="96" t="s">
        <v>8</v>
      </c>
      <c r="F17" s="3" t="s">
        <v>91</v>
      </c>
      <c r="G17" s="3" t="s">
        <v>13</v>
      </c>
      <c r="H17" s="4" t="s">
        <v>14</v>
      </c>
      <c r="I17" s="5" t="s">
        <v>15</v>
      </c>
      <c r="J17" s="6" t="s">
        <v>10</v>
      </c>
      <c r="K17" s="92" t="s">
        <v>16</v>
      </c>
      <c r="L17" s="10">
        <v>1</v>
      </c>
      <c r="M17" s="10" t="s">
        <v>68</v>
      </c>
      <c r="N17" s="41">
        <v>7.785</v>
      </c>
      <c r="O17" s="42">
        <v>3.318</v>
      </c>
      <c r="P17" s="43">
        <v>6.415</v>
      </c>
      <c r="Q17" s="43">
        <v>4.071</v>
      </c>
      <c r="R17" s="43"/>
      <c r="S17" s="44">
        <f>AVERAGE(N17:Q17)</f>
        <v>5.39725</v>
      </c>
      <c r="T17" s="89">
        <f>S17</f>
        <v>5.39725</v>
      </c>
      <c r="U17" s="45"/>
    </row>
    <row r="18" spans="1:21" ht="48.75" customHeight="1">
      <c r="A18" s="39">
        <v>3</v>
      </c>
      <c r="B18" s="40"/>
      <c r="C18" s="95" t="s">
        <v>17</v>
      </c>
      <c r="D18" s="6" t="s">
        <v>108</v>
      </c>
      <c r="E18" s="96" t="s">
        <v>8</v>
      </c>
      <c r="F18" s="3" t="s">
        <v>91</v>
      </c>
      <c r="G18" s="92" t="s">
        <v>9</v>
      </c>
      <c r="H18" s="4" t="s">
        <v>93</v>
      </c>
      <c r="I18" s="5" t="s">
        <v>94</v>
      </c>
      <c r="J18" s="6" t="s">
        <v>10</v>
      </c>
      <c r="K18" s="92" t="s">
        <v>11</v>
      </c>
      <c r="L18" s="10">
        <v>1</v>
      </c>
      <c r="M18" s="10" t="s">
        <v>68</v>
      </c>
      <c r="N18" s="41">
        <v>7.5</v>
      </c>
      <c r="O18" s="42">
        <v>3.692</v>
      </c>
      <c r="P18" s="43">
        <v>6.36</v>
      </c>
      <c r="Q18" s="43">
        <v>4</v>
      </c>
      <c r="R18" s="43"/>
      <c r="S18" s="44">
        <f>AVERAGE(N18:Q18)</f>
        <v>5.388</v>
      </c>
      <c r="T18" s="89">
        <f>S18</f>
        <v>5.388</v>
      </c>
      <c r="U18" s="45"/>
    </row>
    <row r="19" spans="1:21" ht="48.75" customHeight="1">
      <c r="A19" s="39">
        <v>4</v>
      </c>
      <c r="B19" s="40"/>
      <c r="C19" s="95" t="s">
        <v>34</v>
      </c>
      <c r="D19" s="6"/>
      <c r="E19" s="96" t="s">
        <v>8</v>
      </c>
      <c r="F19" s="3" t="s">
        <v>91</v>
      </c>
      <c r="G19" s="3" t="s">
        <v>13</v>
      </c>
      <c r="H19" s="4" t="s">
        <v>14</v>
      </c>
      <c r="I19" s="5" t="s">
        <v>15</v>
      </c>
      <c r="J19" s="6" t="s">
        <v>10</v>
      </c>
      <c r="K19" s="92" t="s">
        <v>16</v>
      </c>
      <c r="L19" s="10">
        <v>1</v>
      </c>
      <c r="M19" s="10" t="s">
        <v>68</v>
      </c>
      <c r="N19" s="41">
        <v>6.765</v>
      </c>
      <c r="O19" s="42">
        <v>3.577</v>
      </c>
      <c r="P19" s="43">
        <v>6.33</v>
      </c>
      <c r="Q19" s="43">
        <v>3.958</v>
      </c>
      <c r="R19" s="43"/>
      <c r="S19" s="44">
        <f>AVERAGE(N19:Q19)</f>
        <v>5.157499999999999</v>
      </c>
      <c r="T19" s="89">
        <f>S19</f>
        <v>5.157499999999999</v>
      </c>
      <c r="U19" s="45"/>
    </row>
    <row r="20" spans="3:17" s="56" customFormat="1" ht="30" customHeight="1">
      <c r="C20" s="53"/>
      <c r="D20" s="54"/>
      <c r="E20" s="54"/>
      <c r="F20" s="54"/>
      <c r="G20" s="54"/>
      <c r="H20" s="54"/>
      <c r="I20" s="54"/>
      <c r="J20" s="54"/>
      <c r="K20" s="55"/>
      <c r="L20" s="54"/>
      <c r="M20" s="54"/>
      <c r="N20" s="54"/>
      <c r="O20" s="54"/>
      <c r="P20" s="54"/>
      <c r="Q20" s="54"/>
    </row>
    <row r="21" spans="3:17" s="56" customFormat="1" ht="17.25" customHeight="1">
      <c r="C21" s="53" t="s">
        <v>41</v>
      </c>
      <c r="D21" s="54"/>
      <c r="E21" s="54"/>
      <c r="F21" s="54"/>
      <c r="G21" s="54"/>
      <c r="H21" s="54"/>
      <c r="I21" s="54"/>
      <c r="J21" s="54"/>
      <c r="K21" s="102" t="s">
        <v>171</v>
      </c>
      <c r="L21" s="54"/>
      <c r="M21" s="54"/>
      <c r="N21" s="54"/>
      <c r="O21" s="54"/>
      <c r="P21" s="54"/>
      <c r="Q21" s="54"/>
    </row>
    <row r="22" spans="3:12" ht="30.75" customHeight="1">
      <c r="C22" s="53"/>
      <c r="D22" s="54"/>
      <c r="E22" s="54"/>
      <c r="F22" s="54"/>
      <c r="G22" s="54"/>
      <c r="H22" s="54"/>
      <c r="I22" s="54"/>
      <c r="J22" s="54"/>
      <c r="K22" s="55"/>
      <c r="L22" s="54"/>
    </row>
    <row r="23" spans="3:12" ht="15.75">
      <c r="C23" s="53" t="s">
        <v>42</v>
      </c>
      <c r="D23" s="54"/>
      <c r="E23" s="54"/>
      <c r="F23" s="54"/>
      <c r="G23" s="54"/>
      <c r="H23" s="54"/>
      <c r="I23" s="54"/>
      <c r="J23" s="54"/>
      <c r="K23" s="11" t="s">
        <v>130</v>
      </c>
      <c r="L23" s="54"/>
    </row>
  </sheetData>
  <sheetProtection/>
  <mergeCells count="8">
    <mergeCell ref="A15:U15"/>
    <mergeCell ref="A1:U1"/>
    <mergeCell ref="A2:U2"/>
    <mergeCell ref="A3:U3"/>
    <mergeCell ref="A4:U4"/>
    <mergeCell ref="A5:U5"/>
    <mergeCell ref="A6:U6"/>
    <mergeCell ref="C8:E8"/>
  </mergeCells>
  <printOptions/>
  <pageMargins left="0.2755905511811024" right="0.2362204724409449" top="0" bottom="0" header="0" footer="0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view="pageBreakPreview" zoomScale="75" zoomScaleNormal="80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6.57421875" style="85" customWidth="1"/>
    <col min="2" max="2" width="3.57421875" style="85" hidden="1" customWidth="1"/>
    <col min="3" max="3" width="20.140625" style="85" customWidth="1"/>
    <col min="4" max="5" width="9.140625" style="85" customWidth="1"/>
    <col min="6" max="7" width="16.28125" style="85" customWidth="1"/>
    <col min="8" max="8" width="20.28125" style="85" customWidth="1"/>
    <col min="9" max="9" width="10.57421875" style="85" customWidth="1"/>
    <col min="10" max="10" width="15.7109375" style="85" customWidth="1"/>
    <col min="11" max="11" width="26.140625" style="85" customWidth="1"/>
    <col min="12" max="13" width="6.421875" style="85" customWidth="1"/>
    <col min="14" max="17" width="9.140625" style="85" customWidth="1"/>
    <col min="18" max="18" width="5.57421875" style="85" customWidth="1"/>
    <col min="19" max="19" width="10.140625" style="85" bestFit="1" customWidth="1"/>
    <col min="20" max="20" width="10.7109375" style="85" customWidth="1"/>
    <col min="21" max="21" width="8.00390625" style="85" hidden="1" customWidth="1"/>
    <col min="22" max="16384" width="9.140625" style="85" customWidth="1"/>
  </cols>
  <sheetData>
    <row r="1" spans="1:21" ht="53.2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s="14" customFormat="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s="14" customFormat="1" ht="18" customHeigh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5"/>
    </row>
    <row r="4" spans="1:21" ht="18" customHeight="1">
      <c r="A4" s="181" t="s">
        <v>43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3"/>
    </row>
    <row r="5" spans="1:21" ht="18" customHeight="1">
      <c r="A5" s="181" t="s">
        <v>123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18" customHeight="1">
      <c r="A6" s="181" t="s">
        <v>74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20" s="12" customFormat="1" ht="15">
      <c r="A7" s="17"/>
      <c r="B7" s="17"/>
      <c r="C7" s="17" t="s">
        <v>75</v>
      </c>
      <c r="D7" s="19" t="s">
        <v>84</v>
      </c>
      <c r="E7" s="85"/>
      <c r="F7" s="85"/>
      <c r="G7" s="86"/>
      <c r="H7" s="86"/>
      <c r="I7" s="86"/>
      <c r="J7" s="86"/>
      <c r="K7" s="86"/>
      <c r="L7" s="17"/>
      <c r="M7" s="17"/>
      <c r="N7" s="17"/>
      <c r="O7" s="17"/>
      <c r="P7" s="17"/>
      <c r="Q7" s="17"/>
      <c r="R7" s="17"/>
      <c r="S7" s="17"/>
      <c r="T7" s="23"/>
    </row>
    <row r="8" spans="1:20" s="12" customFormat="1" ht="15">
      <c r="A8" s="17"/>
      <c r="B8" s="17"/>
      <c r="C8" s="17"/>
      <c r="D8" s="19" t="s">
        <v>85</v>
      </c>
      <c r="E8" s="85"/>
      <c r="F8" s="85"/>
      <c r="G8" s="86"/>
      <c r="H8" s="86"/>
      <c r="I8" s="86"/>
      <c r="J8" s="86"/>
      <c r="K8" s="86"/>
      <c r="L8" s="17"/>
      <c r="M8" s="17"/>
      <c r="N8" s="17"/>
      <c r="O8" s="17"/>
      <c r="P8" s="17"/>
      <c r="Q8" s="17"/>
      <c r="R8" s="17"/>
      <c r="S8" s="17"/>
      <c r="T8" s="23"/>
    </row>
    <row r="9" spans="1:20" s="12" customFormat="1" ht="15">
      <c r="A9" s="17"/>
      <c r="B9" s="17"/>
      <c r="C9" s="17"/>
      <c r="D9" s="19" t="s">
        <v>126</v>
      </c>
      <c r="E9" s="85"/>
      <c r="F9" s="85"/>
      <c r="G9" s="86"/>
      <c r="H9" s="86"/>
      <c r="I9" s="86"/>
      <c r="J9" s="86"/>
      <c r="K9" s="86"/>
      <c r="L9" s="17"/>
      <c r="M9" s="17"/>
      <c r="N9" s="17"/>
      <c r="O9" s="17"/>
      <c r="P9" s="17"/>
      <c r="Q9" s="17"/>
      <c r="R9" s="17"/>
      <c r="S9" s="17"/>
      <c r="T9" s="23"/>
    </row>
    <row r="10" spans="1:20" s="12" customFormat="1" ht="18" customHeight="1">
      <c r="A10" s="24"/>
      <c r="B10" s="25"/>
      <c r="C10" s="25"/>
      <c r="D10" s="19" t="s">
        <v>127</v>
      </c>
      <c r="E10" s="86"/>
      <c r="F10" s="86"/>
      <c r="G10" s="86"/>
      <c r="H10" s="86"/>
      <c r="I10" s="86"/>
      <c r="J10" s="86"/>
      <c r="K10" s="86"/>
      <c r="L10" s="25"/>
      <c r="M10" s="25"/>
      <c r="N10" s="25"/>
      <c r="O10" s="25"/>
      <c r="P10" s="25"/>
      <c r="Q10" s="25"/>
      <c r="R10" s="25"/>
      <c r="S10" s="25"/>
      <c r="T10" s="25"/>
    </row>
    <row r="11" spans="1:19" ht="18">
      <c r="A11" s="17"/>
      <c r="B11" s="17"/>
      <c r="C11" s="17"/>
      <c r="D11" s="25"/>
      <c r="E11" s="86"/>
      <c r="F11" s="8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</row>
    <row r="12" spans="1:21" ht="15.75" thickBot="1">
      <c r="A12" s="29" t="s">
        <v>79</v>
      </c>
      <c r="B12" s="30"/>
      <c r="C12" s="31"/>
      <c r="D12" s="31"/>
      <c r="E12" s="31"/>
      <c r="F12" s="31"/>
      <c r="G12" s="31"/>
      <c r="H12" s="31"/>
      <c r="I12" s="31"/>
      <c r="J12" s="32"/>
      <c r="K12" s="30"/>
      <c r="L12" s="30"/>
      <c r="M12" s="30"/>
      <c r="N12" s="30"/>
      <c r="O12" s="30"/>
      <c r="P12" s="30"/>
      <c r="Q12" s="30"/>
      <c r="R12" s="30"/>
      <c r="S12" s="33" t="s">
        <v>128</v>
      </c>
      <c r="T12" s="33"/>
      <c r="U12" s="33"/>
    </row>
    <row r="13" spans="1:21" ht="78.75" customHeight="1" thickBot="1">
      <c r="A13" s="34" t="s">
        <v>46</v>
      </c>
      <c r="B13" s="35" t="s">
        <v>47</v>
      </c>
      <c r="C13" s="36" t="s">
        <v>48</v>
      </c>
      <c r="D13" s="36" t="s">
        <v>2</v>
      </c>
      <c r="E13" s="34" t="s">
        <v>3</v>
      </c>
      <c r="F13" s="36" t="s">
        <v>4</v>
      </c>
      <c r="G13" s="36" t="s">
        <v>49</v>
      </c>
      <c r="H13" s="36" t="s">
        <v>50</v>
      </c>
      <c r="I13" s="36" t="s">
        <v>2</v>
      </c>
      <c r="J13" s="36" t="s">
        <v>6</v>
      </c>
      <c r="K13" s="36" t="s">
        <v>7</v>
      </c>
      <c r="L13" s="34" t="s">
        <v>51</v>
      </c>
      <c r="M13" s="34" t="s">
        <v>52</v>
      </c>
      <c r="N13" s="37" t="s">
        <v>53</v>
      </c>
      <c r="O13" s="37" t="s">
        <v>54</v>
      </c>
      <c r="P13" s="37" t="s">
        <v>55</v>
      </c>
      <c r="Q13" s="37" t="s">
        <v>56</v>
      </c>
      <c r="R13" s="34" t="s">
        <v>57</v>
      </c>
      <c r="S13" s="37" t="s">
        <v>58</v>
      </c>
      <c r="T13" s="38" t="s">
        <v>59</v>
      </c>
      <c r="U13" s="87" t="s">
        <v>60</v>
      </c>
    </row>
    <row r="14" spans="1:21" ht="33.75" customHeight="1">
      <c r="A14" s="200">
        <v>1</v>
      </c>
      <c r="B14" s="201"/>
      <c r="C14" s="95" t="s">
        <v>12</v>
      </c>
      <c r="D14" s="6"/>
      <c r="E14" s="96" t="s">
        <v>8</v>
      </c>
      <c r="F14" s="128" t="s">
        <v>13</v>
      </c>
      <c r="G14" s="128" t="s">
        <v>13</v>
      </c>
      <c r="H14" s="130" t="s">
        <v>121</v>
      </c>
      <c r="I14" s="132" t="s">
        <v>15</v>
      </c>
      <c r="J14" s="169" t="s">
        <v>10</v>
      </c>
      <c r="K14" s="168" t="s">
        <v>124</v>
      </c>
      <c r="L14" s="197">
        <v>1</v>
      </c>
      <c r="M14" s="197" t="s">
        <v>68</v>
      </c>
      <c r="N14" s="198">
        <v>6.175</v>
      </c>
      <c r="O14" s="199">
        <v>3.536</v>
      </c>
      <c r="P14" s="194">
        <v>6.07</v>
      </c>
      <c r="Q14" s="194">
        <v>4.05</v>
      </c>
      <c r="R14" s="194"/>
      <c r="S14" s="195">
        <f>AVERAGE(N14:Q14)</f>
        <v>4.95775</v>
      </c>
      <c r="T14" s="196">
        <f>S14</f>
        <v>4.95775</v>
      </c>
      <c r="U14" s="88"/>
    </row>
    <row r="15" spans="1:21" ht="33.75" customHeight="1">
      <c r="A15" s="200"/>
      <c r="B15" s="201"/>
      <c r="C15" s="95" t="s">
        <v>27</v>
      </c>
      <c r="D15" s="6" t="s">
        <v>28</v>
      </c>
      <c r="E15" s="96" t="s">
        <v>8</v>
      </c>
      <c r="F15" s="129"/>
      <c r="G15" s="129"/>
      <c r="H15" s="131"/>
      <c r="I15" s="132"/>
      <c r="J15" s="170"/>
      <c r="K15" s="168"/>
      <c r="L15" s="197"/>
      <c r="M15" s="197"/>
      <c r="N15" s="198"/>
      <c r="O15" s="199"/>
      <c r="P15" s="194"/>
      <c r="Q15" s="194"/>
      <c r="R15" s="194"/>
      <c r="S15" s="195"/>
      <c r="T15" s="196"/>
      <c r="U15" s="88"/>
    </row>
    <row r="16" ht="30" customHeight="1"/>
    <row r="17" spans="3:17" s="56" customFormat="1" ht="30" customHeight="1">
      <c r="C17" s="53" t="s">
        <v>41</v>
      </c>
      <c r="D17" s="54"/>
      <c r="E17" s="54"/>
      <c r="F17" s="54"/>
      <c r="G17" s="54"/>
      <c r="H17" s="54"/>
      <c r="I17" s="54"/>
      <c r="J17" s="54"/>
      <c r="K17" s="102" t="s">
        <v>171</v>
      </c>
      <c r="L17" s="54"/>
      <c r="M17" s="54"/>
      <c r="N17" s="54"/>
      <c r="O17" s="54"/>
      <c r="P17" s="54"/>
      <c r="Q17" s="54"/>
    </row>
    <row r="18" spans="3:17" s="56" customFormat="1" ht="30" customHeight="1">
      <c r="C18" s="53"/>
      <c r="D18" s="54"/>
      <c r="E18" s="54"/>
      <c r="F18" s="54"/>
      <c r="G18" s="54"/>
      <c r="H18" s="54"/>
      <c r="I18" s="54"/>
      <c r="J18" s="54"/>
      <c r="K18" s="55"/>
      <c r="L18" s="54"/>
      <c r="M18" s="54"/>
      <c r="N18" s="54"/>
      <c r="O18" s="54"/>
      <c r="P18" s="54"/>
      <c r="Q18" s="54"/>
    </row>
    <row r="19" spans="3:17" s="56" customFormat="1" ht="30" customHeight="1">
      <c r="C19" s="53" t="s">
        <v>42</v>
      </c>
      <c r="D19" s="54"/>
      <c r="E19" s="54"/>
      <c r="F19" s="54"/>
      <c r="G19" s="54"/>
      <c r="H19" s="54"/>
      <c r="I19" s="54"/>
      <c r="J19" s="54"/>
      <c r="K19" s="11" t="s">
        <v>130</v>
      </c>
      <c r="L19" s="54"/>
      <c r="M19" s="54"/>
      <c r="N19" s="54"/>
      <c r="O19" s="54"/>
      <c r="P19" s="54"/>
      <c r="Q19" s="54"/>
    </row>
  </sheetData>
  <sheetProtection/>
  <mergeCells count="23">
    <mergeCell ref="H14:H15"/>
    <mergeCell ref="I14:I15"/>
    <mergeCell ref="A1:U1"/>
    <mergeCell ref="A2:U2"/>
    <mergeCell ref="A3:T3"/>
    <mergeCell ref="A4:T4"/>
    <mergeCell ref="A5:U5"/>
    <mergeCell ref="A6:U6"/>
    <mergeCell ref="A14:A15"/>
    <mergeCell ref="B14:B15"/>
    <mergeCell ref="F14:F15"/>
    <mergeCell ref="G14:G15"/>
    <mergeCell ref="T14:T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80" zoomScaleSheetLayoutView="75" zoomScalePageLayoutView="0" workbookViewId="0" topLeftCell="A1">
      <selection activeCell="E32" sqref="E32"/>
    </sheetView>
  </sheetViews>
  <sheetFormatPr defaultColWidth="9.140625" defaultRowHeight="15"/>
  <cols>
    <col min="1" max="1" width="6.57421875" style="85" customWidth="1"/>
    <col min="2" max="2" width="3.57421875" style="85" hidden="1" customWidth="1"/>
    <col min="3" max="3" width="20.140625" style="85" customWidth="1"/>
    <col min="4" max="5" width="9.140625" style="85" customWidth="1"/>
    <col min="6" max="7" width="16.28125" style="85" customWidth="1"/>
    <col min="8" max="8" width="20.28125" style="85" customWidth="1"/>
    <col min="9" max="9" width="10.57421875" style="85" customWidth="1"/>
    <col min="10" max="10" width="15.7109375" style="85" customWidth="1"/>
    <col min="11" max="11" width="26.140625" style="85" customWidth="1"/>
    <col min="12" max="13" width="6.421875" style="85" customWidth="1"/>
    <col min="14" max="17" width="9.140625" style="85" customWidth="1"/>
    <col min="18" max="18" width="5.57421875" style="85" customWidth="1"/>
    <col min="19" max="19" width="10.140625" style="85" bestFit="1" customWidth="1"/>
    <col min="20" max="20" width="10.7109375" style="85" customWidth="1"/>
    <col min="21" max="21" width="8.00390625" style="85" hidden="1" customWidth="1"/>
    <col min="22" max="16384" width="9.140625" style="85" customWidth="1"/>
  </cols>
  <sheetData>
    <row r="1" spans="1:21" ht="53.25" customHeight="1">
      <c r="A1" s="178" t="s">
        <v>125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s="14" customFormat="1" ht="18" customHeight="1">
      <c r="A2" s="179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s="14" customFormat="1" ht="18" customHeigh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5"/>
    </row>
    <row r="4" spans="1:21" ht="18" customHeight="1">
      <c r="A4" s="181" t="s">
        <v>43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3"/>
    </row>
    <row r="5" spans="1:21" ht="18" customHeight="1">
      <c r="A5" s="181" t="s">
        <v>103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ht="18" customHeight="1">
      <c r="A6" s="181" t="s">
        <v>74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</row>
    <row r="7" spans="1:20" s="12" customFormat="1" ht="15">
      <c r="A7" s="17"/>
      <c r="B7" s="17"/>
      <c r="C7" s="17" t="s">
        <v>75</v>
      </c>
      <c r="D7" s="19" t="s">
        <v>84</v>
      </c>
      <c r="E7" s="85"/>
      <c r="F7" s="85"/>
      <c r="G7" s="86"/>
      <c r="H7" s="86"/>
      <c r="I7" s="86"/>
      <c r="J7" s="86"/>
      <c r="K7" s="86"/>
      <c r="L7" s="17"/>
      <c r="M7" s="17"/>
      <c r="N7" s="17"/>
      <c r="O7" s="17"/>
      <c r="P7" s="17"/>
      <c r="Q7" s="17"/>
      <c r="R7" s="17"/>
      <c r="S7" s="17"/>
      <c r="T7" s="23"/>
    </row>
    <row r="8" spans="1:20" s="12" customFormat="1" ht="15">
      <c r="A8" s="17"/>
      <c r="B8" s="17"/>
      <c r="C8" s="17"/>
      <c r="D8" s="19" t="s">
        <v>85</v>
      </c>
      <c r="E8" s="85"/>
      <c r="F8" s="85"/>
      <c r="G8" s="86"/>
      <c r="H8" s="86"/>
      <c r="I8" s="86"/>
      <c r="J8" s="86"/>
      <c r="K8" s="86"/>
      <c r="L8" s="17"/>
      <c r="M8" s="17"/>
      <c r="N8" s="17"/>
      <c r="O8" s="17"/>
      <c r="P8" s="17"/>
      <c r="Q8" s="17"/>
      <c r="R8" s="17"/>
      <c r="S8" s="17"/>
      <c r="T8" s="23"/>
    </row>
    <row r="9" spans="1:20" s="12" customFormat="1" ht="15">
      <c r="A9" s="17"/>
      <c r="B9" s="17"/>
      <c r="C9" s="17"/>
      <c r="D9" s="19" t="s">
        <v>126</v>
      </c>
      <c r="E9" s="85"/>
      <c r="F9" s="85"/>
      <c r="G9" s="86"/>
      <c r="H9" s="86"/>
      <c r="I9" s="86"/>
      <c r="J9" s="86"/>
      <c r="K9" s="86"/>
      <c r="L9" s="17"/>
      <c r="M9" s="17"/>
      <c r="N9" s="17"/>
      <c r="O9" s="17"/>
      <c r="P9" s="17"/>
      <c r="Q9" s="17"/>
      <c r="R9" s="17"/>
      <c r="S9" s="17"/>
      <c r="T9" s="23"/>
    </row>
    <row r="10" spans="1:20" s="12" customFormat="1" ht="18" customHeight="1">
      <c r="A10" s="24"/>
      <c r="B10" s="25"/>
      <c r="C10" s="25"/>
      <c r="D10" s="19" t="s">
        <v>127</v>
      </c>
      <c r="E10" s="86"/>
      <c r="F10" s="86"/>
      <c r="G10" s="86"/>
      <c r="H10" s="86"/>
      <c r="I10" s="86"/>
      <c r="J10" s="86"/>
      <c r="K10" s="86"/>
      <c r="L10" s="25"/>
      <c r="M10" s="25"/>
      <c r="N10" s="25"/>
      <c r="O10" s="25"/>
      <c r="P10" s="25"/>
      <c r="Q10" s="25"/>
      <c r="R10" s="25"/>
      <c r="S10" s="25"/>
      <c r="T10" s="25"/>
    </row>
    <row r="11" spans="1:19" ht="18">
      <c r="A11" s="17"/>
      <c r="B11" s="17"/>
      <c r="C11" s="17"/>
      <c r="D11" s="25"/>
      <c r="E11" s="86"/>
      <c r="F11" s="8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</row>
    <row r="12" spans="1:21" ht="15.75" thickBot="1">
      <c r="A12" s="29" t="s">
        <v>79</v>
      </c>
      <c r="B12" s="30"/>
      <c r="C12" s="31"/>
      <c r="D12" s="31"/>
      <c r="E12" s="31"/>
      <c r="F12" s="31"/>
      <c r="G12" s="31"/>
      <c r="H12" s="31"/>
      <c r="I12" s="31"/>
      <c r="J12" s="32"/>
      <c r="K12" s="30"/>
      <c r="L12" s="30"/>
      <c r="M12" s="30"/>
      <c r="N12" s="30"/>
      <c r="O12" s="30"/>
      <c r="P12" s="30"/>
      <c r="Q12" s="30"/>
      <c r="R12" s="30"/>
      <c r="S12" s="33" t="s">
        <v>128</v>
      </c>
      <c r="T12" s="33"/>
      <c r="U12" s="33"/>
    </row>
    <row r="13" spans="1:21" ht="78.75" customHeight="1" thickBot="1">
      <c r="A13" s="34" t="s">
        <v>46</v>
      </c>
      <c r="B13" s="35" t="s">
        <v>47</v>
      </c>
      <c r="C13" s="36" t="s">
        <v>48</v>
      </c>
      <c r="D13" s="36" t="s">
        <v>2</v>
      </c>
      <c r="E13" s="34" t="s">
        <v>3</v>
      </c>
      <c r="F13" s="36" t="s">
        <v>4</v>
      </c>
      <c r="G13" s="36" t="s">
        <v>49</v>
      </c>
      <c r="H13" s="36" t="s">
        <v>50</v>
      </c>
      <c r="I13" s="36" t="s">
        <v>2</v>
      </c>
      <c r="J13" s="36" t="s">
        <v>6</v>
      </c>
      <c r="K13" s="36" t="s">
        <v>7</v>
      </c>
      <c r="L13" s="34" t="s">
        <v>51</v>
      </c>
      <c r="M13" s="34" t="s">
        <v>52</v>
      </c>
      <c r="N13" s="37" t="s">
        <v>53</v>
      </c>
      <c r="O13" s="37" t="s">
        <v>54</v>
      </c>
      <c r="P13" s="37" t="s">
        <v>55</v>
      </c>
      <c r="Q13" s="37" t="s">
        <v>56</v>
      </c>
      <c r="R13" s="34" t="s">
        <v>57</v>
      </c>
      <c r="S13" s="37" t="s">
        <v>58</v>
      </c>
      <c r="T13" s="38" t="s">
        <v>59</v>
      </c>
      <c r="U13" s="87" t="s">
        <v>60</v>
      </c>
    </row>
    <row r="14" spans="1:21" ht="33.75" customHeight="1">
      <c r="A14" s="200">
        <v>1</v>
      </c>
      <c r="B14" s="201"/>
      <c r="C14" s="95" t="s">
        <v>98</v>
      </c>
      <c r="D14" s="6" t="s">
        <v>99</v>
      </c>
      <c r="E14" s="92">
        <v>1</v>
      </c>
      <c r="F14" s="128" t="s">
        <v>13</v>
      </c>
      <c r="G14" s="128" t="s">
        <v>86</v>
      </c>
      <c r="H14" s="130" t="s">
        <v>121</v>
      </c>
      <c r="I14" s="132" t="s">
        <v>15</v>
      </c>
      <c r="J14" s="169" t="s">
        <v>10</v>
      </c>
      <c r="K14" s="168" t="s">
        <v>122</v>
      </c>
      <c r="L14" s="197">
        <v>1</v>
      </c>
      <c r="M14" s="197" t="s">
        <v>68</v>
      </c>
      <c r="N14" s="198">
        <v>6.925</v>
      </c>
      <c r="O14" s="199">
        <v>3.685</v>
      </c>
      <c r="P14" s="194">
        <v>6.66</v>
      </c>
      <c r="Q14" s="194">
        <v>3.816</v>
      </c>
      <c r="R14" s="194"/>
      <c r="S14" s="195">
        <f>AVERAGE(N14:Q14)</f>
        <v>5.2715</v>
      </c>
      <c r="T14" s="196">
        <f>S14</f>
        <v>5.2715</v>
      </c>
      <c r="U14" s="88"/>
    </row>
    <row r="15" spans="1:21" ht="33.75" customHeight="1" thickBot="1">
      <c r="A15" s="200"/>
      <c r="B15" s="201"/>
      <c r="C15" s="7" t="s">
        <v>87</v>
      </c>
      <c r="D15" s="6" t="s">
        <v>88</v>
      </c>
      <c r="E15" s="92" t="s">
        <v>83</v>
      </c>
      <c r="F15" s="129"/>
      <c r="G15" s="129"/>
      <c r="H15" s="131"/>
      <c r="I15" s="132"/>
      <c r="J15" s="170"/>
      <c r="K15" s="168"/>
      <c r="L15" s="197"/>
      <c r="M15" s="197"/>
      <c r="N15" s="198"/>
      <c r="O15" s="199"/>
      <c r="P15" s="194"/>
      <c r="Q15" s="194"/>
      <c r="R15" s="194"/>
      <c r="S15" s="195"/>
      <c r="T15" s="196"/>
      <c r="U15" s="88"/>
    </row>
    <row r="16" spans="1:21" ht="33.75" customHeight="1">
      <c r="A16" s="200">
        <v>2</v>
      </c>
      <c r="B16" s="201"/>
      <c r="C16" s="7" t="s">
        <v>89</v>
      </c>
      <c r="D16" s="6" t="s">
        <v>90</v>
      </c>
      <c r="E16" s="8" t="s">
        <v>40</v>
      </c>
      <c r="F16" s="128" t="s">
        <v>91</v>
      </c>
      <c r="G16" s="128" t="s">
        <v>92</v>
      </c>
      <c r="H16" s="130" t="s">
        <v>93</v>
      </c>
      <c r="I16" s="132" t="s">
        <v>94</v>
      </c>
      <c r="J16" s="169" t="s">
        <v>10</v>
      </c>
      <c r="K16" s="168" t="s">
        <v>95</v>
      </c>
      <c r="L16" s="197">
        <v>1</v>
      </c>
      <c r="M16" s="197" t="s">
        <v>68</v>
      </c>
      <c r="N16" s="198">
        <v>6.19</v>
      </c>
      <c r="O16" s="199">
        <v>2.983</v>
      </c>
      <c r="P16" s="194">
        <v>4.83</v>
      </c>
      <c r="Q16" s="194">
        <v>3.505</v>
      </c>
      <c r="R16" s="194"/>
      <c r="S16" s="195">
        <f>AVERAGE(N16:Q16)</f>
        <v>4.377</v>
      </c>
      <c r="T16" s="196">
        <f>S16</f>
        <v>4.377</v>
      </c>
      <c r="U16" s="202"/>
    </row>
    <row r="17" spans="1:21" ht="33.75" customHeight="1" thickBot="1">
      <c r="A17" s="200"/>
      <c r="B17" s="201"/>
      <c r="C17" s="95" t="s">
        <v>96</v>
      </c>
      <c r="D17" s="6"/>
      <c r="E17" s="92" t="s">
        <v>97</v>
      </c>
      <c r="F17" s="129"/>
      <c r="G17" s="129"/>
      <c r="H17" s="131"/>
      <c r="I17" s="132"/>
      <c r="J17" s="170"/>
      <c r="K17" s="168"/>
      <c r="L17" s="197"/>
      <c r="M17" s="197"/>
      <c r="N17" s="198"/>
      <c r="O17" s="199"/>
      <c r="P17" s="194"/>
      <c r="Q17" s="194"/>
      <c r="R17" s="194"/>
      <c r="S17" s="195"/>
      <c r="T17" s="196"/>
      <c r="U17" s="203"/>
    </row>
    <row r="18" ht="30" customHeight="1"/>
    <row r="19" spans="3:17" s="56" customFormat="1" ht="30" customHeight="1">
      <c r="C19" s="53" t="s">
        <v>41</v>
      </c>
      <c r="D19" s="54"/>
      <c r="E19" s="54"/>
      <c r="F19" s="54"/>
      <c r="G19" s="54"/>
      <c r="H19" s="54"/>
      <c r="I19" s="54"/>
      <c r="J19" s="54"/>
      <c r="K19" s="102" t="s">
        <v>171</v>
      </c>
      <c r="L19" s="54"/>
      <c r="M19" s="54"/>
      <c r="N19" s="54"/>
      <c r="O19" s="54"/>
      <c r="P19" s="54"/>
      <c r="Q19" s="54"/>
    </row>
    <row r="20" spans="3:17" s="56" customFormat="1" ht="30" customHeight="1">
      <c r="C20" s="53"/>
      <c r="D20" s="54"/>
      <c r="E20" s="54"/>
      <c r="F20" s="54"/>
      <c r="G20" s="54"/>
      <c r="H20" s="54"/>
      <c r="I20" s="54"/>
      <c r="J20" s="54"/>
      <c r="K20" s="55"/>
      <c r="L20" s="54"/>
      <c r="M20" s="54"/>
      <c r="N20" s="54"/>
      <c r="O20" s="54"/>
      <c r="P20" s="54"/>
      <c r="Q20" s="54"/>
    </row>
    <row r="21" spans="3:17" s="56" customFormat="1" ht="30" customHeight="1">
      <c r="C21" s="53" t="s">
        <v>42</v>
      </c>
      <c r="D21" s="54"/>
      <c r="E21" s="54"/>
      <c r="F21" s="54"/>
      <c r="G21" s="54"/>
      <c r="H21" s="54"/>
      <c r="I21" s="54"/>
      <c r="J21" s="54"/>
      <c r="K21" s="11" t="s">
        <v>130</v>
      </c>
      <c r="L21" s="54"/>
      <c r="M21" s="54"/>
      <c r="N21" s="54"/>
      <c r="O21" s="54"/>
      <c r="P21" s="54"/>
      <c r="Q21" s="54"/>
    </row>
  </sheetData>
  <sheetProtection/>
  <mergeCells count="41">
    <mergeCell ref="H14:H15"/>
    <mergeCell ref="I14:I15"/>
    <mergeCell ref="A1:U1"/>
    <mergeCell ref="A2:U2"/>
    <mergeCell ref="A3:T3"/>
    <mergeCell ref="A4:T4"/>
    <mergeCell ref="A5:U5"/>
    <mergeCell ref="A6:U6"/>
    <mergeCell ref="A14:A15"/>
    <mergeCell ref="B14:B15"/>
    <mergeCell ref="F14:F15"/>
    <mergeCell ref="G14:G15"/>
    <mergeCell ref="L14:L15"/>
    <mergeCell ref="M14:M15"/>
    <mergeCell ref="N14:N15"/>
    <mergeCell ref="O14:O15"/>
    <mergeCell ref="R14:R15"/>
    <mergeCell ref="S14:S15"/>
    <mergeCell ref="T14:T15"/>
    <mergeCell ref="A16:A17"/>
    <mergeCell ref="B16:B17"/>
    <mergeCell ref="F16:F17"/>
    <mergeCell ref="G16:G17"/>
    <mergeCell ref="H16:H17"/>
    <mergeCell ref="J14:J15"/>
    <mergeCell ref="K14:K15"/>
    <mergeCell ref="M16:M17"/>
    <mergeCell ref="N16:N17"/>
    <mergeCell ref="P14:P15"/>
    <mergeCell ref="Q14:Q15"/>
    <mergeCell ref="I16:I17"/>
    <mergeCell ref="J16:J17"/>
    <mergeCell ref="K16:K17"/>
    <mergeCell ref="L16:L17"/>
    <mergeCell ref="U16:U17"/>
    <mergeCell ref="O16:O17"/>
    <mergeCell ref="P16:P17"/>
    <mergeCell ref="Q16:Q17"/>
    <mergeCell ref="R16:R17"/>
    <mergeCell ref="S16:S17"/>
    <mergeCell ref="T16:T17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2021-10-03T15:03:14Z</cp:lastPrinted>
  <dcterms:created xsi:type="dcterms:W3CDTF">2021-04-15T15:08:05Z</dcterms:created>
  <dcterms:modified xsi:type="dcterms:W3CDTF">2021-10-05T08:40:44Z</dcterms:modified>
  <cp:category/>
  <cp:version/>
  <cp:contentType/>
  <cp:contentStatus/>
</cp:coreProperties>
</file>