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789" activeTab="5"/>
  </bookViews>
  <sheets>
    <sheet name="МЛ ЧиП ЛО" sheetId="1" r:id="rId1"/>
    <sheet name="CVN J 1" sheetId="2" r:id="rId2"/>
    <sheet name="CVN Ch 1 вс" sheetId="3" r:id="rId3"/>
    <sheet name="CVN Ch вс" sheetId="4" r:id="rId4"/>
    <sheet name="CVN К вс" sheetId="5" r:id="rId5"/>
    <sheet name="Судейская ЧиП" sheetId="6" r:id="rId6"/>
  </sheets>
  <definedNames>
    <definedName name="_xlnm.Print_Titles" localSheetId="2">'CVN Ch 1 вс'!$14:$14</definedName>
    <definedName name="_xlnm.Print_Titles" localSheetId="3">'CVN Ch вс'!$14:$14</definedName>
    <definedName name="_xlnm.Print_Titles" localSheetId="1">'CVN J 1'!$14:$14</definedName>
    <definedName name="_xlnm.Print_Titles" localSheetId="4">'CVN К вс'!$14:$14</definedName>
    <definedName name="_xlnm.Print_Titles" localSheetId="0">'МЛ ЧиП ЛО'!$7:$7</definedName>
    <definedName name="_xlnm.Print_Area" localSheetId="2">'CVN Ch 1 вс'!$A$1:$X$25</definedName>
    <definedName name="_xlnm.Print_Area" localSheetId="3">'CVN Ch вс'!$A$1:$X$23</definedName>
    <definedName name="_xlnm.Print_Area" localSheetId="1">'CVN J 1'!$A$1:$X$26</definedName>
    <definedName name="_xlnm.Print_Area" localSheetId="4">'CVN К вс'!$A$1:$V$24</definedName>
    <definedName name="_xlnm.Print_Area" localSheetId="0">'МЛ ЧиП ЛО'!$A$1:$M$31</definedName>
    <definedName name="_xlnm.Print_Area" localSheetId="5">'Судейская ЧиП'!$A$1:$E$44</definedName>
  </definedNames>
  <calcPr fullCalcOnLoad="1" refMode="R1C1"/>
</workbook>
</file>

<file path=xl/sharedStrings.xml><?xml version="1.0" encoding="utf-8"?>
<sst xmlns="http://schemas.openxmlformats.org/spreadsheetml/2006/main" count="605" uniqueCount="158">
  <si>
    <t>Вольтижировка</t>
  </si>
  <si>
    <t>Мастер-лист</t>
  </si>
  <si>
    <t>КСК "Дерби" / Ленинградская область</t>
  </si>
  <si>
    <t>№ п/п</t>
  </si>
  <si>
    <t>№ лошади</t>
  </si>
  <si>
    <t>Категория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</si>
  <si>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</si>
  <si>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</si>
  <si>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</si>
  <si>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 xml:space="preserve">ФАМИЛИЯ, </t>
    </r>
    <r>
      <rPr>
        <sz val="9"/>
        <rFont val="Verdana"/>
        <family val="2"/>
      </rPr>
      <t>Имя лонжера</t>
    </r>
  </si>
  <si>
    <r>
      <t xml:space="preserve">ФАМИЛИЯ, </t>
    </r>
    <r>
      <rPr>
        <sz val="9"/>
        <rFont val="Verdana"/>
        <family val="2"/>
      </rPr>
      <t>Имя тренера</t>
    </r>
  </si>
  <si>
    <r>
      <t>КЛИЧКА ЛОШАДИ- г.р.</t>
    </r>
    <r>
      <rPr>
        <sz val="9"/>
        <rFont val="Verdana"/>
        <family val="2"/>
      </rPr>
      <t xml:space="preserve"> 
масть, пол, порода, отец, место рождения</t>
    </r>
  </si>
  <si>
    <t>Владелец</t>
  </si>
  <si>
    <t>Команда, регион</t>
  </si>
  <si>
    <t>Менчиков В.</t>
  </si>
  <si>
    <t>Королькова Т.</t>
  </si>
  <si>
    <t>КМС</t>
  </si>
  <si>
    <t>Быкова М.</t>
  </si>
  <si>
    <r>
      <rPr>
        <b/>
        <sz val="9"/>
        <rFont val="Verdana"/>
        <family val="2"/>
      </rPr>
      <t>ПЕРГАМ-</t>
    </r>
    <r>
      <rPr>
        <sz val="9"/>
        <rFont val="Verdana"/>
        <family val="2"/>
      </rPr>
      <t>09, мер., рыж., полукр., Ганг, Россия</t>
    </r>
  </si>
  <si>
    <t>020436</t>
  </si>
  <si>
    <r>
      <t xml:space="preserve">ИВАНОВА </t>
    </r>
    <r>
      <rPr>
        <sz val="9"/>
        <rFont val="Verdana"/>
        <family val="2"/>
      </rPr>
      <t>Мария, 2009</t>
    </r>
  </si>
  <si>
    <t>005809</t>
  </si>
  <si>
    <r>
      <t xml:space="preserve">ФРОЛОВ </t>
    </r>
    <r>
      <rPr>
        <sz val="9"/>
        <rFont val="Verdana"/>
        <family val="2"/>
      </rPr>
      <t>Игорь, 2009</t>
    </r>
  </si>
  <si>
    <t>000409</t>
  </si>
  <si>
    <t>Категория "CVN Ch" - индивидуальный зачет (женщины)</t>
  </si>
  <si>
    <t>2Ю</t>
  </si>
  <si>
    <r>
      <t xml:space="preserve">ИГУМНОВА </t>
    </r>
    <r>
      <rPr>
        <sz val="9"/>
        <rFont val="Verdana"/>
        <family val="2"/>
      </rPr>
      <t>Ярослава, 2009</t>
    </r>
  </si>
  <si>
    <t>000309</t>
  </si>
  <si>
    <r>
      <t xml:space="preserve">МАХАНЬКОВА </t>
    </r>
    <r>
      <rPr>
        <sz val="9"/>
        <rFont val="Verdana"/>
        <family val="2"/>
      </rPr>
      <t>Элина, 2007</t>
    </r>
  </si>
  <si>
    <t>073507</t>
  </si>
  <si>
    <t>Главный судья</t>
  </si>
  <si>
    <t>Главный секретарь</t>
  </si>
  <si>
    <t>Технические результаты</t>
  </si>
  <si>
    <t>Индивидуальный зачет</t>
  </si>
  <si>
    <t>Судьи ОП:</t>
  </si>
  <si>
    <t>Судьи ПП:</t>
  </si>
  <si>
    <t>Место</t>
  </si>
  <si>
    <t>Стартовый №</t>
  </si>
  <si>
    <r>
      <t>ФАМИЛИЯ,</t>
    </r>
    <r>
      <rPr>
        <sz val="9"/>
        <rFont val="Verdana"/>
        <family val="2"/>
      </rPr>
      <t xml:space="preserve"> Имя всадника</t>
    </r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</si>
  <si>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</si>
  <si>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Раунд</t>
  </si>
  <si>
    <t>Программа</t>
  </si>
  <si>
    <t>А</t>
  </si>
  <si>
    <t>В</t>
  </si>
  <si>
    <t>С</t>
  </si>
  <si>
    <t>D</t>
  </si>
  <si>
    <t>Вычеты</t>
  </si>
  <si>
    <t>Итого прогр.</t>
  </si>
  <si>
    <t>ИТОГО раунд</t>
  </si>
  <si>
    <t>Итого
баллов</t>
  </si>
  <si>
    <t>Вып. норм.</t>
  </si>
  <si>
    <t>Женский зачет</t>
  </si>
  <si>
    <t>ОП</t>
  </si>
  <si>
    <t>ПП</t>
  </si>
  <si>
    <t>024083</t>
  </si>
  <si>
    <t>Мужской зачет</t>
  </si>
  <si>
    <t>Категория "CVN Ch"</t>
  </si>
  <si>
    <t>ТП</t>
  </si>
  <si>
    <t>вольтижировка</t>
  </si>
  <si>
    <t>Состав судейское коллегии</t>
  </si>
  <si>
    <t>КСК "Дерби"/Ленинградская область</t>
  </si>
  <si>
    <t>Должность</t>
  </si>
  <si>
    <t>ФИО</t>
  </si>
  <si>
    <t>Регион</t>
  </si>
  <si>
    <t>Оценка</t>
  </si>
  <si>
    <t>Михайлова Т.Г.</t>
  </si>
  <si>
    <t>Новгородская область</t>
  </si>
  <si>
    <t>Ленинградская область</t>
  </si>
  <si>
    <t>Королькова Т.Е.</t>
  </si>
  <si>
    <t>Вахмянина И.И.</t>
  </si>
  <si>
    <t>Санкт-Петербург</t>
  </si>
  <si>
    <t>Савельева О.В.</t>
  </si>
  <si>
    <t>СПРАВКА о составе судейское коллегии</t>
  </si>
  <si>
    <t>Разбитная Е.А.</t>
  </si>
  <si>
    <t>СС ВК</t>
  </si>
  <si>
    <t>СС 1К</t>
  </si>
  <si>
    <t>СС 2К</t>
  </si>
  <si>
    <t>Ветеринарный врач</t>
  </si>
  <si>
    <t>Поддубная Т.А.</t>
  </si>
  <si>
    <t>Технический делагат</t>
  </si>
  <si>
    <t>Аллюр лошади</t>
  </si>
  <si>
    <t>галоп</t>
  </si>
  <si>
    <r>
      <t xml:space="preserve">КАБАРУХИНА </t>
    </r>
    <r>
      <rPr>
        <sz val="9"/>
        <rFont val="Verdana"/>
        <family val="2"/>
      </rPr>
      <t>Виктория, 2007</t>
    </r>
  </si>
  <si>
    <t>062607</t>
  </si>
  <si>
    <r>
      <t>ФЕЙС-</t>
    </r>
    <r>
      <rPr>
        <sz val="9"/>
        <rFont val="Verdana"/>
        <family val="2"/>
      </rPr>
      <t>12, мер., гнед., трак., Хемфрис, Россия</t>
    </r>
  </si>
  <si>
    <t>015977</t>
  </si>
  <si>
    <t>Сдобнякова Е.</t>
  </si>
  <si>
    <t>Быкова М.,
Менчиков В.</t>
  </si>
  <si>
    <r>
      <t xml:space="preserve">МИТЮГОВА </t>
    </r>
    <r>
      <rPr>
        <sz val="9"/>
        <rFont val="Verdana"/>
        <family val="2"/>
      </rPr>
      <t>Александра, 2009</t>
    </r>
  </si>
  <si>
    <t>001309</t>
  </si>
  <si>
    <t>Быкова М.,
Королькова Т.</t>
  </si>
  <si>
    <r>
      <t xml:space="preserve">ГРИГОРЬЕВА </t>
    </r>
    <r>
      <rPr>
        <sz val="9"/>
        <rFont val="Verdana"/>
        <family val="2"/>
      </rPr>
      <t>Полина, 2010</t>
    </r>
  </si>
  <si>
    <t>001110</t>
  </si>
  <si>
    <t>А - Санникова О.А. - ССВК-Ростовская область</t>
  </si>
  <si>
    <t>1</t>
  </si>
  <si>
    <t>В - Михайлова Т.Г. - ССВК - Новгородская область</t>
  </si>
  <si>
    <t>Судьи ТП:</t>
  </si>
  <si>
    <t>шаг</t>
  </si>
  <si>
    <t>Судья-член Гранд Жюри</t>
  </si>
  <si>
    <t>Санникова О.А.</t>
  </si>
  <si>
    <t>Ростовская область</t>
  </si>
  <si>
    <t>Алексеева Е.Р.</t>
  </si>
  <si>
    <t>Москва</t>
  </si>
  <si>
    <t>Категория "CVN J 1*" - индивидуальный зачет (женщины)</t>
  </si>
  <si>
    <t>Категория "CVN J 1*" - индивидуальный зачет (мужчины)</t>
  </si>
  <si>
    <t>Категория "CVN Ch 1*" - индивидуальный зачет (женщины)</t>
  </si>
  <si>
    <r>
      <t xml:space="preserve">БОРИСОВА </t>
    </r>
    <r>
      <rPr>
        <sz val="9"/>
        <rFont val="Verdana"/>
        <family val="2"/>
      </rPr>
      <t>Ольга, 2011</t>
    </r>
  </si>
  <si>
    <t>031411</t>
  </si>
  <si>
    <t>Категория "CVN К" - индивидуальный зачет (женщины)</t>
  </si>
  <si>
    <r>
      <t xml:space="preserve">РЮМИНА </t>
    </r>
    <r>
      <rPr>
        <sz val="9"/>
        <rFont val="Verdana"/>
        <family val="2"/>
      </rPr>
      <t>Екатерина, 2012</t>
    </r>
  </si>
  <si>
    <t>023212</t>
  </si>
  <si>
    <t>Федорова А.</t>
  </si>
  <si>
    <t>Рюмина Ю.</t>
  </si>
  <si>
    <r>
      <t>ГАМБИТ-</t>
    </r>
    <r>
      <rPr>
        <sz val="9"/>
        <rFont val="Verdana"/>
        <family val="2"/>
      </rPr>
      <t>16, мер., рыж.-чал., полукр., Гамлет, Россия</t>
    </r>
  </si>
  <si>
    <t>029427</t>
  </si>
  <si>
    <t>Категория "CVN К" - индивидуальный зачет (мужчины)</t>
  </si>
  <si>
    <t>Категория "CVN J 1*"</t>
  </si>
  <si>
    <t>2</t>
  </si>
  <si>
    <t>Категория "CVN К"</t>
  </si>
  <si>
    <t>С - Алексеева Е.Р. - СС1К - Москва</t>
  </si>
  <si>
    <t>D - Королькова Т.Ю.- СС1К - Ленинградская область</t>
  </si>
  <si>
    <t>В - Алексеева Е.Р. - СС1К - Москва</t>
  </si>
  <si>
    <t>С - Королькова Т.Ю.- СС1К - Ленинградская область</t>
  </si>
  <si>
    <t>D - Михайлова Т.Г. - ССВК - Новгородская область</t>
  </si>
  <si>
    <t>Категория "CVN Ch 1*"</t>
  </si>
  <si>
    <t>категории   "CVN 2*", "CVNJ 1*", "СVN Ch1*", "СVN Ch",
 "СVN К"</t>
  </si>
  <si>
    <t>11-12 апреля 2023 г.</t>
  </si>
  <si>
    <t>Королькова Т.Е. - СС 1К - Ленинградская область</t>
  </si>
  <si>
    <t>Разбитная Е.А. - СС ВК - Санкт-Петербург</t>
  </si>
  <si>
    <t>Михайлова Т. - СС ВК - Новгородская область</t>
  </si>
  <si>
    <r>
      <t xml:space="preserve">ЧЕМПИОНАТ И ПЕРВЕНСТВО ЛЕНИНГРАДСКОЙ ОБЛАСТИ
</t>
    </r>
    <r>
      <rPr>
        <sz val="12"/>
        <rFont val="Verdana"/>
        <family val="2"/>
      </rPr>
      <t xml:space="preserve">мужчины и женщины (16 лет и старше), юниоры и юниорки (16-21 год), юноши и девушки (14-18 лет), мальчики и девочки (9-14 лет) 
</t>
    </r>
  </si>
  <si>
    <t>ГБУ ДО "Центр Ладога" / Ленинградская область</t>
  </si>
  <si>
    <t>б/р</t>
  </si>
  <si>
    <t>Ермолина А.</t>
  </si>
  <si>
    <r>
      <rPr>
        <b/>
        <sz val="9"/>
        <rFont val="Verdana"/>
        <family val="2"/>
      </rPr>
      <t>ГРАНД</t>
    </r>
    <r>
      <rPr>
        <sz val="9"/>
        <rFont val="Verdana"/>
        <family val="2"/>
      </rPr>
      <t>-00, мер., рыж., спорт.пом., Гастралер, Россия</t>
    </r>
  </si>
  <si>
    <t>010629</t>
  </si>
  <si>
    <t>КСК "Охта" /
Ленинградская область</t>
  </si>
  <si>
    <r>
      <t xml:space="preserve">КАНЮКОВА </t>
    </r>
    <r>
      <rPr>
        <sz val="9"/>
        <rFont val="Verdana"/>
        <family val="2"/>
      </rPr>
      <t>Ева, 2014</t>
    </r>
  </si>
  <si>
    <t>016214</t>
  </si>
  <si>
    <t>КК "Фрирайд" /
Ленинградская область</t>
  </si>
  <si>
    <r>
      <t xml:space="preserve">САТАНИНА </t>
    </r>
    <r>
      <rPr>
        <sz val="9"/>
        <rFont val="Verdana"/>
        <family val="2"/>
      </rPr>
      <t>Диана, 2014</t>
    </r>
  </si>
  <si>
    <t>015614</t>
  </si>
  <si>
    <r>
      <t xml:space="preserve">ЧИЖОВ </t>
    </r>
    <r>
      <rPr>
        <sz val="9"/>
        <rFont val="Verdana"/>
        <family val="2"/>
      </rPr>
      <t>Василий, 2014</t>
    </r>
  </si>
  <si>
    <t>014814</t>
  </si>
  <si>
    <r>
      <t xml:space="preserve">ЧЕМПИОНАТ И ПЕРВЕНСТВО ЛЕНИНГРАДСКОЙ ОБЛАСТИ
</t>
    </r>
    <r>
      <rPr>
        <sz val="12"/>
        <rFont val="Verdana"/>
        <family val="2"/>
      </rPr>
      <t>юноши и девушки (14-18 лет)</t>
    </r>
  </si>
  <si>
    <t>Региональные соревнования</t>
  </si>
  <si>
    <t>11-12 апреля 2023г</t>
  </si>
  <si>
    <t>-</t>
  </si>
  <si>
    <r>
      <t xml:space="preserve">ЧЕМПИОНАТ И ПЕРВЕНСТВО ЛЕНИНГРАДСКОЙ ОБЛАСТИ
</t>
    </r>
    <r>
      <rPr>
        <sz val="12"/>
        <rFont val="Verdana"/>
        <family val="2"/>
      </rPr>
      <t>мальчики и девочки (12-14 лет)</t>
    </r>
  </si>
  <si>
    <r>
      <t xml:space="preserve">ЧЕМПИОНАТ И ПЕРВЕНСТВО ЛЕНИНГРАДСКОЙ ОБЛАСТИ
</t>
    </r>
    <r>
      <rPr>
        <sz val="12"/>
        <rFont val="Verdana"/>
        <family val="2"/>
      </rPr>
      <t>мальчики и девочки (9-12 лет)</t>
    </r>
  </si>
  <si>
    <r>
      <rPr>
        <b/>
        <sz val="14"/>
        <color indexed="8"/>
        <rFont val="Verdana"/>
        <family val="2"/>
      </rPr>
      <t>ЧЕМПИОНАТ И ПЕРВЕНСТВО ЛЕНИНГРАДСКОЙ ОБЛАСТИ</t>
    </r>
    <r>
      <rPr>
        <sz val="11"/>
        <color indexed="8"/>
        <rFont val="Verdana"/>
        <family val="2"/>
      </rPr>
      <t xml:space="preserve">
Региональные</t>
    </r>
    <r>
      <rPr>
        <sz val="12"/>
        <color indexed="8"/>
        <rFont val="Verdana"/>
        <family val="2"/>
      </rPr>
      <t xml:space="preserve"> соревнования</t>
    </r>
  </si>
  <si>
    <t>11-12 апреля 2023 г</t>
  </si>
  <si>
    <t>Читчик</t>
  </si>
  <si>
    <t>Савельева Е.</t>
  </si>
  <si>
    <t>СС 3К</t>
  </si>
  <si>
    <t>Назарова Е.</t>
  </si>
  <si>
    <t>Судья-стюард</t>
  </si>
  <si>
    <t>Главного
секретарь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</si>
</sst>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0.000"/>
    <numFmt numFmtId="176" formatCode="_(&quot;$&quot;* #,##0.00_);_(&quot;$&quot;* \(#,##0.00\);_(&quot;$&quot;* &quot;-&quot;??_);_(@_)"/>
    <numFmt numFmtId="177" formatCode="_(\$* #,##0.00_);_(\$* \(#,##0.00\);_(\$* \-??_);_(@_)"/>
    <numFmt numFmtId="178" formatCode="_(* #,##0.00_);_(* \(#,##0.00\);_(* &quot;-&quot;??_);_(@_)"/>
  </numFmts>
  <fonts count="48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sz val="12"/>
      <name val="Verdana"/>
      <family val="2"/>
    </font>
    <font>
      <b/>
      <i/>
      <sz val="24"/>
      <name val="Monotype Corsiva"/>
      <family val="4"/>
    </font>
    <font>
      <i/>
      <sz val="12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sz val="9"/>
      <name val="Verdana"/>
      <family val="2"/>
    </font>
    <font>
      <sz val="10"/>
      <color indexed="9"/>
      <name val="Arial"/>
      <family val="2"/>
    </font>
    <font>
      <sz val="10"/>
      <name val="Arial Cyr"/>
      <family val="0"/>
    </font>
    <font>
      <sz val="10"/>
      <name val="Verdana"/>
      <family val="2"/>
    </font>
    <font>
      <sz val="9"/>
      <name val="Arial"/>
      <family val="2"/>
    </font>
    <font>
      <i/>
      <sz val="14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1"/>
      <color indexed="8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sz val="9"/>
      <color indexed="8"/>
      <name val="Verdana"/>
      <family val="2"/>
    </font>
    <font>
      <sz val="11"/>
      <color indexed="10"/>
      <name val="Verdana"/>
      <family val="2"/>
    </font>
    <font>
      <sz val="12"/>
      <color indexed="10"/>
      <name val="Verdana"/>
      <family val="2"/>
    </font>
    <font>
      <b/>
      <u val="single"/>
      <sz val="11"/>
      <color indexed="8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4" fillId="3" borderId="1" applyNumberFormat="0" applyAlignment="0" applyProtection="0"/>
    <xf numFmtId="0" fontId="25" fillId="9" borderId="2" applyNumberFormat="0" applyAlignment="0" applyProtection="0"/>
    <xf numFmtId="0" fontId="26" fillId="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7" fontId="1" fillId="0" borderId="0" applyFill="0" applyBorder="0" applyAlignment="0" applyProtection="0"/>
    <xf numFmtId="172" fontId="13" fillId="0" borderId="0" applyFont="0" applyFill="0" applyBorder="0" applyAlignment="0" applyProtection="0"/>
    <xf numFmtId="177" fontId="1" fillId="0" borderId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4" borderId="7" applyNumberFormat="0" applyAlignment="0" applyProtection="0"/>
    <xf numFmtId="0" fontId="3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8" fillId="7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127" applyFont="1" applyAlignment="1" applyProtection="1">
      <alignment horizontal="center" vertical="center"/>
      <protection locked="0"/>
    </xf>
    <xf numFmtId="0" fontId="1" fillId="0" borderId="0" xfId="127" applyAlignment="1" applyProtection="1">
      <alignment vertical="center"/>
      <protection locked="0"/>
    </xf>
    <xf numFmtId="0" fontId="6" fillId="0" borderId="0" xfId="127" applyFont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8" fillId="4" borderId="0" xfId="0" applyFont="1" applyFill="1" applyAlignment="1">
      <alignment/>
    </xf>
    <xf numFmtId="0" fontId="9" fillId="4" borderId="0" xfId="127" applyFont="1" applyFill="1" applyAlignment="1" applyProtection="1">
      <alignment wrapText="1"/>
      <protection locked="0"/>
    </xf>
    <xf numFmtId="0" fontId="9" fillId="4" borderId="0" xfId="127" applyFont="1" applyFill="1" applyAlignment="1" applyProtection="1">
      <alignment shrinkToFit="1"/>
      <protection locked="0"/>
    </xf>
    <xf numFmtId="0" fontId="9" fillId="4" borderId="0" xfId="127" applyFont="1" applyFill="1" applyProtection="1">
      <alignment/>
      <protection locked="0"/>
    </xf>
    <xf numFmtId="0" fontId="9" fillId="0" borderId="0" xfId="127" applyFont="1" applyBorder="1" applyAlignment="1" applyProtection="1">
      <alignment horizontal="right" vertical="center"/>
      <protection locked="0"/>
    </xf>
    <xf numFmtId="0" fontId="10" fillId="0" borderId="0" xfId="127" applyFont="1" applyProtection="1">
      <alignment/>
      <protection locked="0"/>
    </xf>
    <xf numFmtId="0" fontId="9" fillId="4" borderId="10" xfId="127" applyFont="1" applyFill="1" applyBorder="1" applyAlignment="1" applyProtection="1">
      <alignment horizontal="center" vertical="center" textRotation="90" wrapText="1"/>
      <protection locked="0"/>
    </xf>
    <xf numFmtId="0" fontId="9" fillId="4" borderId="10" xfId="127" applyFont="1" applyFill="1" applyBorder="1" applyAlignment="1" applyProtection="1">
      <alignment horizontal="center" vertical="center" wrapText="1"/>
      <protection locked="0"/>
    </xf>
    <xf numFmtId="0" fontId="12" fillId="0" borderId="11" xfId="127" applyFont="1" applyFill="1" applyBorder="1" applyAlignment="1" applyProtection="1">
      <alignment vertical="center"/>
      <protection locked="0"/>
    </xf>
    <xf numFmtId="0" fontId="2" fillId="0" borderId="12" xfId="127" applyFont="1" applyFill="1" applyBorder="1" applyAlignment="1" applyProtection="1">
      <alignment vertical="center" wrapText="1"/>
      <protection locked="0"/>
    </xf>
    <xf numFmtId="174" fontId="11" fillId="4" borderId="10" xfId="127" applyNumberFormat="1" applyFont="1" applyFill="1" applyBorder="1" applyAlignment="1" applyProtection="1">
      <alignment horizontal="center" vertical="center"/>
      <protection locked="0"/>
    </xf>
    <xf numFmtId="174" fontId="11" fillId="4" borderId="10" xfId="127" applyNumberFormat="1" applyFont="1" applyFill="1" applyBorder="1" applyAlignment="1" applyProtection="1">
      <alignment horizontal="center" vertical="center" wrapText="1"/>
      <protection locked="0"/>
    </xf>
    <xf numFmtId="174" fontId="11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26" applyFont="1" applyFill="1" applyBorder="1" applyAlignment="1" applyProtection="1">
      <alignment vertical="center" wrapText="1"/>
      <protection locked="0"/>
    </xf>
    <xf numFmtId="174" fontId="9" fillId="4" borderId="10" xfId="97" applyNumberFormat="1" applyFont="1" applyFill="1" applyBorder="1" applyAlignment="1" applyProtection="1">
      <alignment horizontal="left" vertical="center" wrapText="1"/>
      <protection locked="0"/>
    </xf>
    <xf numFmtId="49" fontId="11" fillId="4" borderId="10" xfId="97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26" applyFont="1" applyFill="1" applyBorder="1" applyAlignment="1" applyProtection="1">
      <alignment vertical="center" wrapText="1"/>
      <protection locked="0"/>
    </xf>
    <xf numFmtId="174" fontId="11" fillId="4" borderId="10" xfId="97" applyNumberFormat="1" applyFont="1" applyFill="1" applyBorder="1" applyAlignment="1" applyProtection="1">
      <alignment horizontal="center" vertical="center" wrapText="1"/>
      <protection locked="0"/>
    </xf>
    <xf numFmtId="174" fontId="11" fillId="0" borderId="10" xfId="127" applyNumberFormat="1" applyFont="1" applyFill="1" applyBorder="1" applyAlignment="1" applyProtection="1">
      <alignment horizontal="center" vertical="center"/>
      <protection locked="0"/>
    </xf>
    <xf numFmtId="0" fontId="1" fillId="0" borderId="0" xfId="126" applyFont="1" applyFill="1" applyAlignment="1" applyProtection="1">
      <alignment vertical="center"/>
      <protection locked="0"/>
    </xf>
    <xf numFmtId="0" fontId="1" fillId="4" borderId="0" xfId="127" applyFont="1" applyFill="1" applyAlignment="1" applyProtection="1">
      <alignment horizontal="center" vertical="center"/>
      <protection locked="0"/>
    </xf>
    <xf numFmtId="0" fontId="22" fillId="4" borderId="0" xfId="0" applyFont="1" applyFill="1" applyAlignment="1">
      <alignment/>
    </xf>
    <xf numFmtId="0" fontId="14" fillId="4" borderId="0" xfId="126" applyFont="1" applyFill="1" applyAlignment="1" applyProtection="1">
      <alignment horizontal="right" vertical="center"/>
      <protection locked="0"/>
    </xf>
    <xf numFmtId="0" fontId="15" fillId="4" borderId="0" xfId="127" applyFont="1" applyFill="1" applyAlignment="1" applyProtection="1">
      <alignment horizontal="center" vertical="center"/>
      <protection locked="0"/>
    </xf>
    <xf numFmtId="0" fontId="1" fillId="4" borderId="0" xfId="127" applyFill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0" fontId="1" fillId="0" borderId="0" xfId="127" applyFont="1" applyAlignment="1" applyProtection="1">
      <alignment horizontal="center" vertical="center"/>
      <protection locked="0"/>
    </xf>
    <xf numFmtId="0" fontId="15" fillId="0" borderId="0" xfId="127" applyFont="1" applyAlignment="1" applyProtection="1">
      <alignment horizontal="center" vertical="center"/>
      <protection locked="0"/>
    </xf>
    <xf numFmtId="0" fontId="1" fillId="0" borderId="0" xfId="127" applyAlignment="1" applyProtection="1">
      <alignment horizontal="center" vertical="center" wrapText="1"/>
      <protection locked="0"/>
    </xf>
    <xf numFmtId="0" fontId="1" fillId="0" borderId="0" xfId="127" applyBorder="1" applyAlignment="1" applyProtection="1">
      <alignment vertical="center"/>
      <protection locked="0"/>
    </xf>
    <xf numFmtId="0" fontId="1" fillId="0" borderId="0" xfId="127" applyFont="1" applyBorder="1" applyAlignment="1" applyProtection="1">
      <alignment horizontal="center" vertical="center"/>
      <protection locked="0"/>
    </xf>
    <xf numFmtId="0" fontId="15" fillId="0" borderId="0" xfId="127" applyFont="1" applyBorder="1" applyAlignment="1" applyProtection="1">
      <alignment horizontal="center" vertical="center"/>
      <protection locked="0"/>
    </xf>
    <xf numFmtId="0" fontId="1" fillId="0" borderId="0" xfId="127" applyBorder="1" applyAlignment="1" applyProtection="1">
      <alignment horizontal="center" vertical="center" wrapText="1"/>
      <protection locked="0"/>
    </xf>
    <xf numFmtId="0" fontId="17" fillId="0" borderId="0" xfId="127" applyFont="1" applyAlignment="1" applyProtection="1">
      <alignment horizontal="center" vertical="center"/>
      <protection locked="0"/>
    </xf>
    <xf numFmtId="0" fontId="17" fillId="0" borderId="0" xfId="127" applyFont="1" applyAlignment="1" applyProtection="1">
      <alignment horizontal="left" vertical="center"/>
      <protection locked="0"/>
    </xf>
    <xf numFmtId="0" fontId="17" fillId="0" borderId="0" xfId="128" applyFont="1" applyAlignment="1" applyProtection="1">
      <alignment vertical="center"/>
      <protection locked="0"/>
    </xf>
    <xf numFmtId="0" fontId="8" fillId="0" borderId="0" xfId="0" applyFont="1" applyFill="1" applyAlignment="1">
      <alignment/>
    </xf>
    <xf numFmtId="0" fontId="9" fillId="0" borderId="0" xfId="127" applyFont="1" applyProtection="1">
      <alignment/>
      <protection locked="0"/>
    </xf>
    <xf numFmtId="0" fontId="9" fillId="0" borderId="0" xfId="127" applyFont="1" applyAlignment="1" applyProtection="1">
      <alignment wrapText="1"/>
      <protection locked="0"/>
    </xf>
    <xf numFmtId="0" fontId="9" fillId="0" borderId="0" xfId="127" applyFont="1" applyAlignment="1" applyProtection="1">
      <alignment shrinkToFit="1"/>
      <protection locked="0"/>
    </xf>
    <xf numFmtId="0" fontId="9" fillId="0" borderId="0" xfId="127" applyFont="1" applyFill="1" applyBorder="1" applyAlignment="1" applyProtection="1">
      <alignment horizontal="right" vertical="center"/>
      <protection locked="0"/>
    </xf>
    <xf numFmtId="0" fontId="9" fillId="5" borderId="10" xfId="127" applyFont="1" applyFill="1" applyBorder="1" applyAlignment="1" applyProtection="1">
      <alignment horizontal="center" vertical="center" textRotation="90" wrapText="1"/>
      <protection locked="0"/>
    </xf>
    <xf numFmtId="0" fontId="18" fillId="5" borderId="10" xfId="127" applyFont="1" applyFill="1" applyBorder="1" applyAlignment="1" applyProtection="1">
      <alignment horizontal="center" vertical="center" textRotation="90" wrapText="1"/>
      <protection locked="0"/>
    </xf>
    <xf numFmtId="0" fontId="9" fillId="5" borderId="10" xfId="127" applyFont="1" applyFill="1" applyBorder="1" applyAlignment="1" applyProtection="1">
      <alignment horizontal="center" vertical="center" wrapText="1"/>
      <protection locked="0"/>
    </xf>
    <xf numFmtId="0" fontId="9" fillId="5" borderId="10" xfId="97" applyFont="1" applyFill="1" applyBorder="1" applyAlignment="1" applyProtection="1">
      <alignment horizontal="center" vertical="center" wrapText="1"/>
      <protection locked="0"/>
    </xf>
    <xf numFmtId="21" fontId="19" fillId="5" borderId="10" xfId="9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11" fillId="0" borderId="0" xfId="97" applyNumberFormat="1" applyFont="1" applyFill="1" applyBorder="1" applyAlignment="1" applyProtection="1">
      <alignment horizontal="center" vertical="center" wrapText="1"/>
      <protection locked="0"/>
    </xf>
    <xf numFmtId="174" fontId="11" fillId="0" borderId="0" xfId="97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27" applyFont="1" applyBorder="1" applyAlignment="1" applyProtection="1">
      <alignment horizontal="left" wrapText="1"/>
      <protection locked="0"/>
    </xf>
    <xf numFmtId="0" fontId="2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14" fillId="0" borderId="0" xfId="127" applyFont="1" applyAlignment="1" applyProtection="1">
      <alignment/>
      <protection locked="0"/>
    </xf>
    <xf numFmtId="0" fontId="42" fillId="0" borderId="0" xfId="0" applyFont="1" applyBorder="1" applyAlignment="1">
      <alignment/>
    </xf>
    <xf numFmtId="49" fontId="11" fillId="0" borderId="0" xfId="97" applyNumberFormat="1" applyFont="1" applyFill="1" applyBorder="1" applyAlignment="1" applyProtection="1" quotePrefix="1">
      <alignment horizontal="center" vertical="center" wrapText="1"/>
      <protection locked="0"/>
    </xf>
    <xf numFmtId="174" fontId="11" fillId="0" borderId="0" xfId="127" applyNumberFormat="1" applyFont="1" applyFill="1" applyBorder="1" applyAlignment="1" applyProtection="1">
      <alignment horizontal="center" vertical="center"/>
      <protection locked="0"/>
    </xf>
    <xf numFmtId="174" fontId="11" fillId="4" borderId="0" xfId="127" applyNumberFormat="1" applyFont="1" applyFill="1" applyBorder="1" applyAlignment="1" applyProtection="1">
      <alignment horizontal="center" vertical="center"/>
      <protection locked="0"/>
    </xf>
    <xf numFmtId="174" fontId="11" fillId="4" borderId="0" xfId="127" applyNumberFormat="1" applyFont="1" applyFill="1" applyBorder="1" applyAlignment="1" applyProtection="1">
      <alignment horizontal="center" vertical="center" wrapText="1"/>
      <protection locked="0"/>
    </xf>
    <xf numFmtId="174" fontId="9" fillId="4" borderId="0" xfId="97" applyNumberFormat="1" applyFont="1" applyFill="1" applyBorder="1" applyAlignment="1" applyProtection="1">
      <alignment horizontal="left" vertical="center" wrapText="1"/>
      <protection locked="0"/>
    </xf>
    <xf numFmtId="49" fontId="11" fillId="4" borderId="0" xfId="97" applyNumberFormat="1" applyFont="1" applyFill="1" applyBorder="1" applyAlignment="1" applyProtection="1">
      <alignment horizontal="center" vertical="center" wrapText="1"/>
      <protection locked="0"/>
    </xf>
    <xf numFmtId="175" fontId="11" fillId="4" borderId="0" xfId="97" applyNumberFormat="1" applyFont="1" applyFill="1" applyBorder="1" applyAlignment="1" applyProtection="1">
      <alignment horizontal="center" vertical="center" wrapText="1"/>
      <protection locked="0"/>
    </xf>
    <xf numFmtId="174" fontId="11" fillId="0" borderId="0" xfId="97" applyNumberFormat="1" applyFont="1" applyFill="1" applyBorder="1" applyAlignment="1" applyProtection="1">
      <alignment vertical="center" wrapText="1"/>
      <protection locked="0"/>
    </xf>
    <xf numFmtId="0" fontId="11" fillId="0" borderId="0" xfId="126" applyFont="1" applyFill="1" applyBorder="1" applyAlignment="1" applyProtection="1">
      <alignment vertical="center" wrapText="1"/>
      <protection locked="0"/>
    </xf>
    <xf numFmtId="0" fontId="11" fillId="4" borderId="10" xfId="126" applyFont="1" applyFill="1" applyBorder="1" applyAlignment="1" applyProtection="1">
      <alignment horizontal="center" vertical="center" wrapText="1"/>
      <protection locked="0"/>
    </xf>
    <xf numFmtId="174" fontId="9" fillId="0" borderId="10" xfId="97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97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97" applyNumberFormat="1" applyFont="1" applyFill="1" applyBorder="1" applyAlignment="1" applyProtection="1" quotePrefix="1">
      <alignment horizontal="center" vertical="center" wrapText="1"/>
      <protection locked="0"/>
    </xf>
    <xf numFmtId="174" fontId="11" fillId="0" borderId="10" xfId="97" applyNumberFormat="1" applyFont="1" applyBorder="1" applyAlignment="1" applyProtection="1">
      <alignment horizontal="center" vertical="center" wrapText="1"/>
      <protection locked="0"/>
    </xf>
    <xf numFmtId="0" fontId="11" fillId="0" borderId="10" xfId="126" applyFont="1" applyBorder="1" applyAlignment="1" applyProtection="1">
      <alignment vertical="center" wrapText="1"/>
      <protection locked="0"/>
    </xf>
    <xf numFmtId="49" fontId="11" fillId="0" borderId="10" xfId="97" applyNumberFormat="1" applyFont="1" applyBorder="1" applyAlignment="1" applyProtection="1" quotePrefix="1">
      <alignment horizontal="center" vertical="center" wrapText="1"/>
      <protection locked="0"/>
    </xf>
    <xf numFmtId="49" fontId="11" fillId="0" borderId="10" xfId="97" applyNumberFormat="1" applyFont="1" applyBorder="1" applyAlignment="1" applyProtection="1">
      <alignment horizontal="center" vertical="center" wrapText="1"/>
      <protection locked="0"/>
    </xf>
    <xf numFmtId="0" fontId="45" fillId="0" borderId="0" xfId="127" applyFont="1" applyAlignment="1" applyProtection="1">
      <alignment horizontal="left" vertical="center"/>
      <protection locked="0"/>
    </xf>
    <xf numFmtId="0" fontId="37" fillId="0" borderId="0" xfId="0" applyFont="1" applyAlignment="1">
      <alignment/>
    </xf>
    <xf numFmtId="0" fontId="45" fillId="0" borderId="0" xfId="127" applyFont="1" applyAlignment="1" applyProtection="1">
      <alignment horizontal="center" vertical="center"/>
      <protection locked="0"/>
    </xf>
    <xf numFmtId="0" fontId="45" fillId="0" borderId="0" xfId="128" applyFont="1" applyAlignment="1" applyProtection="1">
      <alignment vertical="center"/>
      <protection locked="0"/>
    </xf>
    <xf numFmtId="0" fontId="46" fillId="0" borderId="0" xfId="127" applyFont="1" applyAlignment="1" applyProtection="1">
      <alignment horizontal="left" vertical="center"/>
      <protection locked="0"/>
    </xf>
    <xf numFmtId="0" fontId="1" fillId="0" borderId="0" xfId="127" applyFont="1" applyFill="1" applyAlignment="1" applyProtection="1">
      <alignment horizontal="center" vertical="center"/>
      <protection locked="0"/>
    </xf>
    <xf numFmtId="0" fontId="1" fillId="0" borderId="0" xfId="127" applyFill="1" applyAlignment="1" applyProtection="1">
      <alignment vertical="center"/>
      <protection locked="0"/>
    </xf>
    <xf numFmtId="0" fontId="1" fillId="0" borderId="0" xfId="127" applyFill="1" applyBorder="1" applyAlignment="1" applyProtection="1">
      <alignment vertical="center"/>
      <protection locked="0"/>
    </xf>
    <xf numFmtId="175" fontId="11" fillId="4" borderId="10" xfId="97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26" applyFont="1" applyBorder="1" applyAlignment="1" applyProtection="1">
      <alignment vertical="center" wrapText="1"/>
      <protection locked="0"/>
    </xf>
    <xf numFmtId="0" fontId="2" fillId="0" borderId="0" xfId="127" applyFont="1" applyAlignment="1" applyProtection="1">
      <alignment vertical="center" wrapText="1"/>
      <protection locked="0"/>
    </xf>
    <xf numFmtId="0" fontId="3" fillId="0" borderId="0" xfId="127" applyFont="1" applyAlignment="1" applyProtection="1">
      <alignment horizontal="center" vertical="center"/>
      <protection locked="0"/>
    </xf>
    <xf numFmtId="0" fontId="14" fillId="0" borderId="0" xfId="128" applyFont="1" applyAlignment="1" applyProtection="1">
      <alignment vertical="center" wrapText="1"/>
      <protection locked="0"/>
    </xf>
    <xf numFmtId="0" fontId="14" fillId="0" borderId="0" xfId="128" applyFont="1" applyAlignment="1" applyProtection="1">
      <alignment vertical="center"/>
      <protection locked="0"/>
    </xf>
    <xf numFmtId="0" fontId="3" fillId="0" borderId="0" xfId="127" applyFont="1" applyAlignment="1" applyProtection="1">
      <alignment horizontal="left" vertical="center"/>
      <protection locked="0"/>
    </xf>
    <xf numFmtId="0" fontId="9" fillId="0" borderId="0" xfId="127" applyFont="1" applyAlignment="1" applyProtection="1">
      <alignment horizontal="right" vertical="center"/>
      <protection locked="0"/>
    </xf>
    <xf numFmtId="0" fontId="7" fillId="0" borderId="10" xfId="127" applyFont="1" applyBorder="1" applyAlignment="1" applyProtection="1">
      <alignment horizontal="center" vertical="center" wrapText="1"/>
      <protection locked="0"/>
    </xf>
    <xf numFmtId="0" fontId="11" fillId="0" borderId="10" xfId="127" applyFont="1" applyBorder="1" applyAlignment="1" applyProtection="1">
      <alignment horizontal="center" vertical="center"/>
      <protection locked="0"/>
    </xf>
    <xf numFmtId="0" fontId="11" fillId="0" borderId="10" xfId="126" applyFont="1" applyBorder="1" applyAlignment="1" applyProtection="1">
      <alignment horizontal="center" vertical="center" wrapText="1"/>
      <protection locked="0"/>
    </xf>
    <xf numFmtId="175" fontId="44" fillId="0" borderId="10" xfId="97" applyNumberFormat="1" applyFont="1" applyBorder="1" applyAlignment="1" applyProtection="1">
      <alignment horizontal="center" vertical="center" wrapText="1"/>
      <protection locked="0"/>
    </xf>
    <xf numFmtId="175" fontId="44" fillId="0" borderId="10" xfId="97" applyNumberFormat="1" applyFont="1" applyBorder="1" applyAlignment="1" applyProtection="1">
      <alignment horizontal="center" vertical="center"/>
      <protection locked="0"/>
    </xf>
    <xf numFmtId="175" fontId="8" fillId="0" borderId="10" xfId="97" applyNumberFormat="1" applyFont="1" applyBorder="1" applyAlignment="1" applyProtection="1">
      <alignment horizontal="center" vertical="center"/>
      <protection locked="0"/>
    </xf>
    <xf numFmtId="0" fontId="43" fillId="0" borderId="13" xfId="127" applyFont="1" applyBorder="1" applyAlignment="1" applyProtection="1">
      <alignment horizontal="center" vertical="center" wrapText="1"/>
      <protection locked="0"/>
    </xf>
    <xf numFmtId="0" fontId="2" fillId="0" borderId="10" xfId="127" applyFont="1" applyBorder="1" applyAlignment="1" applyProtection="1">
      <alignment horizontal="center" vertical="center"/>
      <protection locked="0"/>
    </xf>
    <xf numFmtId="0" fontId="11" fillId="0" borderId="0" xfId="127" applyFont="1" applyAlignment="1" applyProtection="1">
      <alignment horizontal="center" vertical="center"/>
      <protection locked="0"/>
    </xf>
    <xf numFmtId="174" fontId="9" fillId="0" borderId="0" xfId="97" applyNumberFormat="1" applyFont="1" applyAlignment="1" applyProtection="1">
      <alignment horizontal="left" vertical="center" wrapText="1"/>
      <protection locked="0"/>
    </xf>
    <xf numFmtId="49" fontId="11" fillId="0" borderId="0" xfId="97" applyNumberFormat="1" applyFont="1" applyAlignment="1" applyProtection="1">
      <alignment horizontal="center" vertical="center" wrapText="1"/>
      <protection locked="0"/>
    </xf>
    <xf numFmtId="174" fontId="11" fillId="0" borderId="0" xfId="97" applyNumberFormat="1" applyFont="1" applyAlignment="1" applyProtection="1">
      <alignment horizontal="center" vertical="center" wrapText="1"/>
      <protection locked="0"/>
    </xf>
    <xf numFmtId="174" fontId="11" fillId="0" borderId="12" xfId="97" applyNumberFormat="1" applyFont="1" applyBorder="1" applyAlignment="1" applyProtection="1">
      <alignment horizontal="center" vertical="center" wrapText="1"/>
      <protection locked="0"/>
    </xf>
    <xf numFmtId="49" fontId="11" fillId="0" borderId="13" xfId="97" applyNumberFormat="1" applyFont="1" applyBorder="1" applyAlignment="1" applyProtection="1" quotePrefix="1">
      <alignment horizontal="center" vertical="center" wrapText="1"/>
      <protection locked="0"/>
    </xf>
    <xf numFmtId="49" fontId="11" fillId="0" borderId="14" xfId="97" applyNumberFormat="1" applyFont="1" applyBorder="1" applyAlignment="1" applyProtection="1" quotePrefix="1">
      <alignment horizontal="center" vertical="center" wrapText="1"/>
      <protection locked="0"/>
    </xf>
    <xf numFmtId="0" fontId="11" fillId="0" borderId="12" xfId="126" applyFont="1" applyBorder="1" applyAlignment="1" applyProtection="1">
      <alignment horizontal="center" vertical="center" wrapText="1"/>
      <protection locked="0"/>
    </xf>
    <xf numFmtId="175" fontId="11" fillId="0" borderId="12" xfId="97" applyNumberFormat="1" applyFont="1" applyBorder="1" applyAlignment="1" applyProtection="1">
      <alignment horizontal="center" vertical="center" wrapText="1"/>
      <protection locked="0"/>
    </xf>
    <xf numFmtId="175" fontId="11" fillId="0" borderId="12" xfId="0" applyNumberFormat="1" applyFont="1" applyBorder="1" applyAlignment="1" applyProtection="1">
      <alignment horizontal="center" vertical="center" wrapText="1"/>
      <protection locked="0"/>
    </xf>
    <xf numFmtId="175" fontId="11" fillId="0" borderId="0" xfId="97" applyNumberFormat="1" applyFont="1" applyAlignment="1" applyProtection="1">
      <alignment horizontal="center" vertical="center"/>
      <protection locked="0"/>
    </xf>
    <xf numFmtId="175" fontId="9" fillId="0" borderId="0" xfId="97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3" fillId="0" borderId="0" xfId="127" applyFont="1" applyAlignment="1" applyProtection="1">
      <alignment wrapText="1"/>
      <protection locked="0"/>
    </xf>
    <xf numFmtId="0" fontId="43" fillId="0" borderId="10" xfId="127" applyFont="1" applyBorder="1" applyAlignment="1" applyProtection="1">
      <alignment horizontal="center" vertical="center" wrapText="1"/>
      <protection locked="0"/>
    </xf>
    <xf numFmtId="0" fontId="11" fillId="0" borderId="0" xfId="126" applyFont="1" applyAlignment="1" applyProtection="1">
      <alignment horizontal="center" vertical="center" wrapText="1"/>
      <protection locked="0"/>
    </xf>
    <xf numFmtId="175" fontId="11" fillId="0" borderId="0" xfId="97" applyNumberFormat="1" applyFont="1" applyAlignment="1" applyProtection="1">
      <alignment horizontal="center" vertical="center" wrapText="1"/>
      <protection locked="0"/>
    </xf>
    <xf numFmtId="175" fontId="11" fillId="0" borderId="0" xfId="0" applyNumberFormat="1" applyFont="1" applyAlignment="1" applyProtection="1">
      <alignment horizontal="center" vertical="center" wrapText="1"/>
      <protection locked="0"/>
    </xf>
    <xf numFmtId="175" fontId="14" fillId="0" borderId="10" xfId="97" applyNumberFormat="1" applyFont="1" applyBorder="1" applyAlignment="1" applyProtection="1">
      <alignment horizontal="center" vertical="center" wrapText="1"/>
      <protection locked="0"/>
    </xf>
    <xf numFmtId="175" fontId="14" fillId="0" borderId="10" xfId="0" applyNumberFormat="1" applyFont="1" applyBorder="1" applyAlignment="1" applyProtection="1">
      <alignment horizontal="center" vertical="center" wrapText="1"/>
      <protection locked="0"/>
    </xf>
    <xf numFmtId="175" fontId="14" fillId="0" borderId="10" xfId="97" applyNumberFormat="1" applyFont="1" applyBorder="1" applyAlignment="1" applyProtection="1">
      <alignment horizontal="center" vertical="center"/>
      <protection locked="0"/>
    </xf>
    <xf numFmtId="175" fontId="19" fillId="0" borderId="10" xfId="97" applyNumberFormat="1" applyFont="1" applyBorder="1" applyAlignment="1" applyProtection="1">
      <alignment horizontal="center" vertical="center"/>
      <protection locked="0"/>
    </xf>
    <xf numFmtId="0" fontId="14" fillId="0" borderId="0" xfId="127" applyFont="1" applyBorder="1" applyAlignment="1" applyProtection="1">
      <alignment wrapText="1"/>
      <protection locked="0"/>
    </xf>
    <xf numFmtId="0" fontId="40" fillId="4" borderId="0" xfId="0" applyFont="1" applyFill="1" applyAlignment="1">
      <alignment/>
    </xf>
    <xf numFmtId="0" fontId="2" fillId="4" borderId="0" xfId="127" applyFont="1" applyFill="1" applyAlignment="1" applyProtection="1">
      <alignment horizontal="center" vertical="center" wrapText="1"/>
      <protection locked="0"/>
    </xf>
    <xf numFmtId="0" fontId="5" fillId="4" borderId="0" xfId="127" applyFont="1" applyFill="1" applyAlignment="1" applyProtection="1">
      <alignment horizontal="center" vertical="center" wrapText="1"/>
      <protection locked="0"/>
    </xf>
    <xf numFmtId="0" fontId="7" fillId="4" borderId="0" xfId="127" applyFont="1" applyFill="1" applyAlignment="1" applyProtection="1">
      <alignment horizontal="center" vertical="center"/>
      <protection locked="0"/>
    </xf>
    <xf numFmtId="0" fontId="2" fillId="0" borderId="12" xfId="127" applyFont="1" applyFill="1" applyBorder="1" applyAlignment="1" applyProtection="1">
      <alignment horizontal="center" vertical="center" wrapText="1"/>
      <protection locked="0"/>
    </xf>
    <xf numFmtId="0" fontId="2" fillId="0" borderId="15" xfId="127" applyFont="1" applyFill="1" applyBorder="1" applyAlignment="1" applyProtection="1">
      <alignment horizontal="center" vertical="center" wrapText="1"/>
      <protection locked="0"/>
    </xf>
    <xf numFmtId="0" fontId="2" fillId="0" borderId="16" xfId="127" applyFont="1" applyFill="1" applyBorder="1" applyAlignment="1" applyProtection="1">
      <alignment horizontal="center" vertical="center" wrapText="1"/>
      <protection locked="0"/>
    </xf>
    <xf numFmtId="0" fontId="2" fillId="0" borderId="17" xfId="127" applyFont="1" applyFill="1" applyBorder="1" applyAlignment="1" applyProtection="1">
      <alignment horizontal="center" vertical="center" wrapText="1"/>
      <protection locked="0"/>
    </xf>
    <xf numFmtId="175" fontId="8" fillId="0" borderId="10" xfId="97" applyNumberFormat="1" applyFont="1" applyBorder="1" applyAlignment="1" applyProtection="1">
      <alignment horizontal="center" vertical="center"/>
      <protection locked="0"/>
    </xf>
    <xf numFmtId="0" fontId="42" fillId="0" borderId="13" xfId="127" applyFont="1" applyBorder="1" applyAlignment="1" applyProtection="1">
      <alignment horizontal="center" vertical="center"/>
      <protection locked="0"/>
    </xf>
    <xf numFmtId="0" fontId="42" fillId="0" borderId="14" xfId="127" applyFont="1" applyBorder="1" applyAlignment="1" applyProtection="1">
      <alignment horizontal="center" vertical="center"/>
      <protection locked="0"/>
    </xf>
    <xf numFmtId="174" fontId="11" fillId="4" borderId="13" xfId="97" applyNumberFormat="1" applyFont="1" applyFill="1" applyBorder="1" applyAlignment="1" applyProtection="1">
      <alignment horizontal="center" vertical="center" wrapText="1"/>
      <protection locked="0"/>
    </xf>
    <xf numFmtId="174" fontId="11" fillId="4" borderId="14" xfId="9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126" applyFont="1" applyBorder="1" applyAlignment="1" applyProtection="1">
      <alignment horizontal="left" vertical="center" wrapText="1"/>
      <protection locked="0"/>
    </xf>
    <xf numFmtId="0" fontId="11" fillId="0" borderId="14" xfId="126" applyFont="1" applyBorder="1" applyAlignment="1" applyProtection="1">
      <alignment horizontal="left" vertical="center" wrapText="1"/>
      <protection locked="0"/>
    </xf>
    <xf numFmtId="49" fontId="11" fillId="0" borderId="13" xfId="97" applyNumberFormat="1" applyFont="1" applyBorder="1" applyAlignment="1" applyProtection="1">
      <alignment horizontal="center" vertical="center" wrapText="1"/>
      <protection locked="0"/>
    </xf>
    <xf numFmtId="49" fontId="11" fillId="0" borderId="14" xfId="97" applyNumberFormat="1" applyFont="1" applyBorder="1" applyAlignment="1" applyProtection="1">
      <alignment horizontal="center" vertical="center" wrapText="1"/>
      <protection locked="0"/>
    </xf>
    <xf numFmtId="0" fontId="11" fillId="0" borderId="10" xfId="126" applyFont="1" applyBorder="1" applyAlignment="1" applyProtection="1">
      <alignment horizontal="center" vertical="center" wrapText="1"/>
      <protection locked="0"/>
    </xf>
    <xf numFmtId="0" fontId="7" fillId="0" borderId="10" xfId="127" applyFont="1" applyBorder="1" applyAlignment="1" applyProtection="1">
      <alignment horizontal="center" vertical="center" wrapText="1"/>
      <protection locked="0"/>
    </xf>
    <xf numFmtId="0" fontId="2" fillId="0" borderId="13" xfId="127" applyFont="1" applyBorder="1" applyAlignment="1" applyProtection="1">
      <alignment horizontal="center" vertical="center"/>
      <protection locked="0"/>
    </xf>
    <xf numFmtId="0" fontId="2" fillId="0" borderId="14" xfId="127" applyFont="1" applyBorder="1" applyAlignment="1" applyProtection="1">
      <alignment horizontal="center" vertical="center"/>
      <protection locked="0"/>
    </xf>
    <xf numFmtId="174" fontId="9" fillId="0" borderId="13" xfId="97" applyNumberFormat="1" applyFont="1" applyBorder="1" applyAlignment="1" applyProtection="1">
      <alignment horizontal="left" vertical="center" wrapText="1"/>
      <protection locked="0"/>
    </xf>
    <xf numFmtId="174" fontId="9" fillId="0" borderId="14" xfId="97" applyNumberFormat="1" applyFont="1" applyBorder="1" applyAlignment="1" applyProtection="1">
      <alignment horizontal="left" vertical="center" wrapText="1"/>
      <protection locked="0"/>
    </xf>
    <xf numFmtId="174" fontId="11" fillId="0" borderId="13" xfId="97" applyNumberFormat="1" applyFont="1" applyBorder="1" applyAlignment="1" applyProtection="1">
      <alignment horizontal="center" vertical="center" wrapText="1"/>
      <protection locked="0"/>
    </xf>
    <xf numFmtId="174" fontId="11" fillId="0" borderId="14" xfId="97" applyNumberFormat="1" applyFont="1" applyBorder="1" applyAlignment="1" applyProtection="1">
      <alignment horizontal="center" vertical="center" wrapText="1"/>
      <protection locked="0"/>
    </xf>
    <xf numFmtId="0" fontId="43" fillId="0" borderId="13" xfId="127" applyFont="1" applyBorder="1" applyAlignment="1" applyProtection="1">
      <alignment horizontal="center" vertical="center" wrapText="1"/>
      <protection locked="0"/>
    </xf>
    <xf numFmtId="0" fontId="43" fillId="0" borderId="14" xfId="127" applyFont="1" applyBorder="1" applyAlignment="1" applyProtection="1">
      <alignment horizontal="center" vertical="center" wrapText="1"/>
      <protection locked="0"/>
    </xf>
    <xf numFmtId="174" fontId="9" fillId="4" borderId="13" xfId="97" applyNumberFormat="1" applyFont="1" applyFill="1" applyBorder="1" applyAlignment="1" applyProtection="1">
      <alignment horizontal="left" vertical="center" wrapText="1"/>
      <protection locked="0"/>
    </xf>
    <xf numFmtId="174" fontId="9" fillId="4" borderId="14" xfId="97" applyNumberFormat="1" applyFont="1" applyFill="1" applyBorder="1" applyAlignment="1" applyProtection="1">
      <alignment horizontal="left" vertical="center" wrapText="1"/>
      <protection locked="0"/>
    </xf>
    <xf numFmtId="49" fontId="11" fillId="4" borderId="13" xfId="97" applyNumberFormat="1" applyFont="1" applyFill="1" applyBorder="1" applyAlignment="1" applyProtection="1">
      <alignment horizontal="center" vertical="center" wrapText="1"/>
      <protection locked="0"/>
    </xf>
    <xf numFmtId="49" fontId="11" fillId="4" borderId="14" xfId="9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27" applyFont="1" applyAlignment="1" applyProtection="1">
      <alignment horizontal="center" vertical="center" wrapText="1"/>
      <protection locked="0"/>
    </xf>
    <xf numFmtId="0" fontId="16" fillId="0" borderId="0" xfId="127" applyFont="1" applyAlignment="1" applyProtection="1">
      <alignment horizontal="center" vertical="center" wrapText="1"/>
      <protection locked="0"/>
    </xf>
    <xf numFmtId="0" fontId="2" fillId="0" borderId="10" xfId="127" applyFont="1" applyBorder="1" applyAlignment="1" applyProtection="1">
      <alignment horizontal="center" vertical="center"/>
      <protection locked="0"/>
    </xf>
    <xf numFmtId="0" fontId="9" fillId="0" borderId="13" xfId="126" applyFont="1" applyBorder="1" applyAlignment="1" applyProtection="1">
      <alignment horizontal="left" vertical="center" wrapText="1"/>
      <protection locked="0"/>
    </xf>
    <xf numFmtId="0" fontId="9" fillId="0" borderId="14" xfId="126" applyFont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14" fillId="0" borderId="0" xfId="127" applyFont="1" applyBorder="1" applyAlignment="1" applyProtection="1">
      <alignment horizontal="left" wrapText="1"/>
      <protection locked="0"/>
    </xf>
  </cellXfs>
  <cellStyles count="12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0 2 2" xfId="46"/>
    <cellStyle name="Денежный 10 2 3" xfId="47"/>
    <cellStyle name="Денежный 10 2 3 3" xfId="48"/>
    <cellStyle name="Денежный 10 2 3 3 2" xfId="49"/>
    <cellStyle name="Денежный 10 2 4" xfId="50"/>
    <cellStyle name="Денежный 10 3" xfId="51"/>
    <cellStyle name="Денежный 11 2" xfId="52"/>
    <cellStyle name="Денежный 11 2 2" xfId="53"/>
    <cellStyle name="Денежный 12" xfId="54"/>
    <cellStyle name="Денежный 12 12" xfId="55"/>
    <cellStyle name="Денежный 12 12 5" xfId="56"/>
    <cellStyle name="Денежный 12 2" xfId="57"/>
    <cellStyle name="Денежный 12 5" xfId="58"/>
    <cellStyle name="Денежный 17" xfId="59"/>
    <cellStyle name="Денежный 2" xfId="60"/>
    <cellStyle name="Денежный 2 10" xfId="61"/>
    <cellStyle name="Денежный 2 10 2" xfId="62"/>
    <cellStyle name="Денежный 2 11" xfId="63"/>
    <cellStyle name="Денежный 2 12" xfId="64"/>
    <cellStyle name="Денежный 2 13" xfId="65"/>
    <cellStyle name="Денежный 2 13 2" xfId="66"/>
    <cellStyle name="Денежный 2 17" xfId="67"/>
    <cellStyle name="Денежный 2 2" xfId="68"/>
    <cellStyle name="Денежный 2 24" xfId="69"/>
    <cellStyle name="Денежный 2 3" xfId="70"/>
    <cellStyle name="Денежный 2 3 9" xfId="71"/>
    <cellStyle name="Денежный 2 4" xfId="72"/>
    <cellStyle name="Денежный 2 5" xfId="73"/>
    <cellStyle name="Денежный 2 6" xfId="74"/>
    <cellStyle name="Денежный 2 7" xfId="75"/>
    <cellStyle name="Денежный 2 8" xfId="76"/>
    <cellStyle name="Денежный 2 9" xfId="77"/>
    <cellStyle name="Денежный 24" xfId="78"/>
    <cellStyle name="Денежный 24 2" xfId="79"/>
    <cellStyle name="Денежный 3" xfId="80"/>
    <cellStyle name="Денежный 4" xfId="81"/>
    <cellStyle name="Денежный 6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 2" xfId="91"/>
    <cellStyle name="Обычный 11 12" xfId="92"/>
    <cellStyle name="Обычный 11 2" xfId="93"/>
    <cellStyle name="Обычный 11 5" xfId="94"/>
    <cellStyle name="Обычный 14 2" xfId="95"/>
    <cellStyle name="Обычный 15 2" xfId="96"/>
    <cellStyle name="Обычный 2" xfId="97"/>
    <cellStyle name="Обычный 2 10" xfId="98"/>
    <cellStyle name="Обычный 2 11" xfId="99"/>
    <cellStyle name="Обычный 2 12" xfId="100"/>
    <cellStyle name="Обычный 2 13" xfId="101"/>
    <cellStyle name="Обычный 2 2" xfId="102"/>
    <cellStyle name="Обычный 2 2 10 2" xfId="103"/>
    <cellStyle name="Обычный 2 2 2" xfId="104"/>
    <cellStyle name="Обычный 2 3" xfId="105"/>
    <cellStyle name="Обычный 2 3 2 3" xfId="106"/>
    <cellStyle name="Обычный 2 4" xfId="107"/>
    <cellStyle name="Обычный 2 5" xfId="108"/>
    <cellStyle name="Обычный 2 6" xfId="109"/>
    <cellStyle name="Обычный 2 7" xfId="110"/>
    <cellStyle name="Обычный 2 8" xfId="111"/>
    <cellStyle name="Обычный 2 9" xfId="112"/>
    <cellStyle name="Обычный 3" xfId="113"/>
    <cellStyle name="Обычный 3 13" xfId="114"/>
    <cellStyle name="Обычный 3 13 2" xfId="115"/>
    <cellStyle name="Обычный 3 2" xfId="116"/>
    <cellStyle name="Обычный 4" xfId="117"/>
    <cellStyle name="Обычный 4 12" xfId="118"/>
    <cellStyle name="Обычный 4 5" xfId="119"/>
    <cellStyle name="Обычный 5" xfId="120"/>
    <cellStyle name="Обычный 5 2" xfId="121"/>
    <cellStyle name="Обычный 5 3" xfId="122"/>
    <cellStyle name="Обычный 5 4" xfId="123"/>
    <cellStyle name="Обычный 6" xfId="124"/>
    <cellStyle name="Обычный 6 12" xfId="125"/>
    <cellStyle name="Обычный_конкур К" xfId="126"/>
    <cellStyle name="Обычный_Лист Microsoft Excel 2" xfId="127"/>
    <cellStyle name="Обычный_Лист Microsoft Excel_Вольтижировка_чемпионат_новополье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Финансовый 2" xfId="137"/>
    <cellStyle name="Финансовый 3" xfId="138"/>
    <cellStyle name="Хороший" xfId="13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323850</xdr:colOff>
      <xdr:row>0</xdr:row>
      <xdr:rowOff>800100</xdr:rowOff>
    </xdr:from>
    <xdr:to>
      <xdr:col>12</xdr:col>
      <xdr:colOff>1219200</xdr:colOff>
      <xdr:row>2</xdr:row>
      <xdr:rowOff>523875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800100"/>
          <a:ext cx="895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0</xdr:row>
      <xdr:rowOff>714375</xdr:rowOff>
    </xdr:from>
    <xdr:to>
      <xdr:col>4</xdr:col>
      <xdr:colOff>876300</xdr:colOff>
      <xdr:row>2</xdr:row>
      <xdr:rowOff>485775</xdr:rowOff>
    </xdr:to>
    <xdr:pic>
      <xdr:nvPicPr>
        <xdr:cNvPr id="2" name="Рисунок 8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714375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1323975</xdr:colOff>
      <xdr:row>0</xdr:row>
      <xdr:rowOff>771525</xdr:rowOff>
    </xdr:from>
    <xdr:to>
      <xdr:col>13</xdr:col>
      <xdr:colOff>381000</xdr:colOff>
      <xdr:row>4</xdr:row>
      <xdr:rowOff>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67950" y="771525"/>
          <a:ext cx="857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114300</xdr:rowOff>
    </xdr:from>
    <xdr:to>
      <xdr:col>3</xdr:col>
      <xdr:colOff>0</xdr:colOff>
      <xdr:row>3</xdr:row>
      <xdr:rowOff>190500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1428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409575</xdr:colOff>
      <xdr:row>0</xdr:row>
      <xdr:rowOff>152400</xdr:rowOff>
    </xdr:from>
    <xdr:to>
      <xdr:col>23</xdr:col>
      <xdr:colOff>457200</xdr:colOff>
      <xdr:row>3</xdr:row>
      <xdr:rowOff>123825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97200" y="152400"/>
          <a:ext cx="14478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304800</xdr:colOff>
      <xdr:row>0</xdr:row>
      <xdr:rowOff>276225</xdr:rowOff>
    </xdr:from>
    <xdr:to>
      <xdr:col>5</xdr:col>
      <xdr:colOff>180975</xdr:colOff>
      <xdr:row>4</xdr:row>
      <xdr:rowOff>47625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276225"/>
          <a:ext cx="9048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104775</xdr:rowOff>
    </xdr:from>
    <xdr:to>
      <xdr:col>3</xdr:col>
      <xdr:colOff>28575</xdr:colOff>
      <xdr:row>3</xdr:row>
      <xdr:rowOff>209550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14763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695325</xdr:colOff>
      <xdr:row>0</xdr:row>
      <xdr:rowOff>152400</xdr:rowOff>
    </xdr:from>
    <xdr:to>
      <xdr:col>23</xdr:col>
      <xdr:colOff>466725</xdr:colOff>
      <xdr:row>2</xdr:row>
      <xdr:rowOff>190500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06700" y="152400"/>
          <a:ext cx="1219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323850</xdr:colOff>
      <xdr:row>0</xdr:row>
      <xdr:rowOff>152400</xdr:rowOff>
    </xdr:from>
    <xdr:to>
      <xdr:col>5</xdr:col>
      <xdr:colOff>190500</xdr:colOff>
      <xdr:row>3</xdr:row>
      <xdr:rowOff>209550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152400"/>
          <a:ext cx="9620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38100</xdr:rowOff>
    </xdr:from>
    <xdr:to>
      <xdr:col>2</xdr:col>
      <xdr:colOff>952500</xdr:colOff>
      <xdr:row>3</xdr:row>
      <xdr:rowOff>9525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314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400050</xdr:colOff>
      <xdr:row>0</xdr:row>
      <xdr:rowOff>152400</xdr:rowOff>
    </xdr:from>
    <xdr:to>
      <xdr:col>23</xdr:col>
      <xdr:colOff>438150</xdr:colOff>
      <xdr:row>3</xdr:row>
      <xdr:rowOff>161925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0" y="152400"/>
          <a:ext cx="1485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1047750</xdr:colOff>
      <xdr:row>0</xdr:row>
      <xdr:rowOff>76200</xdr:rowOff>
    </xdr:from>
    <xdr:to>
      <xdr:col>4</xdr:col>
      <xdr:colOff>180975</xdr:colOff>
      <xdr:row>3</xdr:row>
      <xdr:rowOff>9525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76200"/>
          <a:ext cx="8477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2</xdr:col>
      <xdr:colOff>800100</xdr:colOff>
      <xdr:row>2</xdr:row>
      <xdr:rowOff>142875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2001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20</xdr:col>
      <xdr:colOff>38100</xdr:colOff>
      <xdr:row>0</xdr:row>
      <xdr:rowOff>152400</xdr:rowOff>
    </xdr:from>
    <xdr:to>
      <xdr:col>21</xdr:col>
      <xdr:colOff>371475</xdr:colOff>
      <xdr:row>2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0350" y="152400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104775</xdr:colOff>
      <xdr:row>0</xdr:row>
      <xdr:rowOff>114300</xdr:rowOff>
    </xdr:from>
    <xdr:to>
      <xdr:col>4</xdr:col>
      <xdr:colOff>209550</xdr:colOff>
      <xdr:row>2</xdr:row>
      <xdr:rowOff>104775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114300"/>
          <a:ext cx="714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view="pageBreakPreview" zoomScale="70" zoomScaleSheetLayoutView="70" zoomScalePageLayoutView="0" workbookViewId="0" topLeftCell="A17">
      <selection activeCell="M19" sqref="M19"/>
    </sheetView>
  </sheetViews>
  <sheetFormatPr defaultColWidth="9.140625" defaultRowHeight="15"/>
  <cols>
    <col min="1" max="1" width="4.421875" style="31" customWidth="1"/>
    <col min="2" max="3" width="5.421875" style="31" hidden="1" customWidth="1"/>
    <col min="4" max="4" width="9.57421875" style="31" hidden="1" customWidth="1"/>
    <col min="5" max="5" width="21.00390625" style="2" customWidth="1"/>
    <col min="6" max="6" width="8.8515625" style="2" customWidth="1"/>
    <col min="7" max="7" width="7.140625" style="2" bestFit="1" customWidth="1"/>
    <col min="8" max="8" width="17.00390625" style="2" customWidth="1"/>
    <col min="9" max="9" width="18.00390625" style="2" customWidth="1"/>
    <col min="10" max="10" width="31.8515625" style="2" customWidth="1"/>
    <col min="11" max="11" width="9.421875" style="2" customWidth="1"/>
    <col min="12" max="12" width="16.421875" style="32" customWidth="1"/>
    <col min="13" max="13" width="27.00390625" style="33" customWidth="1"/>
    <col min="14" max="14" width="17.28125" style="87" customWidth="1"/>
    <col min="15" max="16" width="9.140625" style="2" customWidth="1"/>
    <col min="17" max="19" width="16.140625" style="2" customWidth="1"/>
    <col min="20" max="16384" width="9.140625" style="2" customWidth="1"/>
  </cols>
  <sheetData>
    <row r="1" spans="1:23" ht="78" customHeight="1">
      <c r="A1" s="130" t="s">
        <v>130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86"/>
      <c r="O1" s="1"/>
      <c r="P1" s="1"/>
      <c r="Q1" s="1"/>
      <c r="R1" s="1"/>
      <c r="S1" s="1"/>
      <c r="T1" s="1"/>
      <c r="U1" s="1"/>
      <c r="V1" s="1"/>
      <c r="W1" s="1"/>
    </row>
    <row r="2" spans="1:23" ht="9.7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86"/>
      <c r="O2" s="1"/>
      <c r="P2" s="1"/>
      <c r="Q2" s="1"/>
      <c r="R2" s="1"/>
      <c r="S2" s="1"/>
      <c r="T2" s="1"/>
      <c r="U2" s="1"/>
      <c r="V2" s="1"/>
      <c r="W2" s="1"/>
    </row>
    <row r="3" spans="1:23" ht="42" customHeight="1">
      <c r="A3" s="130" t="s">
        <v>125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86"/>
      <c r="O3" s="1"/>
      <c r="P3" s="1"/>
      <c r="Q3" s="1"/>
      <c r="R3" s="1"/>
      <c r="S3" s="1"/>
      <c r="T3" s="1"/>
      <c r="U3" s="1"/>
      <c r="V3" s="1"/>
      <c r="W3" s="1"/>
    </row>
    <row r="4" spans="1:14" s="3" customFormat="1" ht="15.75" customHeight="1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86"/>
    </row>
    <row r="5" spans="1:14" ht="19.5" customHeight="1">
      <c r="A5" s="132" t="s">
        <v>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86"/>
    </row>
    <row r="6" spans="1:14" s="10" customFormat="1" ht="15" customHeight="1">
      <c r="A6" s="4" t="s">
        <v>2</v>
      </c>
      <c r="B6" s="5"/>
      <c r="C6" s="5"/>
      <c r="D6" s="5"/>
      <c r="E6" s="6"/>
      <c r="F6" s="6"/>
      <c r="G6" s="6"/>
      <c r="H6" s="6"/>
      <c r="I6" s="6"/>
      <c r="J6" s="7"/>
      <c r="K6" s="7"/>
      <c r="L6" s="8"/>
      <c r="M6" s="9" t="s">
        <v>126</v>
      </c>
      <c r="N6" s="86"/>
    </row>
    <row r="7" spans="1:16" ht="60.75" customHeight="1">
      <c r="A7" s="11" t="s">
        <v>3</v>
      </c>
      <c r="B7" s="11" t="s">
        <v>4</v>
      </c>
      <c r="C7" s="11"/>
      <c r="D7" s="11" t="s">
        <v>5</v>
      </c>
      <c r="E7" s="12" t="s">
        <v>6</v>
      </c>
      <c r="F7" s="12" t="s">
        <v>7</v>
      </c>
      <c r="G7" s="11" t="s">
        <v>8</v>
      </c>
      <c r="H7" s="12" t="s">
        <v>9</v>
      </c>
      <c r="I7" s="12" t="s">
        <v>10</v>
      </c>
      <c r="J7" s="12" t="s">
        <v>11</v>
      </c>
      <c r="K7" s="12" t="s">
        <v>7</v>
      </c>
      <c r="L7" s="12" t="s">
        <v>12</v>
      </c>
      <c r="M7" s="12" t="s">
        <v>13</v>
      </c>
      <c r="N7" s="86"/>
      <c r="P7"/>
    </row>
    <row r="8" spans="1:14" ht="33.75" customHeight="1">
      <c r="A8" s="13">
        <v>19</v>
      </c>
      <c r="B8" s="14"/>
      <c r="C8" s="14"/>
      <c r="D8" s="14"/>
      <c r="E8" s="133" t="s">
        <v>103</v>
      </c>
      <c r="F8" s="133"/>
      <c r="G8" s="133"/>
      <c r="H8" s="133"/>
      <c r="I8" s="133"/>
      <c r="J8" s="133"/>
      <c r="K8" s="133"/>
      <c r="L8" s="133"/>
      <c r="M8" s="134"/>
      <c r="N8" s="51"/>
    </row>
    <row r="9" spans="1:14" ht="45.75" customHeight="1">
      <c r="A9" s="17">
        <v>1</v>
      </c>
      <c r="B9" s="23"/>
      <c r="C9" s="15"/>
      <c r="D9" s="16"/>
      <c r="E9" s="19" t="s">
        <v>82</v>
      </c>
      <c r="F9" s="20" t="s">
        <v>83</v>
      </c>
      <c r="G9" s="22" t="s">
        <v>16</v>
      </c>
      <c r="H9" s="17" t="s">
        <v>14</v>
      </c>
      <c r="I9" s="22" t="s">
        <v>17</v>
      </c>
      <c r="J9" s="21" t="s">
        <v>18</v>
      </c>
      <c r="K9" s="76" t="s">
        <v>19</v>
      </c>
      <c r="L9" s="75" t="s">
        <v>15</v>
      </c>
      <c r="M9" s="22" t="s">
        <v>131</v>
      </c>
      <c r="N9" s="51"/>
    </row>
    <row r="10" spans="1:14" ht="45.75" customHeight="1">
      <c r="A10" s="17">
        <v>2</v>
      </c>
      <c r="B10" s="23"/>
      <c r="C10" s="15"/>
      <c r="D10" s="16"/>
      <c r="E10" s="74" t="s">
        <v>28</v>
      </c>
      <c r="F10" s="75" t="s">
        <v>29</v>
      </c>
      <c r="G10" s="22" t="s">
        <v>16</v>
      </c>
      <c r="H10" s="17" t="s">
        <v>14</v>
      </c>
      <c r="I10" s="22" t="s">
        <v>17</v>
      </c>
      <c r="J10" s="21" t="s">
        <v>18</v>
      </c>
      <c r="K10" s="76" t="s">
        <v>19</v>
      </c>
      <c r="L10" s="75" t="s">
        <v>15</v>
      </c>
      <c r="M10" s="22" t="s">
        <v>131</v>
      </c>
      <c r="N10" s="51"/>
    </row>
    <row r="11" spans="1:14" ht="33.75" customHeight="1">
      <c r="A11" s="13"/>
      <c r="B11" s="14"/>
      <c r="C11" s="14"/>
      <c r="D11" s="14"/>
      <c r="E11" s="135" t="s">
        <v>104</v>
      </c>
      <c r="F11" s="135"/>
      <c r="G11" s="135"/>
      <c r="H11" s="135"/>
      <c r="I11" s="135"/>
      <c r="J11" s="135"/>
      <c r="K11" s="135"/>
      <c r="L11" s="135"/>
      <c r="M11" s="136"/>
      <c r="N11" s="51"/>
    </row>
    <row r="12" spans="1:14" ht="45.75" customHeight="1">
      <c r="A12" s="17">
        <v>3</v>
      </c>
      <c r="B12" s="23"/>
      <c r="C12" s="15"/>
      <c r="D12" s="16"/>
      <c r="E12" s="74" t="s">
        <v>22</v>
      </c>
      <c r="F12" s="75" t="s">
        <v>23</v>
      </c>
      <c r="G12" s="22" t="s">
        <v>16</v>
      </c>
      <c r="H12" s="17" t="s">
        <v>14</v>
      </c>
      <c r="I12" s="17" t="s">
        <v>87</v>
      </c>
      <c r="J12" s="21" t="s">
        <v>18</v>
      </c>
      <c r="K12" s="76" t="s">
        <v>19</v>
      </c>
      <c r="L12" s="75" t="s">
        <v>15</v>
      </c>
      <c r="M12" s="22" t="s">
        <v>131</v>
      </c>
      <c r="N12" s="51"/>
    </row>
    <row r="13" spans="1:14" ht="33.75" customHeight="1">
      <c r="A13" s="13">
        <v>19</v>
      </c>
      <c r="B13" s="14"/>
      <c r="C13" s="14"/>
      <c r="D13" s="14"/>
      <c r="E13" s="133" t="s">
        <v>105</v>
      </c>
      <c r="F13" s="133"/>
      <c r="G13" s="133"/>
      <c r="H13" s="133"/>
      <c r="I13" s="133"/>
      <c r="J13" s="133"/>
      <c r="K13" s="133"/>
      <c r="L13" s="133"/>
      <c r="M13" s="134"/>
      <c r="N13" s="51"/>
    </row>
    <row r="14" spans="1:14" ht="45.75" customHeight="1">
      <c r="A14" s="17">
        <v>4</v>
      </c>
      <c r="B14" s="23"/>
      <c r="C14" s="15"/>
      <c r="D14" s="16"/>
      <c r="E14" s="74" t="s">
        <v>20</v>
      </c>
      <c r="F14" s="75" t="s">
        <v>21</v>
      </c>
      <c r="G14" s="22" t="s">
        <v>16</v>
      </c>
      <c r="H14" s="17" t="s">
        <v>14</v>
      </c>
      <c r="I14" s="17" t="s">
        <v>87</v>
      </c>
      <c r="J14" s="18" t="s">
        <v>84</v>
      </c>
      <c r="K14" s="76" t="s">
        <v>85</v>
      </c>
      <c r="L14" s="17" t="s">
        <v>86</v>
      </c>
      <c r="M14" s="22" t="s">
        <v>131</v>
      </c>
      <c r="N14" s="51"/>
    </row>
    <row r="15" spans="1:14" ht="45.75" customHeight="1">
      <c r="A15" s="17">
        <v>5</v>
      </c>
      <c r="B15" s="23"/>
      <c r="C15" s="15"/>
      <c r="D15" s="16"/>
      <c r="E15" s="19" t="s">
        <v>26</v>
      </c>
      <c r="F15" s="75" t="s">
        <v>27</v>
      </c>
      <c r="G15" s="22" t="s">
        <v>16</v>
      </c>
      <c r="H15" s="17" t="s">
        <v>14</v>
      </c>
      <c r="I15" s="17" t="s">
        <v>17</v>
      </c>
      <c r="J15" s="21" t="s">
        <v>18</v>
      </c>
      <c r="K15" s="76" t="s">
        <v>19</v>
      </c>
      <c r="L15" s="75" t="s">
        <v>15</v>
      </c>
      <c r="M15" s="22" t="s">
        <v>131</v>
      </c>
      <c r="N15" s="51"/>
    </row>
    <row r="16" spans="1:14" ht="45.75" customHeight="1">
      <c r="A16" s="17">
        <v>6</v>
      </c>
      <c r="B16" s="23"/>
      <c r="C16" s="15"/>
      <c r="D16" s="16"/>
      <c r="E16" s="19" t="s">
        <v>88</v>
      </c>
      <c r="F16" s="20" t="s">
        <v>89</v>
      </c>
      <c r="G16" s="22" t="s">
        <v>16</v>
      </c>
      <c r="H16" s="17" t="s">
        <v>14</v>
      </c>
      <c r="I16" s="17" t="s">
        <v>90</v>
      </c>
      <c r="J16" s="21" t="s">
        <v>18</v>
      </c>
      <c r="K16" s="76" t="s">
        <v>19</v>
      </c>
      <c r="L16" s="75" t="s">
        <v>15</v>
      </c>
      <c r="M16" s="22" t="s">
        <v>131</v>
      </c>
      <c r="N16" s="51"/>
    </row>
    <row r="17" spans="1:14" ht="33.75" customHeight="1">
      <c r="A17" s="13">
        <v>19</v>
      </c>
      <c r="B17" s="14"/>
      <c r="C17" s="14"/>
      <c r="D17" s="14"/>
      <c r="E17" s="133" t="s">
        <v>24</v>
      </c>
      <c r="F17" s="133"/>
      <c r="G17" s="133"/>
      <c r="H17" s="133"/>
      <c r="I17" s="133"/>
      <c r="J17" s="133"/>
      <c r="K17" s="133"/>
      <c r="L17" s="133"/>
      <c r="M17" s="134"/>
      <c r="N17" s="51"/>
    </row>
    <row r="18" spans="1:13" s="24" customFormat="1" ht="45.75" customHeight="1">
      <c r="A18" s="17">
        <v>7</v>
      </c>
      <c r="B18" s="23"/>
      <c r="C18" s="15"/>
      <c r="D18" s="16"/>
      <c r="E18" s="19" t="s">
        <v>106</v>
      </c>
      <c r="F18" s="20" t="s">
        <v>107</v>
      </c>
      <c r="G18" s="22">
        <v>2</v>
      </c>
      <c r="H18" s="17" t="s">
        <v>14</v>
      </c>
      <c r="I18" s="22" t="s">
        <v>17</v>
      </c>
      <c r="J18" s="18" t="s">
        <v>84</v>
      </c>
      <c r="K18" s="76" t="s">
        <v>85</v>
      </c>
      <c r="L18" s="17" t="s">
        <v>86</v>
      </c>
      <c r="M18" s="22" t="s">
        <v>131</v>
      </c>
    </row>
    <row r="19" spans="1:13" s="24" customFormat="1" ht="45.75" customHeight="1">
      <c r="A19" s="17">
        <v>8</v>
      </c>
      <c r="B19" s="23"/>
      <c r="C19" s="15"/>
      <c r="D19" s="16"/>
      <c r="E19" s="74" t="s">
        <v>91</v>
      </c>
      <c r="F19" s="75" t="s">
        <v>92</v>
      </c>
      <c r="G19" s="17">
        <v>1</v>
      </c>
      <c r="H19" s="17" t="s">
        <v>14</v>
      </c>
      <c r="I19" s="22" t="s">
        <v>17</v>
      </c>
      <c r="J19" s="18" t="s">
        <v>84</v>
      </c>
      <c r="K19" s="76" t="s">
        <v>85</v>
      </c>
      <c r="L19" s="17" t="s">
        <v>86</v>
      </c>
      <c r="M19" s="22" t="s">
        <v>131</v>
      </c>
    </row>
    <row r="20" spans="1:14" ht="33.75" customHeight="1">
      <c r="A20" s="13">
        <v>19</v>
      </c>
      <c r="B20" s="14"/>
      <c r="C20" s="14"/>
      <c r="D20" s="14"/>
      <c r="E20" s="133" t="s">
        <v>108</v>
      </c>
      <c r="F20" s="133"/>
      <c r="G20" s="133"/>
      <c r="H20" s="133"/>
      <c r="I20" s="133"/>
      <c r="J20" s="133"/>
      <c r="K20" s="133"/>
      <c r="L20" s="133"/>
      <c r="M20" s="134"/>
      <c r="N20" s="51"/>
    </row>
    <row r="21" spans="1:14" ht="45.75" customHeight="1">
      <c r="A21" s="17">
        <v>9</v>
      </c>
      <c r="B21" s="23"/>
      <c r="C21" s="15"/>
      <c r="D21" s="16"/>
      <c r="E21" s="19" t="s">
        <v>137</v>
      </c>
      <c r="F21" s="20" t="s">
        <v>138</v>
      </c>
      <c r="G21" s="89" t="s">
        <v>132</v>
      </c>
      <c r="H21" s="77" t="s">
        <v>111</v>
      </c>
      <c r="I21" s="22" t="s">
        <v>112</v>
      </c>
      <c r="J21" s="90" t="s">
        <v>113</v>
      </c>
      <c r="K21" s="79" t="s">
        <v>114</v>
      </c>
      <c r="L21" s="77" t="s">
        <v>111</v>
      </c>
      <c r="M21" s="77" t="s">
        <v>139</v>
      </c>
      <c r="N21" s="51"/>
    </row>
    <row r="22" spans="1:14" s="24" customFormat="1" ht="45.75" customHeight="1">
      <c r="A22" s="17">
        <v>10</v>
      </c>
      <c r="B22" s="23"/>
      <c r="C22" s="15"/>
      <c r="D22" s="16"/>
      <c r="E22" s="19" t="s">
        <v>109</v>
      </c>
      <c r="F22" s="20" t="s">
        <v>110</v>
      </c>
      <c r="G22" s="22" t="s">
        <v>25</v>
      </c>
      <c r="H22" s="17" t="s">
        <v>111</v>
      </c>
      <c r="I22" s="22" t="s">
        <v>112</v>
      </c>
      <c r="J22" s="18" t="s">
        <v>113</v>
      </c>
      <c r="K22" s="76" t="s">
        <v>114</v>
      </c>
      <c r="L22" s="17" t="s">
        <v>111</v>
      </c>
      <c r="M22" s="77" t="s">
        <v>139</v>
      </c>
      <c r="N22" s="86"/>
    </row>
    <row r="23" spans="1:14" ht="45.75" customHeight="1">
      <c r="A23" s="17">
        <v>11</v>
      </c>
      <c r="B23" s="23"/>
      <c r="C23" s="15"/>
      <c r="D23" s="16"/>
      <c r="E23" s="19" t="s">
        <v>140</v>
      </c>
      <c r="F23" s="20" t="s">
        <v>141</v>
      </c>
      <c r="G23" s="89" t="s">
        <v>132</v>
      </c>
      <c r="H23" s="77" t="s">
        <v>133</v>
      </c>
      <c r="I23" s="77" t="s">
        <v>14</v>
      </c>
      <c r="J23" s="78" t="s">
        <v>134</v>
      </c>
      <c r="K23" s="79" t="s">
        <v>135</v>
      </c>
      <c r="L23" s="80" t="s">
        <v>15</v>
      </c>
      <c r="M23" s="22" t="s">
        <v>136</v>
      </c>
      <c r="N23" s="51"/>
    </row>
    <row r="24" spans="1:14" ht="33.75" customHeight="1">
      <c r="A24" s="13">
        <v>19</v>
      </c>
      <c r="B24" s="14"/>
      <c r="C24" s="14"/>
      <c r="D24" s="14"/>
      <c r="E24" s="133" t="s">
        <v>115</v>
      </c>
      <c r="F24" s="133"/>
      <c r="G24" s="133"/>
      <c r="H24" s="133"/>
      <c r="I24" s="133"/>
      <c r="J24" s="133"/>
      <c r="K24" s="133"/>
      <c r="L24" s="133"/>
      <c r="M24" s="134"/>
      <c r="N24" s="51"/>
    </row>
    <row r="25" spans="1:14" s="24" customFormat="1" ht="45.75" customHeight="1">
      <c r="A25" s="17">
        <v>12</v>
      </c>
      <c r="B25" s="23"/>
      <c r="C25" s="15"/>
      <c r="D25" s="16"/>
      <c r="E25" s="19" t="s">
        <v>142</v>
      </c>
      <c r="F25" s="20" t="s">
        <v>143</v>
      </c>
      <c r="G25" s="89" t="s">
        <v>132</v>
      </c>
      <c r="H25" s="77" t="s">
        <v>133</v>
      </c>
      <c r="I25" s="77" t="s">
        <v>14</v>
      </c>
      <c r="J25" s="78" t="s">
        <v>134</v>
      </c>
      <c r="K25" s="79" t="s">
        <v>135</v>
      </c>
      <c r="L25" s="80" t="s">
        <v>15</v>
      </c>
      <c r="M25" s="22" t="s">
        <v>136</v>
      </c>
      <c r="N25" s="86"/>
    </row>
    <row r="26" spans="1:14" s="24" customFormat="1" ht="45.75" customHeight="1">
      <c r="A26" s="53"/>
      <c r="B26" s="65"/>
      <c r="C26" s="66"/>
      <c r="D26" s="67"/>
      <c r="E26" s="68"/>
      <c r="F26" s="69"/>
      <c r="G26" s="70"/>
      <c r="H26" s="53"/>
      <c r="I26" s="71"/>
      <c r="J26" s="72"/>
      <c r="K26" s="64"/>
      <c r="L26" s="52"/>
      <c r="M26" s="53"/>
      <c r="N26" s="86"/>
    </row>
    <row r="27" spans="1:13" ht="32.25" customHeight="1">
      <c r="A27" s="25"/>
      <c r="B27" s="25"/>
      <c r="C27" s="25"/>
      <c r="E27" s="26" t="s">
        <v>30</v>
      </c>
      <c r="G27" s="26"/>
      <c r="H27" s="26"/>
      <c r="I27" s="26"/>
      <c r="J27" s="26" t="s">
        <v>127</v>
      </c>
      <c r="L27" s="27"/>
      <c r="M27" s="27"/>
    </row>
    <row r="28" spans="1:13" ht="32.25" customHeight="1">
      <c r="A28" s="25"/>
      <c r="B28" s="25"/>
      <c r="C28" s="25"/>
      <c r="E28" s="26"/>
      <c r="G28" s="26"/>
      <c r="H28" s="26"/>
      <c r="I28" s="26"/>
      <c r="J28" s="26"/>
      <c r="L28" s="28"/>
      <c r="M28" s="29"/>
    </row>
    <row r="29" spans="1:13" ht="32.25" customHeight="1">
      <c r="A29" s="25"/>
      <c r="B29" s="25"/>
      <c r="C29" s="25"/>
      <c r="E29" s="26" t="s">
        <v>31</v>
      </c>
      <c r="G29" s="26"/>
      <c r="H29" s="26"/>
      <c r="I29" s="26"/>
      <c r="J29" s="30" t="s">
        <v>128</v>
      </c>
      <c r="L29" s="28"/>
      <c r="M29" s="29"/>
    </row>
    <row r="30" ht="12.75">
      <c r="E30" s="31"/>
    </row>
    <row r="31" spans="1:13" ht="47.25" customHeight="1">
      <c r="A31" s="25"/>
      <c r="B31" s="25"/>
      <c r="C31" s="25"/>
      <c r="E31" s="26" t="s">
        <v>79</v>
      </c>
      <c r="G31" s="26"/>
      <c r="H31" s="26"/>
      <c r="I31" s="26"/>
      <c r="J31" s="30" t="s">
        <v>129</v>
      </c>
      <c r="L31" s="28"/>
      <c r="M31" s="29"/>
    </row>
    <row r="35" spans="1:13" ht="12.75">
      <c r="A35" s="2"/>
      <c r="B35" s="2"/>
      <c r="C35" s="2"/>
      <c r="D35" s="2"/>
      <c r="L35" s="2"/>
      <c r="M35" s="2"/>
    </row>
    <row r="36" spans="1:13" ht="12.75">
      <c r="A36" s="2"/>
      <c r="B36" s="2"/>
      <c r="C36" s="2"/>
      <c r="D36" s="2"/>
      <c r="L36" s="2"/>
      <c r="M36" s="2"/>
    </row>
    <row r="37" spans="1:13" ht="12.75">
      <c r="A37" s="2"/>
      <c r="B37" s="2"/>
      <c r="C37" s="2"/>
      <c r="D37" s="2"/>
      <c r="L37" s="2"/>
      <c r="M37" s="2"/>
    </row>
    <row r="38" spans="1:13" ht="12.75">
      <c r="A38" s="2"/>
      <c r="B38" s="2"/>
      <c r="C38" s="2"/>
      <c r="D38" s="2"/>
      <c r="L38" s="2"/>
      <c r="M38" s="2"/>
    </row>
    <row r="39" spans="1:13" ht="12.75">
      <c r="A39" s="2"/>
      <c r="B39" s="2"/>
      <c r="C39" s="2"/>
      <c r="D39" s="2"/>
      <c r="L39" s="2"/>
      <c r="M39" s="2"/>
    </row>
    <row r="40" spans="1:13" ht="12.75">
      <c r="A40" s="2"/>
      <c r="B40" s="2"/>
      <c r="C40" s="2"/>
      <c r="D40" s="2"/>
      <c r="L40" s="2"/>
      <c r="M40" s="2"/>
    </row>
    <row r="41" spans="1:13" ht="12.75">
      <c r="A41" s="2"/>
      <c r="B41" s="2"/>
      <c r="C41" s="2"/>
      <c r="D41" s="2"/>
      <c r="L41" s="2"/>
      <c r="M41" s="2"/>
    </row>
    <row r="42" spans="1:13" ht="12.75">
      <c r="A42" s="2"/>
      <c r="B42" s="2"/>
      <c r="C42" s="2"/>
      <c r="D42" s="2"/>
      <c r="L42" s="2"/>
      <c r="M42" s="2"/>
    </row>
    <row r="43" spans="1:13" ht="12.75">
      <c r="A43" s="2"/>
      <c r="B43" s="2"/>
      <c r="C43" s="2"/>
      <c r="D43" s="2"/>
      <c r="L43" s="2"/>
      <c r="M43" s="2"/>
    </row>
    <row r="44" spans="1:13" ht="12.75">
      <c r="A44" s="2"/>
      <c r="B44" s="2"/>
      <c r="C44" s="2"/>
      <c r="D44" s="2"/>
      <c r="L44" s="2"/>
      <c r="M44" s="2"/>
    </row>
    <row r="45" spans="1:13" ht="12.75">
      <c r="A45" s="2"/>
      <c r="B45" s="2"/>
      <c r="C45" s="2"/>
      <c r="D45" s="2"/>
      <c r="L45" s="2"/>
      <c r="M45" s="2"/>
    </row>
    <row r="46" spans="1:13" ht="12.75">
      <c r="A46" s="2"/>
      <c r="B46" s="2"/>
      <c r="C46" s="2"/>
      <c r="D46" s="2"/>
      <c r="L46" s="2"/>
      <c r="M46" s="2"/>
    </row>
    <row r="47" spans="1:13" ht="12.75">
      <c r="A47" s="2"/>
      <c r="B47" s="2"/>
      <c r="C47" s="2"/>
      <c r="D47" s="2"/>
      <c r="L47" s="2"/>
      <c r="M47" s="2"/>
    </row>
    <row r="57" spans="14:15" ht="12.75">
      <c r="N57" s="88"/>
      <c r="O57" s="34"/>
    </row>
    <row r="61" spans="1:13" ht="12.75">
      <c r="A61" s="35"/>
      <c r="B61" s="35"/>
      <c r="C61" s="35"/>
      <c r="D61" s="35"/>
      <c r="E61" s="34"/>
      <c r="F61" s="34"/>
      <c r="G61" s="34"/>
      <c r="H61" s="34"/>
      <c r="I61" s="34"/>
      <c r="J61" s="34"/>
      <c r="K61" s="34"/>
      <c r="L61" s="36"/>
      <c r="M61" s="37"/>
    </row>
  </sheetData>
  <sheetProtection formatCells="0" formatColumns="0" formatRows="0" insertColumns="0" insertRows="0" insertHyperlinks="0" deleteColumns="0" deleteRows="0" sort="0" autoFilter="0" pivotTables="0"/>
  <mergeCells count="11">
    <mergeCell ref="A5:M5"/>
    <mergeCell ref="E20:M20"/>
    <mergeCell ref="E24:M24"/>
    <mergeCell ref="E8:M8"/>
    <mergeCell ref="E13:M13"/>
    <mergeCell ref="E17:M17"/>
    <mergeCell ref="E11:M11"/>
    <mergeCell ref="A1:M1"/>
    <mergeCell ref="A2:M2"/>
    <mergeCell ref="A3:M3"/>
    <mergeCell ref="A4:M4"/>
  </mergeCells>
  <conditionalFormatting sqref="H25:I25">
    <cfRule type="duplicateValues" priority="6" dxfId="0" stopIfTrue="1">
      <formula>AND(COUNTIF($H$25:$I$25,H25)&gt;1,NOT(ISBLANK(H25)))</formula>
    </cfRule>
  </conditionalFormatting>
  <printOptions horizontalCentered="1"/>
  <pageMargins left="0.1968503937007874" right="0.1968503937007874" top="0" bottom="0" header="0" footer="0"/>
  <pageSetup fitToHeight="0" fitToWidth="1" horizontalDpi="600" verticalDpi="600" orientation="portrait" paperSize="9" scale="62" r:id="rId2"/>
  <headerFooter alignWithMargins="0">
    <oddFooter>&amp;R&amp;P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view="pageBreakPreview" zoomScale="75" zoomScaleNormal="80" zoomScaleSheetLayoutView="75" zoomScalePageLayoutView="0" workbookViewId="0" topLeftCell="A13">
      <selection activeCell="L21" sqref="L21:L22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7.8515625" style="0" customWidth="1"/>
    <col min="5" max="5" width="6.28125" style="0" customWidth="1"/>
    <col min="6" max="6" width="15.28125" style="0" customWidth="1"/>
    <col min="7" max="7" width="9.421875" style="0" customWidth="1"/>
    <col min="8" max="8" width="18.28125" style="0" customWidth="1"/>
    <col min="9" max="9" width="23.140625" style="0" customWidth="1"/>
    <col min="10" max="10" width="11.28125" style="0" customWidth="1"/>
    <col min="11" max="11" width="15.28125" style="0" customWidth="1"/>
    <col min="12" max="12" width="24.57421875" style="0" customWidth="1"/>
    <col min="13" max="15" width="6.421875" style="0" customWidth="1"/>
    <col min="20" max="20" width="7.140625" style="0" customWidth="1"/>
    <col min="21" max="22" width="10.28125" style="0" bestFit="1" customWidth="1"/>
    <col min="23" max="23" width="10.7109375" style="0" customWidth="1"/>
    <col min="24" max="24" width="8.00390625" style="0" customWidth="1"/>
  </cols>
  <sheetData>
    <row r="1" spans="1:27" ht="53.25" customHeight="1">
      <c r="A1" s="160" t="s">
        <v>144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91"/>
      <c r="Y1" s="91"/>
      <c r="Z1" s="91"/>
      <c r="AA1" s="91"/>
    </row>
    <row r="2" spans="1:23" ht="18" customHeight="1">
      <c r="A2" s="161" t="s">
        <v>145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</row>
    <row r="3" spans="1:23" ht="18">
      <c r="A3" s="161" t="s">
        <v>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</row>
    <row r="4" spans="1:23" ht="18" customHeight="1">
      <c r="A4" s="160" t="s">
        <v>32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ht="18" customHeight="1">
      <c r="A5" s="160" t="s">
        <v>116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</row>
    <row r="6" spans="1:23" ht="18" customHeight="1">
      <c r="A6" s="161" t="s">
        <v>33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</row>
    <row r="7" spans="1:22" ht="9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3"/>
    </row>
    <row r="8" spans="1:23" ht="15">
      <c r="A8" s="92"/>
      <c r="B8" s="92"/>
      <c r="C8" s="38" t="s">
        <v>34</v>
      </c>
      <c r="D8" s="39" t="s">
        <v>93</v>
      </c>
      <c r="E8" s="81"/>
      <c r="F8" s="82"/>
      <c r="G8" s="82"/>
      <c r="H8" s="81"/>
      <c r="I8" s="82"/>
      <c r="J8" s="82"/>
      <c r="K8" s="82"/>
      <c r="L8" s="82"/>
      <c r="M8" s="85"/>
      <c r="N8" s="85"/>
      <c r="O8" s="39" t="s">
        <v>35</v>
      </c>
      <c r="P8" s="39"/>
      <c r="Q8" s="39" t="s">
        <v>93</v>
      </c>
      <c r="R8" s="82"/>
      <c r="U8" s="39"/>
      <c r="V8" s="38"/>
      <c r="W8" s="38"/>
    </row>
    <row r="9" spans="1:23" ht="15">
      <c r="A9" s="92"/>
      <c r="B9" s="92"/>
      <c r="C9" s="38"/>
      <c r="D9" s="39" t="s">
        <v>95</v>
      </c>
      <c r="E9" s="81"/>
      <c r="F9" s="82"/>
      <c r="G9" s="82"/>
      <c r="H9" s="81"/>
      <c r="I9" s="82"/>
      <c r="J9" s="82"/>
      <c r="K9" s="82"/>
      <c r="L9" s="82"/>
      <c r="M9" s="85"/>
      <c r="N9" s="85"/>
      <c r="O9" s="83"/>
      <c r="P9" s="82"/>
      <c r="Q9" s="39" t="s">
        <v>121</v>
      </c>
      <c r="R9" s="82"/>
      <c r="U9" s="39"/>
      <c r="V9" s="38"/>
      <c r="W9" s="38"/>
    </row>
    <row r="10" spans="1:23" ht="15">
      <c r="A10" s="92"/>
      <c r="B10" s="92"/>
      <c r="C10" s="38"/>
      <c r="D10" s="39" t="s">
        <v>119</v>
      </c>
      <c r="E10" s="81"/>
      <c r="F10" s="82"/>
      <c r="G10" s="82"/>
      <c r="H10" s="81"/>
      <c r="I10" s="82"/>
      <c r="J10" s="82"/>
      <c r="K10" s="82"/>
      <c r="L10" s="82"/>
      <c r="M10" s="85"/>
      <c r="N10" s="85"/>
      <c r="O10" s="83"/>
      <c r="P10" s="82"/>
      <c r="Q10" s="39" t="s">
        <v>122</v>
      </c>
      <c r="R10" s="82"/>
      <c r="U10" s="39"/>
      <c r="V10" s="38"/>
      <c r="W10" s="38"/>
    </row>
    <row r="11" spans="1:23" ht="18" customHeight="1">
      <c r="A11" s="93"/>
      <c r="B11" s="94"/>
      <c r="C11" s="40"/>
      <c r="D11" s="39" t="s">
        <v>120</v>
      </c>
      <c r="E11" s="81"/>
      <c r="F11" s="82"/>
      <c r="G11" s="82"/>
      <c r="H11" s="81"/>
      <c r="I11" s="82"/>
      <c r="J11" s="82"/>
      <c r="K11" s="82"/>
      <c r="L11" s="82"/>
      <c r="M11" s="85"/>
      <c r="N11" s="85"/>
      <c r="O11" s="84"/>
      <c r="P11" s="82"/>
      <c r="Q11" s="39" t="s">
        <v>123</v>
      </c>
      <c r="R11" s="82"/>
      <c r="U11" s="39"/>
      <c r="V11" s="40"/>
      <c r="W11" s="40"/>
    </row>
    <row r="12" spans="1:22" ht="10.5" customHeight="1">
      <c r="A12" s="93"/>
      <c r="B12" s="94"/>
      <c r="C12" s="94"/>
      <c r="D12" s="92"/>
      <c r="E12" s="94"/>
      <c r="F12" s="94"/>
      <c r="G12" s="94"/>
      <c r="H12" s="95"/>
      <c r="I12" s="95"/>
      <c r="J12" s="95"/>
      <c r="K12" s="95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</row>
    <row r="13" spans="1:23" ht="15">
      <c r="A13" s="4" t="s">
        <v>2</v>
      </c>
      <c r="B13" s="42"/>
      <c r="C13" s="43"/>
      <c r="D13" s="43"/>
      <c r="E13" s="43"/>
      <c r="F13" s="43"/>
      <c r="G13" s="43"/>
      <c r="H13" s="43"/>
      <c r="I13" s="43"/>
      <c r="J13" s="43"/>
      <c r="K13" s="44"/>
      <c r="L13" s="42"/>
      <c r="M13" s="42"/>
      <c r="N13" s="42"/>
      <c r="O13" s="42"/>
      <c r="P13" s="42"/>
      <c r="Q13" s="42"/>
      <c r="R13" s="42"/>
      <c r="S13" s="42"/>
      <c r="T13" s="42"/>
      <c r="U13" s="4"/>
      <c r="W13" s="96" t="s">
        <v>146</v>
      </c>
    </row>
    <row r="14" spans="1:24" ht="78.75" customHeight="1">
      <c r="A14" s="46" t="s">
        <v>36</v>
      </c>
      <c r="B14" s="47" t="s">
        <v>37</v>
      </c>
      <c r="C14" s="48" t="s">
        <v>38</v>
      </c>
      <c r="D14" s="48" t="s">
        <v>7</v>
      </c>
      <c r="E14" s="46" t="s">
        <v>8</v>
      </c>
      <c r="F14" s="48" t="s">
        <v>9</v>
      </c>
      <c r="G14" s="48" t="s">
        <v>7</v>
      </c>
      <c r="H14" s="48" t="s">
        <v>10</v>
      </c>
      <c r="I14" s="48" t="s">
        <v>39</v>
      </c>
      <c r="J14" s="48" t="s">
        <v>7</v>
      </c>
      <c r="K14" s="48" t="s">
        <v>12</v>
      </c>
      <c r="L14" s="48" t="s">
        <v>13</v>
      </c>
      <c r="M14" s="46" t="s">
        <v>40</v>
      </c>
      <c r="N14" s="46" t="s">
        <v>80</v>
      </c>
      <c r="O14" s="46" t="s">
        <v>41</v>
      </c>
      <c r="P14" s="49" t="s">
        <v>42</v>
      </c>
      <c r="Q14" s="49" t="s">
        <v>43</v>
      </c>
      <c r="R14" s="49" t="s">
        <v>44</v>
      </c>
      <c r="S14" s="49" t="s">
        <v>45</v>
      </c>
      <c r="T14" s="46" t="s">
        <v>46</v>
      </c>
      <c r="U14" s="49" t="s">
        <v>47</v>
      </c>
      <c r="V14" s="49" t="s">
        <v>48</v>
      </c>
      <c r="W14" s="50" t="s">
        <v>49</v>
      </c>
      <c r="X14" s="50" t="s">
        <v>50</v>
      </c>
    </row>
    <row r="15" spans="1:24" ht="24.75" customHeight="1">
      <c r="A15" s="147" t="s">
        <v>51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</row>
    <row r="16" spans="1:24" ht="32.25" customHeight="1">
      <c r="A16" s="147">
        <v>1</v>
      </c>
      <c r="B16" s="98"/>
      <c r="C16" s="156" t="s">
        <v>82</v>
      </c>
      <c r="D16" s="158" t="s">
        <v>83</v>
      </c>
      <c r="E16" s="140" t="s">
        <v>16</v>
      </c>
      <c r="F16" s="152" t="s">
        <v>14</v>
      </c>
      <c r="G16" s="144" t="s">
        <v>54</v>
      </c>
      <c r="H16" s="140" t="s">
        <v>17</v>
      </c>
      <c r="I16" s="142" t="s">
        <v>18</v>
      </c>
      <c r="J16" s="110" t="s">
        <v>19</v>
      </c>
      <c r="K16" s="144" t="s">
        <v>15</v>
      </c>
      <c r="L16" s="140" t="s">
        <v>131</v>
      </c>
      <c r="M16" s="146">
        <v>1</v>
      </c>
      <c r="N16" s="73" t="s">
        <v>81</v>
      </c>
      <c r="O16" s="99" t="s">
        <v>52</v>
      </c>
      <c r="P16" s="100">
        <v>7.485</v>
      </c>
      <c r="Q16" s="100">
        <v>6.738</v>
      </c>
      <c r="R16" s="100">
        <v>7.175</v>
      </c>
      <c r="S16" s="100">
        <v>7.35</v>
      </c>
      <c r="T16" s="101"/>
      <c r="U16" s="102">
        <f>AVERAGE(P16:S16)</f>
        <v>7.186999999999999</v>
      </c>
      <c r="V16" s="137">
        <f>AVERAGE(U16:U17)</f>
        <v>7.3309999999999995</v>
      </c>
      <c r="W16" s="137">
        <f>V16</f>
        <v>7.3309999999999995</v>
      </c>
      <c r="X16" s="154" t="s">
        <v>147</v>
      </c>
    </row>
    <row r="17" spans="1:24" ht="32.25" customHeight="1">
      <c r="A17" s="147"/>
      <c r="B17" s="98"/>
      <c r="C17" s="157"/>
      <c r="D17" s="159"/>
      <c r="E17" s="141"/>
      <c r="F17" s="153"/>
      <c r="G17" s="145"/>
      <c r="H17" s="141"/>
      <c r="I17" s="143"/>
      <c r="J17" s="111"/>
      <c r="K17" s="145"/>
      <c r="L17" s="141"/>
      <c r="M17" s="146"/>
      <c r="N17" s="73" t="s">
        <v>81</v>
      </c>
      <c r="O17" s="99" t="s">
        <v>53</v>
      </c>
      <c r="P17" s="100">
        <v>7.27</v>
      </c>
      <c r="Q17" s="100">
        <v>8.1</v>
      </c>
      <c r="R17" s="100">
        <v>7.34</v>
      </c>
      <c r="S17" s="100">
        <v>7.19</v>
      </c>
      <c r="T17" s="101"/>
      <c r="U17" s="102">
        <f>AVERAGE(P17:S17)</f>
        <v>7.4750000000000005</v>
      </c>
      <c r="V17" s="137"/>
      <c r="W17" s="137"/>
      <c r="X17" s="155"/>
    </row>
    <row r="18" spans="1:24" ht="32.25" customHeight="1">
      <c r="A18" s="147">
        <v>2</v>
      </c>
      <c r="B18" s="97"/>
      <c r="C18" s="150" t="s">
        <v>28</v>
      </c>
      <c r="D18" s="144" t="s">
        <v>29</v>
      </c>
      <c r="E18" s="140" t="s">
        <v>16</v>
      </c>
      <c r="F18" s="152" t="s">
        <v>14</v>
      </c>
      <c r="G18" s="144" t="s">
        <v>54</v>
      </c>
      <c r="H18" s="140" t="s">
        <v>17</v>
      </c>
      <c r="I18" s="142" t="s">
        <v>18</v>
      </c>
      <c r="J18" s="110" t="s">
        <v>19</v>
      </c>
      <c r="K18" s="144" t="s">
        <v>15</v>
      </c>
      <c r="L18" s="140" t="s">
        <v>131</v>
      </c>
      <c r="M18" s="146">
        <v>1</v>
      </c>
      <c r="N18" s="73" t="s">
        <v>81</v>
      </c>
      <c r="O18" s="99" t="s">
        <v>52</v>
      </c>
      <c r="P18" s="100">
        <v>7.485</v>
      </c>
      <c r="Q18" s="100">
        <v>5.988</v>
      </c>
      <c r="R18" s="100">
        <v>6.638</v>
      </c>
      <c r="S18" s="100">
        <v>6.325</v>
      </c>
      <c r="T18" s="101"/>
      <c r="U18" s="102">
        <f>AVERAGE(P18:S18)</f>
        <v>6.609</v>
      </c>
      <c r="V18" s="137">
        <f>AVERAGE(U18:U19)</f>
        <v>6.88275</v>
      </c>
      <c r="W18" s="137">
        <f>V18</f>
        <v>6.88275</v>
      </c>
      <c r="X18" s="154" t="s">
        <v>147</v>
      </c>
    </row>
    <row r="19" spans="1:24" ht="32.25" customHeight="1">
      <c r="A19" s="147"/>
      <c r="B19" s="98"/>
      <c r="C19" s="151"/>
      <c r="D19" s="145"/>
      <c r="E19" s="141"/>
      <c r="F19" s="153"/>
      <c r="G19" s="145"/>
      <c r="H19" s="141"/>
      <c r="I19" s="143"/>
      <c r="J19" s="111"/>
      <c r="K19" s="145"/>
      <c r="L19" s="141"/>
      <c r="M19" s="146"/>
      <c r="N19" s="73" t="s">
        <v>81</v>
      </c>
      <c r="O19" s="99" t="s">
        <v>53</v>
      </c>
      <c r="P19" s="100">
        <v>7.18</v>
      </c>
      <c r="Q19" s="100">
        <v>7.658</v>
      </c>
      <c r="R19" s="100">
        <v>6.275</v>
      </c>
      <c r="S19" s="100">
        <v>7.513</v>
      </c>
      <c r="T19" s="101"/>
      <c r="U19" s="102">
        <f>AVERAGE(P19:S19)</f>
        <v>7.156499999999999</v>
      </c>
      <c r="V19" s="137"/>
      <c r="W19" s="137"/>
      <c r="X19" s="155"/>
    </row>
    <row r="20" spans="1:24" ht="23.25" customHeight="1">
      <c r="A20" s="147" t="s">
        <v>55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</row>
    <row r="21" spans="1:24" ht="32.25" customHeight="1">
      <c r="A21" s="148">
        <v>1</v>
      </c>
      <c r="B21" s="98"/>
      <c r="C21" s="150" t="s">
        <v>22</v>
      </c>
      <c r="D21" s="144" t="s">
        <v>23</v>
      </c>
      <c r="E21" s="140" t="s">
        <v>16</v>
      </c>
      <c r="F21" s="152" t="s">
        <v>14</v>
      </c>
      <c r="G21" s="144" t="s">
        <v>54</v>
      </c>
      <c r="H21" s="140" t="s">
        <v>17</v>
      </c>
      <c r="I21" s="142" t="s">
        <v>18</v>
      </c>
      <c r="J21" s="110" t="s">
        <v>19</v>
      </c>
      <c r="K21" s="144" t="s">
        <v>15</v>
      </c>
      <c r="L21" s="140" t="s">
        <v>131</v>
      </c>
      <c r="M21" s="146">
        <v>1</v>
      </c>
      <c r="N21" s="73" t="s">
        <v>81</v>
      </c>
      <c r="O21" s="99" t="s">
        <v>52</v>
      </c>
      <c r="P21" s="100">
        <v>7.355</v>
      </c>
      <c r="Q21" s="100">
        <v>7.025</v>
      </c>
      <c r="R21" s="100">
        <v>7.638</v>
      </c>
      <c r="S21" s="100">
        <v>7.6</v>
      </c>
      <c r="T21" s="101"/>
      <c r="U21" s="102">
        <f>AVERAGE(P21:S21)</f>
        <v>7.4045000000000005</v>
      </c>
      <c r="V21" s="137">
        <f>AVERAGE(U21:U22)</f>
        <v>7.489625</v>
      </c>
      <c r="W21" s="137">
        <f>V21</f>
        <v>7.489625</v>
      </c>
      <c r="X21" s="138" t="s">
        <v>147</v>
      </c>
    </row>
    <row r="22" spans="1:24" ht="32.25" customHeight="1">
      <c r="A22" s="149"/>
      <c r="B22" s="98"/>
      <c r="C22" s="151"/>
      <c r="D22" s="145"/>
      <c r="E22" s="141"/>
      <c r="F22" s="153"/>
      <c r="G22" s="145"/>
      <c r="H22" s="141"/>
      <c r="I22" s="143"/>
      <c r="J22" s="111"/>
      <c r="K22" s="145"/>
      <c r="L22" s="141"/>
      <c r="M22" s="146"/>
      <c r="N22" s="73" t="s">
        <v>81</v>
      </c>
      <c r="O22" s="99" t="s">
        <v>53</v>
      </c>
      <c r="P22" s="100">
        <v>7.165</v>
      </c>
      <c r="Q22" s="100">
        <v>8.707</v>
      </c>
      <c r="R22" s="100">
        <v>7.2</v>
      </c>
      <c r="S22" s="100">
        <v>7.227</v>
      </c>
      <c r="T22" s="101"/>
      <c r="U22" s="102">
        <f>AVERAGE(P22:S22)</f>
        <v>7.57475</v>
      </c>
      <c r="V22" s="137"/>
      <c r="W22" s="137"/>
      <c r="X22" s="139"/>
    </row>
    <row r="23" spans="1:24" ht="15">
      <c r="A23" s="105"/>
      <c r="B23" s="105"/>
      <c r="C23" s="106"/>
      <c r="D23" s="107"/>
      <c r="E23" s="108"/>
      <c r="F23" s="108"/>
      <c r="G23" s="108"/>
      <c r="H23" s="108"/>
      <c r="I23" s="108"/>
      <c r="J23" s="108"/>
      <c r="K23" s="108"/>
      <c r="L23" s="109"/>
      <c r="M23" s="112"/>
      <c r="N23" s="112"/>
      <c r="O23" s="112"/>
      <c r="P23" s="113"/>
      <c r="Q23" s="114"/>
      <c r="R23" s="115"/>
      <c r="S23" s="115"/>
      <c r="T23" s="115"/>
      <c r="U23" s="116"/>
      <c r="V23" s="116"/>
      <c r="W23" s="116"/>
      <c r="X23" s="117"/>
    </row>
    <row r="24" spans="3:19" s="118" customFormat="1" ht="40.5" customHeight="1">
      <c r="C24" s="30" t="s">
        <v>30</v>
      </c>
      <c r="D24" s="30"/>
      <c r="E24" s="30"/>
      <c r="F24" s="30"/>
      <c r="G24" s="30"/>
      <c r="H24" s="30"/>
      <c r="I24" s="30"/>
      <c r="J24" s="30"/>
      <c r="K24" s="30"/>
      <c r="L24" s="26" t="s">
        <v>127</v>
      </c>
      <c r="M24" s="119"/>
      <c r="N24" s="119"/>
      <c r="O24" s="119"/>
      <c r="P24" s="119"/>
      <c r="Q24" s="119"/>
      <c r="R24" s="119"/>
      <c r="S24" s="30"/>
    </row>
    <row r="25" spans="3:19" s="118" customFormat="1" ht="15.75">
      <c r="C25" s="30"/>
      <c r="D25" s="30"/>
      <c r="E25" s="30"/>
      <c r="F25" s="30"/>
      <c r="G25" s="30"/>
      <c r="H25" s="30"/>
      <c r="I25" s="30"/>
      <c r="J25" s="30"/>
      <c r="K25" s="30"/>
      <c r="L25" s="26"/>
      <c r="M25" s="30"/>
      <c r="N25" s="30"/>
      <c r="O25" s="30"/>
      <c r="P25" s="30"/>
      <c r="Q25" s="30"/>
      <c r="R25" s="30"/>
      <c r="S25" s="30"/>
    </row>
    <row r="26" spans="3:19" s="118" customFormat="1" ht="40.5" customHeight="1">
      <c r="C26" s="30" t="s">
        <v>31</v>
      </c>
      <c r="D26" s="30"/>
      <c r="E26" s="30"/>
      <c r="F26" s="30"/>
      <c r="G26" s="30"/>
      <c r="H26" s="30"/>
      <c r="I26" s="30"/>
      <c r="J26" s="30"/>
      <c r="K26" s="30"/>
      <c r="L26" s="30" t="s">
        <v>128</v>
      </c>
      <c r="M26" s="30"/>
      <c r="N26" s="30"/>
      <c r="O26" s="30"/>
      <c r="P26" s="30"/>
      <c r="Q26" s="30"/>
      <c r="R26" s="30"/>
      <c r="S26" s="30"/>
    </row>
  </sheetData>
  <sheetProtection/>
  <mergeCells count="53">
    <mergeCell ref="A5:W5"/>
    <mergeCell ref="A6:W6"/>
    <mergeCell ref="A1:W1"/>
    <mergeCell ref="A2:W2"/>
    <mergeCell ref="A3:W3"/>
    <mergeCell ref="A4:W4"/>
    <mergeCell ref="A15:X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M16:M17"/>
    <mergeCell ref="V16:V17"/>
    <mergeCell ref="W16:W17"/>
    <mergeCell ref="X16:X17"/>
    <mergeCell ref="F18:F19"/>
    <mergeCell ref="G18:G19"/>
    <mergeCell ref="K16:K17"/>
    <mergeCell ref="L16:L17"/>
    <mergeCell ref="A18:A19"/>
    <mergeCell ref="C18:C19"/>
    <mergeCell ref="D18:D19"/>
    <mergeCell ref="E18:E19"/>
    <mergeCell ref="V18:V19"/>
    <mergeCell ref="W18:W19"/>
    <mergeCell ref="X18:X19"/>
    <mergeCell ref="H18:H19"/>
    <mergeCell ref="I18:I19"/>
    <mergeCell ref="J18:J19"/>
    <mergeCell ref="K18:K19"/>
    <mergeCell ref="L18:L19"/>
    <mergeCell ref="M18:M19"/>
    <mergeCell ref="A20:X20"/>
    <mergeCell ref="A21:A22"/>
    <mergeCell ref="C21:C22"/>
    <mergeCell ref="D21:D22"/>
    <mergeCell ref="E21:E22"/>
    <mergeCell ref="F21:F22"/>
    <mergeCell ref="G21:G22"/>
    <mergeCell ref="V21:V22"/>
    <mergeCell ref="W21:W22"/>
    <mergeCell ref="X21:X22"/>
    <mergeCell ref="H21:H22"/>
    <mergeCell ref="I21:I22"/>
    <mergeCell ref="J21:J22"/>
    <mergeCell ref="K21:K22"/>
    <mergeCell ref="L21:L22"/>
    <mergeCell ref="M21:M22"/>
  </mergeCells>
  <printOptions/>
  <pageMargins left="0" right="0" top="0" bottom="0" header="0.31496062992125984" footer="0.31496062992125984"/>
  <pageSetup fitToHeight="1" fitToWidth="1" horizontalDpi="600" verticalDpi="6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view="pageBreakPreview" zoomScale="75" zoomScaleNormal="80" zoomScaleSheetLayoutView="75" zoomScalePageLayoutView="0" workbookViewId="0" topLeftCell="A13">
      <selection activeCell="L20" sqref="L20:L21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8.140625" style="0" customWidth="1"/>
    <col min="5" max="5" width="7.28125" style="0" customWidth="1"/>
    <col min="6" max="6" width="15.421875" style="0" customWidth="1"/>
    <col min="7" max="7" width="9.57421875" style="0" customWidth="1"/>
    <col min="8" max="8" width="19.140625" style="0" customWidth="1"/>
    <col min="9" max="9" width="20.57421875" style="0" customWidth="1"/>
    <col min="10" max="10" width="10.00390625" style="0" customWidth="1"/>
    <col min="11" max="11" width="16.140625" style="0" customWidth="1"/>
    <col min="12" max="12" width="24.421875" style="0" customWidth="1"/>
    <col min="13" max="15" width="6.421875" style="0" customWidth="1"/>
    <col min="20" max="20" width="5.57421875" style="0" hidden="1" customWidth="1"/>
    <col min="21" max="21" width="11.00390625" style="0" bestFit="1" customWidth="1"/>
    <col min="22" max="22" width="11.00390625" style="0" customWidth="1"/>
    <col min="23" max="23" width="10.7109375" style="0" customWidth="1"/>
    <col min="24" max="24" width="8.00390625" style="0" customWidth="1"/>
  </cols>
  <sheetData>
    <row r="1" spans="1:23" ht="53.25" customHeight="1">
      <c r="A1" s="160" t="s">
        <v>148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</row>
    <row r="2" spans="1:23" ht="18" customHeight="1">
      <c r="A2" s="161" t="s">
        <v>145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</row>
    <row r="3" spans="1:23" ht="18">
      <c r="A3" s="161" t="s">
        <v>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</row>
    <row r="4" spans="1:23" ht="18" customHeight="1">
      <c r="A4" s="160" t="s">
        <v>32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ht="18" customHeight="1">
      <c r="A5" s="160" t="s">
        <v>124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</row>
    <row r="6" spans="1:23" ht="18" customHeight="1">
      <c r="A6" s="161" t="s">
        <v>33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</row>
    <row r="7" spans="1:22" ht="1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3"/>
    </row>
    <row r="8" spans="1:23" ht="15">
      <c r="A8" s="92"/>
      <c r="B8" s="92"/>
      <c r="C8" s="38" t="s">
        <v>34</v>
      </c>
      <c r="D8" s="39" t="s">
        <v>93</v>
      </c>
      <c r="E8" s="81"/>
      <c r="F8" s="82"/>
      <c r="G8" s="82"/>
      <c r="H8" s="81"/>
      <c r="I8" s="82"/>
      <c r="J8" s="82"/>
      <c r="K8" s="82"/>
      <c r="L8" s="82"/>
      <c r="M8" s="85"/>
      <c r="N8" s="85"/>
      <c r="O8" s="39" t="s">
        <v>35</v>
      </c>
      <c r="P8" s="39"/>
      <c r="Q8" s="39" t="s">
        <v>93</v>
      </c>
      <c r="U8" s="39"/>
      <c r="V8" s="38"/>
      <c r="W8" s="38"/>
    </row>
    <row r="9" spans="1:23" ht="15">
      <c r="A9" s="92"/>
      <c r="B9" s="92"/>
      <c r="C9" s="38"/>
      <c r="D9" s="39" t="s">
        <v>95</v>
      </c>
      <c r="E9" s="81"/>
      <c r="F9" s="82"/>
      <c r="G9" s="82"/>
      <c r="H9" s="81"/>
      <c r="I9" s="82"/>
      <c r="J9" s="82"/>
      <c r="K9" s="82"/>
      <c r="L9" s="82"/>
      <c r="M9" s="85"/>
      <c r="N9" s="85"/>
      <c r="O9" s="83"/>
      <c r="P9" s="82"/>
      <c r="Q9" s="39" t="s">
        <v>121</v>
      </c>
      <c r="U9" s="39"/>
      <c r="V9" s="38"/>
      <c r="W9" s="38"/>
    </row>
    <row r="10" spans="1:23" ht="15">
      <c r="A10" s="92"/>
      <c r="B10" s="92"/>
      <c r="C10" s="38"/>
      <c r="D10" s="39" t="s">
        <v>119</v>
      </c>
      <c r="E10" s="81"/>
      <c r="F10" s="82"/>
      <c r="G10" s="82"/>
      <c r="H10" s="81"/>
      <c r="I10" s="82"/>
      <c r="J10" s="82"/>
      <c r="K10" s="82"/>
      <c r="L10" s="82"/>
      <c r="M10" s="85"/>
      <c r="N10" s="85"/>
      <c r="O10" s="83"/>
      <c r="P10" s="82"/>
      <c r="Q10" s="39" t="s">
        <v>122</v>
      </c>
      <c r="U10" s="39"/>
      <c r="V10" s="38"/>
      <c r="W10" s="38"/>
    </row>
    <row r="11" spans="1:23" ht="18" customHeight="1">
      <c r="A11" s="93"/>
      <c r="B11" s="94"/>
      <c r="C11" s="40"/>
      <c r="D11" s="39" t="s">
        <v>120</v>
      </c>
      <c r="E11" s="81"/>
      <c r="F11" s="82"/>
      <c r="G11" s="82"/>
      <c r="H11" s="81"/>
      <c r="I11" s="82"/>
      <c r="J11" s="82"/>
      <c r="K11" s="82"/>
      <c r="L11" s="82"/>
      <c r="M11" s="85"/>
      <c r="N11" s="85"/>
      <c r="O11" s="84"/>
      <c r="P11" s="82"/>
      <c r="Q11" s="39" t="s">
        <v>123</v>
      </c>
      <c r="U11" s="39"/>
      <c r="V11" s="40"/>
      <c r="W11" s="40"/>
    </row>
    <row r="12" spans="1:22" ht="18" customHeight="1">
      <c r="A12" s="93"/>
      <c r="B12" s="94"/>
      <c r="C12" s="94"/>
      <c r="D12" s="92"/>
      <c r="E12" s="94"/>
      <c r="F12" s="94"/>
      <c r="G12" s="94"/>
      <c r="H12" s="95"/>
      <c r="I12" s="95"/>
      <c r="J12" s="95"/>
      <c r="K12" s="95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</row>
    <row r="13" spans="1:23" ht="15">
      <c r="A13" s="4" t="s">
        <v>2</v>
      </c>
      <c r="B13" s="42"/>
      <c r="C13" s="43"/>
      <c r="D13" s="43"/>
      <c r="E13" s="43"/>
      <c r="F13" s="43"/>
      <c r="G13" s="43"/>
      <c r="H13" s="43"/>
      <c r="I13" s="43"/>
      <c r="J13" s="43"/>
      <c r="K13" s="44"/>
      <c r="L13" s="42"/>
      <c r="M13" s="42"/>
      <c r="N13" s="42"/>
      <c r="O13" s="42"/>
      <c r="P13" s="42"/>
      <c r="Q13" s="42"/>
      <c r="R13" s="42"/>
      <c r="S13" s="42"/>
      <c r="T13" s="42"/>
      <c r="U13" s="4"/>
      <c r="W13" s="96" t="s">
        <v>146</v>
      </c>
    </row>
    <row r="14" spans="1:24" ht="78.75" customHeight="1">
      <c r="A14" s="46" t="s">
        <v>36</v>
      </c>
      <c r="B14" s="47" t="s">
        <v>37</v>
      </c>
      <c r="C14" s="48" t="s">
        <v>38</v>
      </c>
      <c r="D14" s="48" t="s">
        <v>7</v>
      </c>
      <c r="E14" s="46" t="s">
        <v>8</v>
      </c>
      <c r="F14" s="48" t="s">
        <v>9</v>
      </c>
      <c r="G14" s="48" t="s">
        <v>7</v>
      </c>
      <c r="H14" s="48" t="s">
        <v>10</v>
      </c>
      <c r="I14" s="48" t="s">
        <v>39</v>
      </c>
      <c r="J14" s="48" t="s">
        <v>7</v>
      </c>
      <c r="K14" s="48" t="s">
        <v>12</v>
      </c>
      <c r="L14" s="48" t="s">
        <v>13</v>
      </c>
      <c r="M14" s="46" t="s">
        <v>40</v>
      </c>
      <c r="N14" s="46" t="s">
        <v>80</v>
      </c>
      <c r="O14" s="46" t="s">
        <v>41</v>
      </c>
      <c r="P14" s="49" t="s">
        <v>42</v>
      </c>
      <c r="Q14" s="49" t="s">
        <v>43</v>
      </c>
      <c r="R14" s="49" t="s">
        <v>44</v>
      </c>
      <c r="S14" s="49" t="s">
        <v>45</v>
      </c>
      <c r="T14" s="46" t="s">
        <v>46</v>
      </c>
      <c r="U14" s="49" t="s">
        <v>47</v>
      </c>
      <c r="V14" s="49" t="s">
        <v>48</v>
      </c>
      <c r="W14" s="50" t="s">
        <v>49</v>
      </c>
      <c r="X14" s="50" t="s">
        <v>50</v>
      </c>
    </row>
    <row r="15" spans="1:24" ht="41.25" customHeight="1">
      <c r="A15" s="147" t="s">
        <v>51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</row>
    <row r="16" spans="1:24" ht="32.25" customHeight="1">
      <c r="A16" s="162">
        <v>1</v>
      </c>
      <c r="B16" s="98"/>
      <c r="C16" s="156" t="s">
        <v>26</v>
      </c>
      <c r="D16" s="144" t="s">
        <v>27</v>
      </c>
      <c r="E16" s="140" t="s">
        <v>16</v>
      </c>
      <c r="F16" s="152" t="s">
        <v>14</v>
      </c>
      <c r="G16" s="144" t="s">
        <v>54</v>
      </c>
      <c r="H16" s="152" t="s">
        <v>17</v>
      </c>
      <c r="I16" s="142" t="s">
        <v>18</v>
      </c>
      <c r="J16" s="110" t="s">
        <v>19</v>
      </c>
      <c r="K16" s="144" t="s">
        <v>15</v>
      </c>
      <c r="L16" s="140" t="s">
        <v>131</v>
      </c>
      <c r="M16" s="146">
        <v>1</v>
      </c>
      <c r="N16" s="73" t="s">
        <v>81</v>
      </c>
      <c r="O16" s="99" t="s">
        <v>52</v>
      </c>
      <c r="P16" s="100">
        <v>7.38</v>
      </c>
      <c r="Q16" s="100">
        <v>7.325</v>
      </c>
      <c r="R16" s="100">
        <v>7.075</v>
      </c>
      <c r="S16" s="100">
        <v>7.45</v>
      </c>
      <c r="T16" s="101"/>
      <c r="U16" s="102">
        <f aca="true" t="shared" si="0" ref="U16:U21">AVERAGE(P16:S16)</f>
        <v>7.3075</v>
      </c>
      <c r="V16" s="137">
        <f>AVERAGE(U16:U17)</f>
        <v>7.459</v>
      </c>
      <c r="W16" s="137">
        <f>V16</f>
        <v>7.459</v>
      </c>
      <c r="X16" s="138" t="s">
        <v>16</v>
      </c>
    </row>
    <row r="17" spans="1:24" ht="32.25" customHeight="1">
      <c r="A17" s="162"/>
      <c r="B17" s="98"/>
      <c r="C17" s="157"/>
      <c r="D17" s="145"/>
      <c r="E17" s="141"/>
      <c r="F17" s="153"/>
      <c r="G17" s="145"/>
      <c r="H17" s="153"/>
      <c r="I17" s="143"/>
      <c r="J17" s="111"/>
      <c r="K17" s="145"/>
      <c r="L17" s="141"/>
      <c r="M17" s="146"/>
      <c r="N17" s="73" t="s">
        <v>81</v>
      </c>
      <c r="O17" s="99" t="s">
        <v>53</v>
      </c>
      <c r="P17" s="100">
        <v>7.215</v>
      </c>
      <c r="Q17" s="100">
        <v>8.2</v>
      </c>
      <c r="R17" s="100">
        <v>7.15</v>
      </c>
      <c r="S17" s="100">
        <v>7.877</v>
      </c>
      <c r="T17" s="101"/>
      <c r="U17" s="102">
        <f>AVERAGE(P17:S17)</f>
        <v>7.610499999999999</v>
      </c>
      <c r="V17" s="137"/>
      <c r="W17" s="137"/>
      <c r="X17" s="139"/>
    </row>
    <row r="18" spans="1:24" ht="32.25" customHeight="1">
      <c r="A18" s="162">
        <v>2</v>
      </c>
      <c r="B18" s="98"/>
      <c r="C18" s="150" t="s">
        <v>20</v>
      </c>
      <c r="D18" s="144" t="s">
        <v>21</v>
      </c>
      <c r="E18" s="140" t="s">
        <v>16</v>
      </c>
      <c r="F18" s="152" t="s">
        <v>14</v>
      </c>
      <c r="G18" s="144" t="s">
        <v>54</v>
      </c>
      <c r="H18" s="152" t="s">
        <v>87</v>
      </c>
      <c r="I18" s="163" t="s">
        <v>84</v>
      </c>
      <c r="J18" s="110" t="s">
        <v>85</v>
      </c>
      <c r="K18" s="152" t="s">
        <v>86</v>
      </c>
      <c r="L18" s="140" t="s">
        <v>131</v>
      </c>
      <c r="M18" s="146">
        <v>1</v>
      </c>
      <c r="N18" s="73" t="s">
        <v>81</v>
      </c>
      <c r="O18" s="99" t="s">
        <v>52</v>
      </c>
      <c r="P18" s="100">
        <v>6.885</v>
      </c>
      <c r="Q18" s="100">
        <v>6.8</v>
      </c>
      <c r="R18" s="100">
        <v>7.5</v>
      </c>
      <c r="S18" s="100">
        <v>7.037</v>
      </c>
      <c r="T18" s="101"/>
      <c r="U18" s="102">
        <f>AVERAGE(P18:S18)</f>
        <v>7.055499999999999</v>
      </c>
      <c r="V18" s="137">
        <f>AVERAGE(U18:U19)</f>
        <v>7.164624999999999</v>
      </c>
      <c r="W18" s="137">
        <f>V18</f>
        <v>7.164624999999999</v>
      </c>
      <c r="X18" s="138" t="s">
        <v>16</v>
      </c>
    </row>
    <row r="19" spans="1:24" ht="32.25" customHeight="1">
      <c r="A19" s="162"/>
      <c r="B19" s="98"/>
      <c r="C19" s="151"/>
      <c r="D19" s="145"/>
      <c r="E19" s="141"/>
      <c r="F19" s="153"/>
      <c r="G19" s="145"/>
      <c r="H19" s="153"/>
      <c r="I19" s="164"/>
      <c r="J19" s="111"/>
      <c r="K19" s="153"/>
      <c r="L19" s="141"/>
      <c r="M19" s="146"/>
      <c r="N19" s="73" t="s">
        <v>81</v>
      </c>
      <c r="O19" s="99" t="s">
        <v>53</v>
      </c>
      <c r="P19" s="100">
        <v>7.02</v>
      </c>
      <c r="Q19" s="100">
        <v>8.35</v>
      </c>
      <c r="R19" s="100">
        <v>6.425</v>
      </c>
      <c r="S19" s="100">
        <v>7.3</v>
      </c>
      <c r="T19" s="101"/>
      <c r="U19" s="102">
        <f>AVERAGE(P19:S19)</f>
        <v>7.27375</v>
      </c>
      <c r="V19" s="137"/>
      <c r="W19" s="137"/>
      <c r="X19" s="139"/>
    </row>
    <row r="20" spans="1:24" ht="32.25" customHeight="1">
      <c r="A20" s="162">
        <v>3</v>
      </c>
      <c r="B20" s="98"/>
      <c r="C20" s="156" t="s">
        <v>88</v>
      </c>
      <c r="D20" s="158" t="s">
        <v>89</v>
      </c>
      <c r="E20" s="140" t="s">
        <v>16</v>
      </c>
      <c r="F20" s="152" t="s">
        <v>14</v>
      </c>
      <c r="G20" s="144" t="s">
        <v>54</v>
      </c>
      <c r="H20" s="152" t="s">
        <v>90</v>
      </c>
      <c r="I20" s="142" t="s">
        <v>18</v>
      </c>
      <c r="J20" s="110" t="s">
        <v>19</v>
      </c>
      <c r="K20" s="144" t="s">
        <v>15</v>
      </c>
      <c r="L20" s="140" t="s">
        <v>131</v>
      </c>
      <c r="M20" s="146">
        <v>1</v>
      </c>
      <c r="N20" s="73" t="s">
        <v>81</v>
      </c>
      <c r="O20" s="99" t="s">
        <v>52</v>
      </c>
      <c r="P20" s="100">
        <v>7.365</v>
      </c>
      <c r="Q20" s="100">
        <v>6.338</v>
      </c>
      <c r="R20" s="100">
        <v>6.875</v>
      </c>
      <c r="S20" s="100">
        <v>6.862</v>
      </c>
      <c r="T20" s="101"/>
      <c r="U20" s="102">
        <f t="shared" si="0"/>
        <v>6.859999999999999</v>
      </c>
      <c r="V20" s="137">
        <f>AVERAGE(U20:U21)</f>
        <v>7.021875</v>
      </c>
      <c r="W20" s="137">
        <f>V20</f>
        <v>7.021875</v>
      </c>
      <c r="X20" s="138" t="s">
        <v>16</v>
      </c>
    </row>
    <row r="21" spans="1:24" ht="32.25" customHeight="1">
      <c r="A21" s="162"/>
      <c r="B21" s="98"/>
      <c r="C21" s="157"/>
      <c r="D21" s="159"/>
      <c r="E21" s="141"/>
      <c r="F21" s="153"/>
      <c r="G21" s="145"/>
      <c r="H21" s="153"/>
      <c r="I21" s="143"/>
      <c r="J21" s="111"/>
      <c r="K21" s="145"/>
      <c r="L21" s="141"/>
      <c r="M21" s="146"/>
      <c r="N21" s="73" t="s">
        <v>81</v>
      </c>
      <c r="O21" s="99" t="s">
        <v>53</v>
      </c>
      <c r="P21" s="100">
        <v>7.25</v>
      </c>
      <c r="Q21" s="100">
        <v>8</v>
      </c>
      <c r="R21" s="100">
        <v>6.465</v>
      </c>
      <c r="S21" s="100">
        <v>7.02</v>
      </c>
      <c r="T21" s="101"/>
      <c r="U21" s="102">
        <f t="shared" si="0"/>
        <v>7.18375</v>
      </c>
      <c r="V21" s="137"/>
      <c r="W21" s="137"/>
      <c r="X21" s="139"/>
    </row>
    <row r="22" spans="1:24" ht="30.75" customHeight="1">
      <c r="A22" s="105"/>
      <c r="B22" s="105"/>
      <c r="C22" s="106"/>
      <c r="D22" s="107"/>
      <c r="E22" s="108"/>
      <c r="F22" s="108"/>
      <c r="G22" s="108"/>
      <c r="H22" s="108"/>
      <c r="I22" s="108"/>
      <c r="J22" s="108"/>
      <c r="K22" s="108"/>
      <c r="L22" s="109"/>
      <c r="M22" s="112"/>
      <c r="N22" s="112"/>
      <c r="O22" s="112"/>
      <c r="P22" s="113"/>
      <c r="Q22" s="114"/>
      <c r="R22" s="115"/>
      <c r="S22" s="115"/>
      <c r="T22" s="115"/>
      <c r="U22" s="116"/>
      <c r="V22" s="116"/>
      <c r="W22" s="116"/>
      <c r="X22" s="117"/>
    </row>
    <row r="23" spans="3:19" s="118" customFormat="1" ht="15.75" customHeight="1">
      <c r="C23" s="30" t="s">
        <v>30</v>
      </c>
      <c r="D23" s="30"/>
      <c r="E23" s="30"/>
      <c r="F23" s="30"/>
      <c r="G23" s="30"/>
      <c r="H23" s="30"/>
      <c r="I23" s="30"/>
      <c r="J23" s="30"/>
      <c r="K23" s="30"/>
      <c r="L23" s="26" t="s">
        <v>127</v>
      </c>
      <c r="M23" s="119"/>
      <c r="N23" s="119"/>
      <c r="O23" s="119"/>
      <c r="P23" s="119"/>
      <c r="Q23" s="119"/>
      <c r="R23" s="30"/>
      <c r="S23" s="30"/>
    </row>
    <row r="24" spans="3:19" s="118" customFormat="1" ht="36" customHeight="1">
      <c r="C24" s="30"/>
      <c r="D24" s="30"/>
      <c r="E24" s="30"/>
      <c r="F24" s="30"/>
      <c r="G24" s="30"/>
      <c r="H24" s="30"/>
      <c r="I24" s="30"/>
      <c r="J24" s="30"/>
      <c r="K24" s="30"/>
      <c r="L24" s="26"/>
      <c r="M24" s="30"/>
      <c r="N24" s="30"/>
      <c r="O24" s="30"/>
      <c r="P24" s="30"/>
      <c r="Q24" s="30"/>
      <c r="R24" s="30"/>
      <c r="S24" s="30"/>
    </row>
    <row r="25" spans="3:19" s="118" customFormat="1" ht="15.75">
      <c r="C25" s="30" t="s">
        <v>31</v>
      </c>
      <c r="D25" s="30"/>
      <c r="E25" s="30"/>
      <c r="F25" s="30"/>
      <c r="G25" s="30"/>
      <c r="H25" s="30"/>
      <c r="I25" s="30"/>
      <c r="J25" s="30"/>
      <c r="K25" s="30"/>
      <c r="L25" s="30" t="s">
        <v>128</v>
      </c>
      <c r="M25" s="30"/>
      <c r="N25" s="30"/>
      <c r="O25" s="30"/>
      <c r="P25" s="30"/>
      <c r="Q25" s="30"/>
      <c r="R25" s="30"/>
      <c r="S25" s="30"/>
    </row>
  </sheetData>
  <sheetProtection/>
  <mergeCells count="52">
    <mergeCell ref="I16:I17"/>
    <mergeCell ref="J16:J17"/>
    <mergeCell ref="A1:W1"/>
    <mergeCell ref="A2:W2"/>
    <mergeCell ref="A3:W3"/>
    <mergeCell ref="A4:W4"/>
    <mergeCell ref="A5:W5"/>
    <mergeCell ref="A6:W6"/>
    <mergeCell ref="W16:W17"/>
    <mergeCell ref="X16:X17"/>
    <mergeCell ref="A15:X15"/>
    <mergeCell ref="A16:A17"/>
    <mergeCell ref="C16:C17"/>
    <mergeCell ref="D16:D17"/>
    <mergeCell ref="E16:E17"/>
    <mergeCell ref="F16:F17"/>
    <mergeCell ref="G16:G17"/>
    <mergeCell ref="H16:H17"/>
    <mergeCell ref="K16:K17"/>
    <mergeCell ref="L16:L17"/>
    <mergeCell ref="M16:M17"/>
    <mergeCell ref="V16:V17"/>
    <mergeCell ref="L18:L19"/>
    <mergeCell ref="M18:M19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V18:V19"/>
    <mergeCell ref="W18:W19"/>
    <mergeCell ref="X18:X19"/>
    <mergeCell ref="A20:A21"/>
    <mergeCell ref="C20:C21"/>
    <mergeCell ref="D20:D21"/>
    <mergeCell ref="E20:E21"/>
    <mergeCell ref="F20:F21"/>
    <mergeCell ref="G20:G21"/>
    <mergeCell ref="H20:H21"/>
    <mergeCell ref="W20:W21"/>
    <mergeCell ref="X20:X21"/>
    <mergeCell ref="I20:I21"/>
    <mergeCell ref="J20:J21"/>
    <mergeCell ref="K20:K21"/>
    <mergeCell ref="L20:L21"/>
    <mergeCell ref="M20:M21"/>
    <mergeCell ref="V20:V21"/>
  </mergeCells>
  <printOptions/>
  <pageMargins left="0" right="0" top="0" bottom="0" header="0.31496062992125984" footer="0.31496062992125984"/>
  <pageSetup fitToHeight="0" fitToWidth="1" horizontalDpi="600" verticalDpi="6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="75" zoomScaleNormal="80" zoomScaleSheetLayoutView="75" zoomScalePageLayoutView="0" workbookViewId="0" topLeftCell="A10">
      <selection activeCell="L18" sqref="L18:L19"/>
    </sheetView>
  </sheetViews>
  <sheetFormatPr defaultColWidth="9.140625" defaultRowHeight="15"/>
  <cols>
    <col min="1" max="1" width="6.57421875" style="0" customWidth="1"/>
    <col min="2" max="2" width="3.57421875" style="0" hidden="1" customWidth="1"/>
    <col min="3" max="3" width="16.57421875" style="0" customWidth="1"/>
    <col min="5" max="5" width="7.28125" style="0" customWidth="1"/>
    <col min="6" max="6" width="14.00390625" style="0" customWidth="1"/>
    <col min="7" max="7" width="9.57421875" style="0" customWidth="1"/>
    <col min="8" max="8" width="18.8515625" style="0" customWidth="1"/>
    <col min="9" max="9" width="20.8515625" style="0" customWidth="1"/>
    <col min="10" max="10" width="10.57421875" style="0" customWidth="1"/>
    <col min="11" max="11" width="16.421875" style="0" customWidth="1"/>
    <col min="12" max="12" width="24.421875" style="0" customWidth="1"/>
    <col min="13" max="15" width="6.421875" style="0" customWidth="1"/>
    <col min="20" max="20" width="5.57421875" style="0" hidden="1" customWidth="1"/>
    <col min="21" max="21" width="11.00390625" style="0" bestFit="1" customWidth="1"/>
    <col min="22" max="22" width="11.00390625" style="0" customWidth="1"/>
    <col min="23" max="23" width="10.7109375" style="0" customWidth="1"/>
    <col min="24" max="24" width="8.00390625" style="0" customWidth="1"/>
  </cols>
  <sheetData>
    <row r="1" spans="1:23" ht="53.25" customHeight="1">
      <c r="A1" s="160" t="s">
        <v>148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</row>
    <row r="2" spans="1:23" ht="18" customHeight="1">
      <c r="A2" s="161" t="s">
        <v>145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</row>
    <row r="3" spans="1:23" ht="18">
      <c r="A3" s="161" t="s">
        <v>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</row>
    <row r="4" spans="1:23" ht="18" customHeight="1">
      <c r="A4" s="160" t="s">
        <v>32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ht="18" customHeight="1">
      <c r="A5" s="160" t="s">
        <v>56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</row>
    <row r="6" spans="1:23" ht="18" customHeight="1">
      <c r="A6" s="161" t="s">
        <v>33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</row>
    <row r="7" spans="1:22" ht="1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3"/>
    </row>
    <row r="8" spans="1:23" ht="15">
      <c r="A8" s="92"/>
      <c r="B8" s="92"/>
      <c r="C8" s="38" t="s">
        <v>34</v>
      </c>
      <c r="D8" s="39" t="s">
        <v>93</v>
      </c>
      <c r="E8" s="81"/>
      <c r="F8" s="82"/>
      <c r="G8" s="82"/>
      <c r="H8" s="81"/>
      <c r="I8" s="82"/>
      <c r="J8" s="82"/>
      <c r="L8" s="39" t="s">
        <v>96</v>
      </c>
      <c r="M8" s="39" t="s">
        <v>93</v>
      </c>
      <c r="N8" s="85"/>
      <c r="R8" s="82"/>
      <c r="U8" s="39"/>
      <c r="V8" s="38"/>
      <c r="W8" s="38"/>
    </row>
    <row r="9" spans="1:23" ht="15">
      <c r="A9" s="92"/>
      <c r="B9" s="92"/>
      <c r="C9" s="38"/>
      <c r="D9" s="39" t="s">
        <v>95</v>
      </c>
      <c r="E9" s="81"/>
      <c r="F9" s="82"/>
      <c r="G9" s="82"/>
      <c r="H9" s="81"/>
      <c r="I9" s="82"/>
      <c r="J9" s="82"/>
      <c r="K9" s="83"/>
      <c r="L9" s="82"/>
      <c r="M9" s="39" t="s">
        <v>95</v>
      </c>
      <c r="N9" s="85"/>
      <c r="R9" s="82"/>
      <c r="U9" s="39"/>
      <c r="V9" s="38"/>
      <c r="W9" s="38"/>
    </row>
    <row r="10" spans="1:23" ht="15">
      <c r="A10" s="92"/>
      <c r="B10" s="92"/>
      <c r="C10" s="38"/>
      <c r="D10" s="39" t="s">
        <v>119</v>
      </c>
      <c r="E10" s="81"/>
      <c r="F10" s="82"/>
      <c r="G10" s="82"/>
      <c r="H10" s="81"/>
      <c r="I10" s="82"/>
      <c r="J10" s="82"/>
      <c r="K10" s="83"/>
      <c r="L10" s="82"/>
      <c r="M10" s="39" t="s">
        <v>119</v>
      </c>
      <c r="N10" s="85"/>
      <c r="R10" s="82"/>
      <c r="U10" s="39"/>
      <c r="V10" s="38"/>
      <c r="W10" s="38"/>
    </row>
    <row r="11" spans="1:23" ht="18" customHeight="1">
      <c r="A11" s="93"/>
      <c r="B11" s="94"/>
      <c r="C11" s="40"/>
      <c r="D11" s="39" t="s">
        <v>120</v>
      </c>
      <c r="E11" s="81"/>
      <c r="F11" s="82"/>
      <c r="G11" s="82"/>
      <c r="H11" s="81"/>
      <c r="I11" s="82"/>
      <c r="J11" s="82"/>
      <c r="K11" s="84"/>
      <c r="L11" s="82"/>
      <c r="M11" s="39" t="s">
        <v>120</v>
      </c>
      <c r="N11" s="85"/>
      <c r="R11" s="82"/>
      <c r="U11" s="39"/>
      <c r="V11" s="40"/>
      <c r="W11" s="40"/>
    </row>
    <row r="12" spans="1:22" ht="18" customHeight="1">
      <c r="A12" s="93"/>
      <c r="B12" s="94"/>
      <c r="C12" s="94"/>
      <c r="D12" s="92"/>
      <c r="E12" s="94"/>
      <c r="F12" s="94"/>
      <c r="G12" s="94"/>
      <c r="H12" s="95"/>
      <c r="I12" s="95"/>
      <c r="J12" s="95"/>
      <c r="K12" s="95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</row>
    <row r="13" spans="1:23" ht="15">
      <c r="A13" s="4" t="s">
        <v>2</v>
      </c>
      <c r="B13" s="42"/>
      <c r="C13" s="43"/>
      <c r="D13" s="43"/>
      <c r="E13" s="43"/>
      <c r="F13" s="43"/>
      <c r="G13" s="43"/>
      <c r="H13" s="43"/>
      <c r="I13" s="43"/>
      <c r="J13" s="43"/>
      <c r="K13" s="44"/>
      <c r="L13" s="42"/>
      <c r="M13" s="42"/>
      <c r="N13" s="42"/>
      <c r="O13" s="42"/>
      <c r="P13" s="42"/>
      <c r="Q13" s="42"/>
      <c r="R13" s="42"/>
      <c r="S13" s="42"/>
      <c r="T13" s="42"/>
      <c r="U13" s="4"/>
      <c r="W13" s="96" t="s">
        <v>146</v>
      </c>
    </row>
    <row r="14" spans="1:24" ht="78.75" customHeight="1">
      <c r="A14" s="46" t="s">
        <v>36</v>
      </c>
      <c r="B14" s="47" t="s">
        <v>37</v>
      </c>
      <c r="C14" s="48" t="s">
        <v>38</v>
      </c>
      <c r="D14" s="48" t="s">
        <v>7</v>
      </c>
      <c r="E14" s="46" t="s">
        <v>8</v>
      </c>
      <c r="F14" s="48" t="s">
        <v>9</v>
      </c>
      <c r="G14" s="48" t="s">
        <v>7</v>
      </c>
      <c r="H14" s="48" t="s">
        <v>10</v>
      </c>
      <c r="I14" s="48" t="s">
        <v>39</v>
      </c>
      <c r="J14" s="48" t="s">
        <v>7</v>
      </c>
      <c r="K14" s="48" t="s">
        <v>12</v>
      </c>
      <c r="L14" s="48" t="s">
        <v>13</v>
      </c>
      <c r="M14" s="46" t="s">
        <v>40</v>
      </c>
      <c r="N14" s="46" t="s">
        <v>80</v>
      </c>
      <c r="O14" s="46" t="s">
        <v>41</v>
      </c>
      <c r="P14" s="49" t="s">
        <v>42</v>
      </c>
      <c r="Q14" s="49" t="s">
        <v>43</v>
      </c>
      <c r="R14" s="49" t="s">
        <v>44</v>
      </c>
      <c r="S14" s="49" t="s">
        <v>45</v>
      </c>
      <c r="T14" s="46" t="s">
        <v>46</v>
      </c>
      <c r="U14" s="49" t="s">
        <v>47</v>
      </c>
      <c r="V14" s="49" t="s">
        <v>48</v>
      </c>
      <c r="W14" s="50" t="s">
        <v>49</v>
      </c>
      <c r="X14" s="50" t="s">
        <v>50</v>
      </c>
    </row>
    <row r="15" spans="1:24" ht="15">
      <c r="A15" s="147" t="s">
        <v>51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</row>
    <row r="16" spans="1:24" ht="28.5" customHeight="1">
      <c r="A16" s="162">
        <v>1</v>
      </c>
      <c r="B16" s="98"/>
      <c r="C16" s="156" t="s">
        <v>106</v>
      </c>
      <c r="D16" s="158" t="s">
        <v>107</v>
      </c>
      <c r="E16" s="144" t="s">
        <v>117</v>
      </c>
      <c r="F16" s="152" t="s">
        <v>14</v>
      </c>
      <c r="G16" s="144" t="s">
        <v>54</v>
      </c>
      <c r="H16" s="152" t="s">
        <v>17</v>
      </c>
      <c r="I16" s="163" t="s">
        <v>84</v>
      </c>
      <c r="J16" s="110" t="s">
        <v>85</v>
      </c>
      <c r="K16" s="152" t="s">
        <v>86</v>
      </c>
      <c r="L16" s="140" t="s">
        <v>131</v>
      </c>
      <c r="M16" s="146">
        <v>1</v>
      </c>
      <c r="N16" s="73" t="s">
        <v>81</v>
      </c>
      <c r="O16" s="99" t="s">
        <v>52</v>
      </c>
      <c r="P16" s="100">
        <v>6.81</v>
      </c>
      <c r="Q16" s="100">
        <v>6.411</v>
      </c>
      <c r="R16" s="100">
        <v>6.822</v>
      </c>
      <c r="S16" s="100">
        <v>6.7</v>
      </c>
      <c r="T16" s="101"/>
      <c r="U16" s="102">
        <f>AVERAGE(P16:S16)</f>
        <v>6.68575</v>
      </c>
      <c r="V16" s="137">
        <f>AVERAGE(U16:U17)</f>
        <v>5.8675</v>
      </c>
      <c r="W16" s="137">
        <f>V16</f>
        <v>5.8675</v>
      </c>
      <c r="X16" s="154" t="s">
        <v>147</v>
      </c>
    </row>
    <row r="17" spans="1:24" ht="28.5" customHeight="1">
      <c r="A17" s="162"/>
      <c r="B17" s="98"/>
      <c r="C17" s="157"/>
      <c r="D17" s="159"/>
      <c r="E17" s="145"/>
      <c r="F17" s="153"/>
      <c r="G17" s="145"/>
      <c r="H17" s="153"/>
      <c r="I17" s="164"/>
      <c r="J17" s="111"/>
      <c r="K17" s="153"/>
      <c r="L17" s="141"/>
      <c r="M17" s="146"/>
      <c r="N17" s="73" t="s">
        <v>97</v>
      </c>
      <c r="O17" s="99" t="s">
        <v>57</v>
      </c>
      <c r="P17" s="100">
        <v>4.417</v>
      </c>
      <c r="Q17" s="100">
        <v>4.23</v>
      </c>
      <c r="R17" s="100">
        <v>7.05</v>
      </c>
      <c r="S17" s="100">
        <v>4.5</v>
      </c>
      <c r="T17" s="101"/>
      <c r="U17" s="102">
        <f>AVERAGE(P17:S17)</f>
        <v>5.04925</v>
      </c>
      <c r="V17" s="137"/>
      <c r="W17" s="137"/>
      <c r="X17" s="155"/>
    </row>
    <row r="18" spans="1:24" ht="28.5" customHeight="1">
      <c r="A18" s="162">
        <v>2</v>
      </c>
      <c r="B18" s="98"/>
      <c r="C18" s="150" t="s">
        <v>91</v>
      </c>
      <c r="D18" s="144" t="s">
        <v>92</v>
      </c>
      <c r="E18" s="144" t="s">
        <v>94</v>
      </c>
      <c r="F18" s="152" t="s">
        <v>14</v>
      </c>
      <c r="G18" s="144" t="s">
        <v>54</v>
      </c>
      <c r="H18" s="152" t="s">
        <v>17</v>
      </c>
      <c r="I18" s="163" t="s">
        <v>84</v>
      </c>
      <c r="J18" s="110" t="s">
        <v>85</v>
      </c>
      <c r="K18" s="152" t="s">
        <v>86</v>
      </c>
      <c r="L18" s="140" t="s">
        <v>131</v>
      </c>
      <c r="M18" s="146">
        <v>1</v>
      </c>
      <c r="N18" s="73" t="s">
        <v>81</v>
      </c>
      <c r="O18" s="99" t="s">
        <v>52</v>
      </c>
      <c r="P18" s="100">
        <v>6.865</v>
      </c>
      <c r="Q18" s="100">
        <v>5.089</v>
      </c>
      <c r="R18" s="100">
        <v>6.611</v>
      </c>
      <c r="S18" s="100">
        <v>6.089</v>
      </c>
      <c r="T18" s="101"/>
      <c r="U18" s="102">
        <f>AVERAGE(P18:S18)</f>
        <v>6.163500000000001</v>
      </c>
      <c r="V18" s="137">
        <f>AVERAGE(U18:U19)</f>
        <v>5.3455</v>
      </c>
      <c r="W18" s="137">
        <f>V18</f>
        <v>5.3455</v>
      </c>
      <c r="X18" s="154" t="s">
        <v>147</v>
      </c>
    </row>
    <row r="19" spans="1:24" ht="28.5" customHeight="1">
      <c r="A19" s="162"/>
      <c r="B19" s="98"/>
      <c r="C19" s="151"/>
      <c r="D19" s="145"/>
      <c r="E19" s="145"/>
      <c r="F19" s="153"/>
      <c r="G19" s="145"/>
      <c r="H19" s="153"/>
      <c r="I19" s="164"/>
      <c r="J19" s="111"/>
      <c r="K19" s="153"/>
      <c r="L19" s="141"/>
      <c r="M19" s="146"/>
      <c r="N19" s="73" t="s">
        <v>97</v>
      </c>
      <c r="O19" s="99" t="s">
        <v>57</v>
      </c>
      <c r="P19" s="100">
        <v>4.12</v>
      </c>
      <c r="Q19" s="100">
        <v>3.92</v>
      </c>
      <c r="R19" s="100">
        <v>5.9</v>
      </c>
      <c r="S19" s="100">
        <v>4.17</v>
      </c>
      <c r="T19" s="101"/>
      <c r="U19" s="102">
        <f>AVERAGE(P19:S19)</f>
        <v>4.5275</v>
      </c>
      <c r="V19" s="137"/>
      <c r="W19" s="137"/>
      <c r="X19" s="155"/>
    </row>
    <row r="20" spans="1:24" ht="30.75" customHeight="1">
      <c r="A20" s="105"/>
      <c r="B20" s="105"/>
      <c r="C20" s="106"/>
      <c r="D20" s="107"/>
      <c r="E20" s="108"/>
      <c r="F20" s="108"/>
      <c r="G20" s="108"/>
      <c r="H20" s="108"/>
      <c r="I20" s="108"/>
      <c r="J20" s="108"/>
      <c r="K20" s="108"/>
      <c r="L20" s="109"/>
      <c r="M20" s="112"/>
      <c r="N20" s="112"/>
      <c r="O20" s="112"/>
      <c r="P20" s="113"/>
      <c r="Q20" s="114"/>
      <c r="R20" s="115"/>
      <c r="S20" s="115"/>
      <c r="T20" s="115"/>
      <c r="U20" s="116"/>
      <c r="V20" s="116"/>
      <c r="W20" s="116"/>
      <c r="X20" s="117"/>
    </row>
    <row r="21" spans="3:19" s="118" customFormat="1" ht="15.75" customHeight="1">
      <c r="C21" s="30" t="s">
        <v>30</v>
      </c>
      <c r="D21" s="30"/>
      <c r="E21" s="30"/>
      <c r="F21" s="30"/>
      <c r="G21" s="30"/>
      <c r="H21" s="30"/>
      <c r="I21" s="30"/>
      <c r="J21" s="30"/>
      <c r="K21" s="30"/>
      <c r="L21" s="26" t="s">
        <v>127</v>
      </c>
      <c r="M21" s="119"/>
      <c r="N21" s="119"/>
      <c r="O21" s="119"/>
      <c r="P21" s="119"/>
      <c r="Q21" s="119"/>
      <c r="R21" s="30"/>
      <c r="S21" s="30"/>
    </row>
    <row r="22" spans="3:19" s="118" customFormat="1" ht="15.75">
      <c r="C22" s="30"/>
      <c r="D22" s="30"/>
      <c r="E22" s="30"/>
      <c r="F22" s="30"/>
      <c r="G22" s="30"/>
      <c r="H22" s="30"/>
      <c r="I22" s="30"/>
      <c r="J22" s="30"/>
      <c r="K22" s="30"/>
      <c r="L22" s="26"/>
      <c r="M22" s="30"/>
      <c r="N22" s="30"/>
      <c r="O22" s="30"/>
      <c r="P22" s="30"/>
      <c r="Q22" s="30"/>
      <c r="R22" s="30"/>
      <c r="S22" s="30"/>
    </row>
    <row r="23" spans="3:19" s="118" customFormat="1" ht="15.75">
      <c r="C23" s="30" t="s">
        <v>31</v>
      </c>
      <c r="D23" s="30"/>
      <c r="E23" s="30"/>
      <c r="F23" s="30"/>
      <c r="G23" s="30"/>
      <c r="H23" s="30"/>
      <c r="I23" s="30"/>
      <c r="J23" s="30"/>
      <c r="K23" s="30"/>
      <c r="L23" s="30" t="s">
        <v>128</v>
      </c>
      <c r="M23" s="30"/>
      <c r="N23" s="30"/>
      <c r="O23" s="30"/>
      <c r="P23" s="30"/>
      <c r="Q23" s="30"/>
      <c r="R23" s="30"/>
      <c r="S23" s="30"/>
    </row>
  </sheetData>
  <sheetProtection/>
  <mergeCells count="37">
    <mergeCell ref="A5:W5"/>
    <mergeCell ref="A6:W6"/>
    <mergeCell ref="A1:W1"/>
    <mergeCell ref="A2:W2"/>
    <mergeCell ref="A3:W3"/>
    <mergeCell ref="A4:W4"/>
    <mergeCell ref="A15:X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M16:M17"/>
    <mergeCell ref="V16:V17"/>
    <mergeCell ref="W16:W17"/>
    <mergeCell ref="X16:X17"/>
    <mergeCell ref="F18:F19"/>
    <mergeCell ref="G18:G19"/>
    <mergeCell ref="K16:K17"/>
    <mergeCell ref="L16:L17"/>
    <mergeCell ref="A18:A19"/>
    <mergeCell ref="C18:C19"/>
    <mergeCell ref="D18:D19"/>
    <mergeCell ref="E18:E19"/>
    <mergeCell ref="V18:V19"/>
    <mergeCell ref="W18:W19"/>
    <mergeCell ref="X18:X19"/>
    <mergeCell ref="H18:H19"/>
    <mergeCell ref="I18:I19"/>
    <mergeCell ref="J18:J19"/>
    <mergeCell ref="K18:K19"/>
    <mergeCell ref="L18:L19"/>
    <mergeCell ref="M18:M19"/>
  </mergeCells>
  <printOptions/>
  <pageMargins left="0.2755905511811024" right="0.2362204724409449" top="0" bottom="0.35433070866141736" header="0.31496062992125984" footer="0.31496062992125984"/>
  <pageSetup fitToHeight="2" horizontalDpi="600" verticalDpi="6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zoomScale="75" zoomScaleNormal="80" zoomScaleSheetLayoutView="75" zoomScalePageLayoutView="0" workbookViewId="0" topLeftCell="A19">
      <selection activeCell="K22" sqref="K22:K24"/>
    </sheetView>
  </sheetViews>
  <sheetFormatPr defaultColWidth="9.140625" defaultRowHeight="15"/>
  <cols>
    <col min="1" max="1" width="6.57421875" style="0" customWidth="1"/>
    <col min="2" max="2" width="3.57421875" style="0" hidden="1" customWidth="1"/>
    <col min="3" max="3" width="16.57421875" style="0" customWidth="1"/>
    <col min="5" max="5" width="7.28125" style="0" customWidth="1"/>
    <col min="6" max="6" width="15.28125" style="0" customWidth="1"/>
    <col min="7" max="7" width="18.8515625" style="0" customWidth="1"/>
    <col min="8" max="8" width="20.8515625" style="0" customWidth="1"/>
    <col min="9" max="9" width="10.57421875" style="0" customWidth="1"/>
    <col min="10" max="10" width="16.421875" style="0" customWidth="1"/>
    <col min="11" max="11" width="24.421875" style="0" customWidth="1"/>
    <col min="12" max="14" width="6.421875" style="0" customWidth="1"/>
    <col min="19" max="19" width="5.57421875" style="0" hidden="1" customWidth="1"/>
    <col min="20" max="20" width="11.00390625" style="0" customWidth="1"/>
    <col min="21" max="21" width="10.7109375" style="0" customWidth="1"/>
    <col min="22" max="22" width="8.00390625" style="0" customWidth="1"/>
  </cols>
  <sheetData>
    <row r="1" spans="1:21" ht="53.25" customHeight="1">
      <c r="A1" s="160" t="s">
        <v>149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</row>
    <row r="2" spans="1:21" ht="18" customHeight="1">
      <c r="A2" s="161" t="s">
        <v>145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</row>
    <row r="3" spans="1:21" ht="18">
      <c r="A3" s="161" t="s">
        <v>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</row>
    <row r="4" spans="1:21" ht="18" customHeight="1">
      <c r="A4" s="160" t="s">
        <v>32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</row>
    <row r="5" spans="1:21" ht="18" customHeight="1">
      <c r="A5" s="160" t="s">
        <v>118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</row>
    <row r="6" spans="1:21" ht="18" customHeight="1">
      <c r="A6" s="161" t="s">
        <v>33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</row>
    <row r="7" spans="1:20" ht="1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3"/>
    </row>
    <row r="8" spans="1:21" ht="15">
      <c r="A8" s="92"/>
      <c r="B8" s="92"/>
      <c r="C8" s="38" t="s">
        <v>34</v>
      </c>
      <c r="D8" s="39" t="s">
        <v>93</v>
      </c>
      <c r="E8" s="81"/>
      <c r="F8" s="82"/>
      <c r="G8" s="81"/>
      <c r="H8" s="82"/>
      <c r="I8" s="82"/>
      <c r="J8" s="82"/>
      <c r="K8" s="82"/>
      <c r="L8" s="85"/>
      <c r="M8" s="85"/>
      <c r="N8" s="81"/>
      <c r="O8" s="81"/>
      <c r="P8" s="81"/>
      <c r="Q8" s="82"/>
      <c r="T8" s="38"/>
      <c r="U8" s="38"/>
    </row>
    <row r="9" spans="1:21" ht="15">
      <c r="A9" s="92"/>
      <c r="B9" s="92"/>
      <c r="C9" s="38"/>
      <c r="D9" s="39" t="s">
        <v>95</v>
      </c>
      <c r="E9" s="81"/>
      <c r="F9" s="82"/>
      <c r="G9" s="81"/>
      <c r="H9" s="82"/>
      <c r="I9" s="82"/>
      <c r="J9" s="82"/>
      <c r="K9" s="82"/>
      <c r="L9" s="85"/>
      <c r="M9" s="85"/>
      <c r="N9" s="83"/>
      <c r="O9" s="82"/>
      <c r="P9" s="81"/>
      <c r="Q9" s="82"/>
      <c r="T9" s="38"/>
      <c r="U9" s="38"/>
    </row>
    <row r="10" spans="1:21" ht="15">
      <c r="A10" s="92"/>
      <c r="B10" s="92"/>
      <c r="C10" s="38"/>
      <c r="D10" s="39" t="s">
        <v>119</v>
      </c>
      <c r="E10" s="81"/>
      <c r="F10" s="82"/>
      <c r="G10" s="81"/>
      <c r="H10" s="82"/>
      <c r="I10" s="82"/>
      <c r="J10" s="82"/>
      <c r="K10" s="82"/>
      <c r="L10" s="85"/>
      <c r="M10" s="85"/>
      <c r="N10" s="83"/>
      <c r="O10" s="82"/>
      <c r="P10" s="81"/>
      <c r="Q10" s="82"/>
      <c r="T10" s="38"/>
      <c r="U10" s="38"/>
    </row>
    <row r="11" spans="1:21" ht="18" customHeight="1">
      <c r="A11" s="93"/>
      <c r="B11" s="94"/>
      <c r="C11" s="40"/>
      <c r="D11" s="39" t="s">
        <v>120</v>
      </c>
      <c r="E11" s="81"/>
      <c r="F11" s="82"/>
      <c r="G11" s="81"/>
      <c r="H11" s="82"/>
      <c r="I11" s="82"/>
      <c r="J11" s="82"/>
      <c r="K11" s="82"/>
      <c r="L11" s="85"/>
      <c r="M11" s="85"/>
      <c r="N11" s="84"/>
      <c r="O11" s="82"/>
      <c r="P11" s="81"/>
      <c r="Q11" s="82"/>
      <c r="T11" s="40"/>
      <c r="U11" s="40"/>
    </row>
    <row r="12" spans="1:20" ht="18" customHeight="1">
      <c r="A12" s="93"/>
      <c r="B12" s="94"/>
      <c r="C12" s="94"/>
      <c r="D12" s="92"/>
      <c r="E12" s="94"/>
      <c r="F12" s="94"/>
      <c r="G12" s="95"/>
      <c r="H12" s="95"/>
      <c r="I12" s="95"/>
      <c r="J12" s="95"/>
      <c r="K12" s="94"/>
      <c r="L12" s="94"/>
      <c r="M12" s="94"/>
      <c r="N12" s="94"/>
      <c r="O12" s="94"/>
      <c r="P12" s="94"/>
      <c r="Q12" s="94"/>
      <c r="R12" s="94"/>
      <c r="S12" s="94"/>
      <c r="T12" s="94"/>
    </row>
    <row r="13" spans="1:21" ht="15">
      <c r="A13" s="4" t="s">
        <v>2</v>
      </c>
      <c r="B13" s="42"/>
      <c r="C13" s="43"/>
      <c r="D13" s="43"/>
      <c r="E13" s="43"/>
      <c r="F13" s="43"/>
      <c r="G13" s="43"/>
      <c r="H13" s="43"/>
      <c r="I13" s="43"/>
      <c r="J13" s="44"/>
      <c r="K13" s="42"/>
      <c r="L13" s="42"/>
      <c r="M13" s="42"/>
      <c r="N13" s="42"/>
      <c r="O13" s="42"/>
      <c r="P13" s="42"/>
      <c r="Q13" s="42"/>
      <c r="R13" s="42"/>
      <c r="S13" s="42"/>
      <c r="U13" s="96" t="s">
        <v>146</v>
      </c>
    </row>
    <row r="14" spans="1:22" ht="78.75" customHeight="1">
      <c r="A14" s="46" t="s">
        <v>36</v>
      </c>
      <c r="B14" s="47" t="s">
        <v>37</v>
      </c>
      <c r="C14" s="48" t="s">
        <v>38</v>
      </c>
      <c r="D14" s="48" t="s">
        <v>7</v>
      </c>
      <c r="E14" s="46" t="s">
        <v>8</v>
      </c>
      <c r="F14" s="48" t="s">
        <v>9</v>
      </c>
      <c r="G14" s="48" t="s">
        <v>10</v>
      </c>
      <c r="H14" s="48" t="s">
        <v>39</v>
      </c>
      <c r="I14" s="48" t="s">
        <v>7</v>
      </c>
      <c r="J14" s="48" t="s">
        <v>12</v>
      </c>
      <c r="K14" s="48" t="s">
        <v>13</v>
      </c>
      <c r="L14" s="46" t="s">
        <v>40</v>
      </c>
      <c r="M14" s="46" t="s">
        <v>80</v>
      </c>
      <c r="N14" s="46" t="s">
        <v>41</v>
      </c>
      <c r="O14" s="49" t="s">
        <v>42</v>
      </c>
      <c r="P14" s="49" t="s">
        <v>43</v>
      </c>
      <c r="Q14" s="49" t="s">
        <v>44</v>
      </c>
      <c r="R14" s="49" t="s">
        <v>45</v>
      </c>
      <c r="S14" s="46" t="s">
        <v>46</v>
      </c>
      <c r="T14" s="49" t="s">
        <v>48</v>
      </c>
      <c r="U14" s="50" t="s">
        <v>49</v>
      </c>
      <c r="V14" s="50" t="s">
        <v>50</v>
      </c>
    </row>
    <row r="15" spans="1:22" ht="15">
      <c r="A15" s="147" t="s">
        <v>51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</row>
    <row r="16" spans="1:22" ht="52.5" customHeight="1">
      <c r="A16" s="104">
        <v>1</v>
      </c>
      <c r="B16" s="98"/>
      <c r="C16" s="19" t="s">
        <v>109</v>
      </c>
      <c r="D16" s="20" t="s">
        <v>110</v>
      </c>
      <c r="E16" s="22" t="s">
        <v>25</v>
      </c>
      <c r="F16" s="77" t="s">
        <v>111</v>
      </c>
      <c r="G16" s="22" t="s">
        <v>112</v>
      </c>
      <c r="H16" s="90" t="s">
        <v>113</v>
      </c>
      <c r="I16" s="79" t="s">
        <v>114</v>
      </c>
      <c r="J16" s="77" t="s">
        <v>111</v>
      </c>
      <c r="K16" s="77" t="s">
        <v>139</v>
      </c>
      <c r="L16" s="99">
        <v>1</v>
      </c>
      <c r="M16" s="73" t="s">
        <v>97</v>
      </c>
      <c r="N16" s="99" t="s">
        <v>52</v>
      </c>
      <c r="O16" s="100">
        <v>3.319</v>
      </c>
      <c r="P16" s="100">
        <v>3.369</v>
      </c>
      <c r="Q16" s="100">
        <v>3.265</v>
      </c>
      <c r="R16" s="100">
        <v>3.5</v>
      </c>
      <c r="S16" s="101"/>
      <c r="T16" s="102">
        <f>AVERAGE(O16:R16)</f>
        <v>3.3632500000000003</v>
      </c>
      <c r="U16" s="102">
        <f>T16</f>
        <v>3.3632500000000003</v>
      </c>
      <c r="V16" s="103" t="s">
        <v>25</v>
      </c>
    </row>
    <row r="17" spans="1:22" ht="52.5" customHeight="1">
      <c r="A17" s="104">
        <v>2</v>
      </c>
      <c r="B17" s="98"/>
      <c r="C17" s="19" t="s">
        <v>140</v>
      </c>
      <c r="D17" s="20" t="s">
        <v>141</v>
      </c>
      <c r="E17" s="89" t="s">
        <v>132</v>
      </c>
      <c r="F17" s="77" t="s">
        <v>133</v>
      </c>
      <c r="G17" s="77" t="s">
        <v>14</v>
      </c>
      <c r="H17" s="78" t="s">
        <v>134</v>
      </c>
      <c r="I17" s="79" t="s">
        <v>135</v>
      </c>
      <c r="J17" s="80" t="s">
        <v>15</v>
      </c>
      <c r="K17" s="22" t="s">
        <v>136</v>
      </c>
      <c r="L17" s="73">
        <v>1</v>
      </c>
      <c r="M17" s="73" t="s">
        <v>97</v>
      </c>
      <c r="N17" s="73" t="s">
        <v>52</v>
      </c>
      <c r="O17" s="124">
        <v>2.959</v>
      </c>
      <c r="P17" s="125">
        <v>2.741</v>
      </c>
      <c r="Q17" s="126">
        <v>3.636</v>
      </c>
      <c r="R17" s="126">
        <v>2.982</v>
      </c>
      <c r="S17" s="101"/>
      <c r="T17" s="102">
        <f>AVERAGE(O17:R17)</f>
        <v>3.0795000000000003</v>
      </c>
      <c r="U17" s="102">
        <f>T17</f>
        <v>3.0795000000000003</v>
      </c>
      <c r="V17" s="103" t="s">
        <v>25</v>
      </c>
    </row>
    <row r="18" spans="1:22" ht="52.5" customHeight="1">
      <c r="A18" s="104">
        <v>3</v>
      </c>
      <c r="B18" s="98"/>
      <c r="C18" s="19" t="s">
        <v>137</v>
      </c>
      <c r="D18" s="20" t="s">
        <v>138</v>
      </c>
      <c r="E18" s="89" t="s">
        <v>132</v>
      </c>
      <c r="F18" s="77" t="s">
        <v>111</v>
      </c>
      <c r="G18" s="22" t="s">
        <v>112</v>
      </c>
      <c r="H18" s="90" t="s">
        <v>113</v>
      </c>
      <c r="I18" s="79" t="s">
        <v>114</v>
      </c>
      <c r="J18" s="77" t="s">
        <v>111</v>
      </c>
      <c r="K18" s="77" t="s">
        <v>139</v>
      </c>
      <c r="L18" s="73">
        <v>1</v>
      </c>
      <c r="M18" s="73" t="s">
        <v>97</v>
      </c>
      <c r="N18" s="73" t="s">
        <v>52</v>
      </c>
      <c r="O18" s="124">
        <v>2.836</v>
      </c>
      <c r="P18" s="125">
        <v>2.6</v>
      </c>
      <c r="Q18" s="126">
        <v>3.1</v>
      </c>
      <c r="R18" s="126">
        <v>2.4</v>
      </c>
      <c r="S18" s="126"/>
      <c r="T18" s="127">
        <f>AVERAGE(O18:R18)</f>
        <v>2.734</v>
      </c>
      <c r="U18" s="127">
        <f>T18</f>
        <v>2.734</v>
      </c>
      <c r="V18" s="103" t="s">
        <v>25</v>
      </c>
    </row>
    <row r="19" spans="1:22" ht="15">
      <c r="A19" s="147" t="s">
        <v>55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</row>
    <row r="20" spans="1:22" ht="52.5" customHeight="1">
      <c r="A20" s="104">
        <v>1</v>
      </c>
      <c r="B20" s="98"/>
      <c r="C20" s="19" t="s">
        <v>142</v>
      </c>
      <c r="D20" s="20" t="s">
        <v>143</v>
      </c>
      <c r="E20" s="89" t="s">
        <v>132</v>
      </c>
      <c r="F20" s="77" t="s">
        <v>133</v>
      </c>
      <c r="G20" s="77" t="s">
        <v>14</v>
      </c>
      <c r="H20" s="78" t="s">
        <v>134</v>
      </c>
      <c r="I20" s="79" t="s">
        <v>135</v>
      </c>
      <c r="J20" s="80" t="s">
        <v>15</v>
      </c>
      <c r="K20" s="22" t="s">
        <v>136</v>
      </c>
      <c r="L20" s="73">
        <v>1</v>
      </c>
      <c r="M20" s="73" t="s">
        <v>97</v>
      </c>
      <c r="N20" s="73" t="s">
        <v>52</v>
      </c>
      <c r="O20" s="124">
        <v>2.709</v>
      </c>
      <c r="P20" s="125">
        <v>2.95</v>
      </c>
      <c r="Q20" s="126">
        <v>3.418</v>
      </c>
      <c r="R20" s="126">
        <v>3.027</v>
      </c>
      <c r="S20" s="101"/>
      <c r="T20" s="102">
        <f>AVERAGE(O20:R20)</f>
        <v>3.0260000000000007</v>
      </c>
      <c r="U20" s="102">
        <f>T20</f>
        <v>3.0260000000000007</v>
      </c>
      <c r="V20" s="120" t="s">
        <v>25</v>
      </c>
    </row>
    <row r="21" spans="1:22" ht="52.5" customHeight="1">
      <c r="A21" s="105"/>
      <c r="B21" s="105"/>
      <c r="C21" s="106"/>
      <c r="D21" s="107"/>
      <c r="E21" s="108"/>
      <c r="F21" s="108"/>
      <c r="G21" s="108"/>
      <c r="H21" s="108"/>
      <c r="I21" s="108"/>
      <c r="J21" s="108"/>
      <c r="K21" s="108"/>
      <c r="L21" s="121"/>
      <c r="M21" s="121"/>
      <c r="N21" s="121"/>
      <c r="O21" s="122"/>
      <c r="P21" s="123"/>
      <c r="Q21" s="115"/>
      <c r="R21" s="115"/>
      <c r="S21" s="115"/>
      <c r="T21" s="116"/>
      <c r="U21" s="116"/>
      <c r="V21" s="117"/>
    </row>
    <row r="22" spans="3:18" s="118" customFormat="1" ht="15.75" customHeight="1">
      <c r="C22" s="30" t="s">
        <v>30</v>
      </c>
      <c r="D22" s="30"/>
      <c r="E22" s="30"/>
      <c r="F22" s="30"/>
      <c r="G22" s="30"/>
      <c r="H22" s="30"/>
      <c r="I22" s="30"/>
      <c r="J22" s="30"/>
      <c r="K22" s="26" t="s">
        <v>127</v>
      </c>
      <c r="L22" s="119"/>
      <c r="M22" s="119"/>
      <c r="N22" s="119"/>
      <c r="O22" s="119"/>
      <c r="P22" s="119"/>
      <c r="Q22" s="30"/>
      <c r="R22" s="30"/>
    </row>
    <row r="23" spans="3:18" s="118" customFormat="1" ht="15.75">
      <c r="C23" s="30"/>
      <c r="D23" s="30"/>
      <c r="E23" s="30"/>
      <c r="F23" s="30"/>
      <c r="G23" s="30"/>
      <c r="H23" s="30"/>
      <c r="I23" s="30"/>
      <c r="J23" s="30"/>
      <c r="K23" s="26"/>
      <c r="L23" s="30"/>
      <c r="M23" s="30"/>
      <c r="N23" s="30"/>
      <c r="O23" s="30"/>
      <c r="P23" s="30"/>
      <c r="Q23" s="30"/>
      <c r="R23" s="30"/>
    </row>
    <row r="24" spans="3:18" s="118" customFormat="1" ht="15.75">
      <c r="C24" s="30" t="s">
        <v>31</v>
      </c>
      <c r="D24" s="30"/>
      <c r="E24" s="30"/>
      <c r="F24" s="30"/>
      <c r="G24" s="30"/>
      <c r="H24" s="30"/>
      <c r="I24" s="30"/>
      <c r="J24" s="30"/>
      <c r="K24" s="30" t="s">
        <v>128</v>
      </c>
      <c r="L24" s="30"/>
      <c r="M24" s="30"/>
      <c r="N24" s="30"/>
      <c r="O24" s="30"/>
      <c r="P24" s="30"/>
      <c r="Q24" s="30"/>
      <c r="R24" s="30"/>
    </row>
  </sheetData>
  <sheetProtection/>
  <mergeCells count="8">
    <mergeCell ref="A15:V15"/>
    <mergeCell ref="A19:V19"/>
    <mergeCell ref="A1:U1"/>
    <mergeCell ref="A2:U2"/>
    <mergeCell ref="A3:U3"/>
    <mergeCell ref="A4:U4"/>
    <mergeCell ref="A5:U5"/>
    <mergeCell ref="A6:U6"/>
  </mergeCells>
  <conditionalFormatting sqref="F20:G20">
    <cfRule type="duplicateValues" priority="5" dxfId="0" stopIfTrue="1">
      <formula>AND(COUNTIF($F$20:$G$20,F20)&gt;1,NOT(ISBLANK(F20)))</formula>
    </cfRule>
  </conditionalFormatting>
  <printOptions/>
  <pageMargins left="0.2755905511811024" right="0.2362204724409449" top="0" bottom="0.35433070866141736" header="0.31496062992125984" footer="0.31496062992125984"/>
  <pageSetup fitToHeight="2" horizontalDpi="600" verticalDpi="600" orientation="landscape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zoomScaleSheetLayoutView="100" zoomScalePageLayoutView="0" workbookViewId="0" topLeftCell="A31">
      <selection activeCell="C48" sqref="C48"/>
    </sheetView>
  </sheetViews>
  <sheetFormatPr defaultColWidth="9.140625" defaultRowHeight="15"/>
  <cols>
    <col min="1" max="1" width="29.140625" style="55" customWidth="1"/>
    <col min="2" max="2" width="20.00390625" style="55" customWidth="1"/>
    <col min="3" max="3" width="11.57421875" style="55" customWidth="1"/>
    <col min="4" max="4" width="25.8515625" style="55" customWidth="1"/>
    <col min="5" max="5" width="23.140625" style="55" customWidth="1"/>
    <col min="6" max="6" width="20.421875" style="55" customWidth="1"/>
    <col min="7" max="16384" width="9.140625" style="55" customWidth="1"/>
  </cols>
  <sheetData>
    <row r="1" spans="1:5" ht="72.75" customHeight="1">
      <c r="A1" s="165" t="s">
        <v>150</v>
      </c>
      <c r="B1" s="166"/>
      <c r="C1" s="166"/>
      <c r="D1" s="166"/>
      <c r="E1" s="166"/>
    </row>
    <row r="2" spans="1:5" ht="18" customHeight="1">
      <c r="A2" s="165" t="s">
        <v>58</v>
      </c>
      <c r="B2" s="165"/>
      <c r="C2" s="165"/>
      <c r="D2" s="165"/>
      <c r="E2" s="165"/>
    </row>
    <row r="3" spans="1:5" ht="18" customHeight="1">
      <c r="A3" s="167" t="s">
        <v>59</v>
      </c>
      <c r="B3" s="167"/>
      <c r="C3" s="167"/>
      <c r="D3" s="167"/>
      <c r="E3" s="167"/>
    </row>
    <row r="4" spans="1:4" ht="14.25">
      <c r="A4" s="56"/>
      <c r="B4" s="56"/>
      <c r="C4" s="56"/>
      <c r="D4" s="56"/>
    </row>
    <row r="5" spans="1:5" ht="14.25">
      <c r="A5" s="41" t="s">
        <v>60</v>
      </c>
      <c r="B5" s="56"/>
      <c r="C5" s="56"/>
      <c r="D5" s="56"/>
      <c r="E5" s="45" t="s">
        <v>151</v>
      </c>
    </row>
    <row r="6" spans="1:5" ht="14.25">
      <c r="A6" s="57" t="s">
        <v>61</v>
      </c>
      <c r="B6" s="57" t="s">
        <v>62</v>
      </c>
      <c r="C6" s="57" t="s">
        <v>5</v>
      </c>
      <c r="D6" s="57" t="s">
        <v>63</v>
      </c>
      <c r="E6" s="58" t="s">
        <v>64</v>
      </c>
    </row>
    <row r="7" spans="1:8" ht="34.5" customHeight="1">
      <c r="A7" s="59" t="s">
        <v>30</v>
      </c>
      <c r="B7" s="61" t="s">
        <v>68</v>
      </c>
      <c r="C7" s="61" t="s">
        <v>75</v>
      </c>
      <c r="D7" s="61" t="s">
        <v>67</v>
      </c>
      <c r="E7" s="60"/>
      <c r="F7" s="56"/>
      <c r="G7" s="56"/>
      <c r="H7" s="56"/>
    </row>
    <row r="8" spans="1:5" ht="34.5" customHeight="1">
      <c r="A8" s="61" t="s">
        <v>98</v>
      </c>
      <c r="B8" s="61" t="s">
        <v>71</v>
      </c>
      <c r="C8" s="61" t="s">
        <v>74</v>
      </c>
      <c r="D8" s="61" t="s">
        <v>70</v>
      </c>
      <c r="E8" s="60"/>
    </row>
    <row r="9" spans="1:5" ht="34.5" customHeight="1">
      <c r="A9" s="61" t="s">
        <v>98</v>
      </c>
      <c r="B9" s="61" t="s">
        <v>65</v>
      </c>
      <c r="C9" s="61" t="s">
        <v>74</v>
      </c>
      <c r="D9" s="61" t="s">
        <v>66</v>
      </c>
      <c r="E9" s="60"/>
    </row>
    <row r="10" spans="1:5" ht="34.5" customHeight="1">
      <c r="A10" s="61" t="s">
        <v>98</v>
      </c>
      <c r="B10" s="61" t="s">
        <v>99</v>
      </c>
      <c r="C10" s="61" t="s">
        <v>74</v>
      </c>
      <c r="D10" s="61" t="s">
        <v>100</v>
      </c>
      <c r="E10" s="60"/>
    </row>
    <row r="11" spans="1:5" ht="34.5" customHeight="1">
      <c r="A11" s="61" t="s">
        <v>98</v>
      </c>
      <c r="B11" s="61" t="s">
        <v>101</v>
      </c>
      <c r="C11" s="61" t="s">
        <v>75</v>
      </c>
      <c r="D11" s="61" t="s">
        <v>102</v>
      </c>
      <c r="E11" s="60"/>
    </row>
    <row r="12" spans="1:5" ht="34.5" customHeight="1">
      <c r="A12" s="61" t="s">
        <v>152</v>
      </c>
      <c r="B12" s="61" t="s">
        <v>153</v>
      </c>
      <c r="C12" s="61" t="s">
        <v>154</v>
      </c>
      <c r="D12" s="61" t="s">
        <v>70</v>
      </c>
      <c r="E12" s="60"/>
    </row>
    <row r="13" spans="1:5" ht="34.5" customHeight="1">
      <c r="A13" s="61" t="s">
        <v>152</v>
      </c>
      <c r="B13" s="61" t="s">
        <v>112</v>
      </c>
      <c r="C13" s="61" t="s">
        <v>154</v>
      </c>
      <c r="D13" s="61" t="s">
        <v>67</v>
      </c>
      <c r="E13" s="60"/>
    </row>
    <row r="14" spans="1:5" ht="34.5" customHeight="1">
      <c r="A14" s="61" t="s">
        <v>152</v>
      </c>
      <c r="B14" s="61" t="s">
        <v>111</v>
      </c>
      <c r="C14" s="61" t="s">
        <v>154</v>
      </c>
      <c r="D14" s="61" t="s">
        <v>67</v>
      </c>
      <c r="E14" s="60"/>
    </row>
    <row r="15" spans="1:5" ht="34.5" customHeight="1">
      <c r="A15" s="61" t="s">
        <v>152</v>
      </c>
      <c r="B15" s="61" t="s">
        <v>155</v>
      </c>
      <c r="C15" s="61" t="s">
        <v>154</v>
      </c>
      <c r="D15" s="61" t="s">
        <v>70</v>
      </c>
      <c r="E15" s="60"/>
    </row>
    <row r="16" spans="1:5" ht="34.5" customHeight="1">
      <c r="A16" s="59" t="s">
        <v>156</v>
      </c>
      <c r="B16" s="61" t="s">
        <v>69</v>
      </c>
      <c r="C16" s="61" t="s">
        <v>76</v>
      </c>
      <c r="D16" s="61" t="s">
        <v>70</v>
      </c>
      <c r="E16" s="60"/>
    </row>
    <row r="17" spans="1:5" ht="34.5" customHeight="1">
      <c r="A17" s="59" t="s">
        <v>157</v>
      </c>
      <c r="B17" s="61" t="s">
        <v>73</v>
      </c>
      <c r="C17" s="61" t="s">
        <v>74</v>
      </c>
      <c r="D17" s="61" t="s">
        <v>70</v>
      </c>
      <c r="E17" s="60"/>
    </row>
    <row r="18" spans="1:5" ht="34.5" customHeight="1">
      <c r="A18" s="59" t="s">
        <v>77</v>
      </c>
      <c r="B18" s="61" t="s">
        <v>78</v>
      </c>
      <c r="C18" s="61"/>
      <c r="D18" s="61" t="s">
        <v>67</v>
      </c>
      <c r="E18" s="60"/>
    </row>
    <row r="19" spans="1:4" ht="14.25">
      <c r="A19" s="56"/>
      <c r="B19" s="56"/>
      <c r="C19" s="56"/>
      <c r="D19" s="56"/>
    </row>
    <row r="20" spans="1:4" ht="14.25">
      <c r="A20" s="56"/>
      <c r="B20" s="56"/>
      <c r="C20" s="56"/>
      <c r="D20" s="56"/>
    </row>
    <row r="21" spans="1:9" ht="14.25">
      <c r="A21" s="56" t="s">
        <v>30</v>
      </c>
      <c r="B21" s="56"/>
      <c r="C21" s="168" t="s">
        <v>127</v>
      </c>
      <c r="D21" s="168"/>
      <c r="E21" s="168"/>
      <c r="F21" s="168"/>
      <c r="G21" s="168"/>
      <c r="H21" s="168"/>
      <c r="I21" s="168"/>
    </row>
    <row r="22" spans="1:4" ht="14.25">
      <c r="A22" s="56"/>
      <c r="B22" s="56"/>
      <c r="C22" s="56"/>
      <c r="D22" s="62"/>
    </row>
    <row r="23" spans="1:5" ht="73.5" customHeight="1">
      <c r="A23" s="165" t="s">
        <v>150</v>
      </c>
      <c r="B23" s="166"/>
      <c r="C23" s="166"/>
      <c r="D23" s="166"/>
      <c r="E23" s="166"/>
    </row>
    <row r="24" spans="1:5" ht="18" customHeight="1">
      <c r="A24" s="167" t="s">
        <v>72</v>
      </c>
      <c r="B24" s="167"/>
      <c r="C24" s="167"/>
      <c r="D24" s="167"/>
      <c r="E24" s="167"/>
    </row>
    <row r="25" spans="1:4" ht="14.25">
      <c r="A25" s="56"/>
      <c r="B25" s="56"/>
      <c r="C25" s="56"/>
      <c r="D25" s="56"/>
    </row>
    <row r="26" spans="1:5" ht="14.25">
      <c r="A26" s="41" t="s">
        <v>60</v>
      </c>
      <c r="B26" s="56"/>
      <c r="C26" s="56"/>
      <c r="D26" s="56"/>
      <c r="E26" s="45" t="s">
        <v>151</v>
      </c>
    </row>
    <row r="27" spans="1:5" ht="14.25">
      <c r="A27" s="57" t="s">
        <v>61</v>
      </c>
      <c r="B27" s="57" t="s">
        <v>62</v>
      </c>
      <c r="C27" s="57" t="s">
        <v>5</v>
      </c>
      <c r="D27" s="57" t="s">
        <v>63</v>
      </c>
      <c r="E27" s="63"/>
    </row>
    <row r="28" spans="1:4" ht="34.5" customHeight="1">
      <c r="A28" s="59" t="s">
        <v>30</v>
      </c>
      <c r="B28" s="61" t="s">
        <v>68</v>
      </c>
      <c r="C28" s="61" t="s">
        <v>75</v>
      </c>
      <c r="D28" s="61" t="s">
        <v>67</v>
      </c>
    </row>
    <row r="29" spans="1:4" ht="34.5" customHeight="1">
      <c r="A29" s="61" t="s">
        <v>98</v>
      </c>
      <c r="B29" s="61" t="s">
        <v>71</v>
      </c>
      <c r="C29" s="61" t="s">
        <v>74</v>
      </c>
      <c r="D29" s="61" t="s">
        <v>70</v>
      </c>
    </row>
    <row r="30" spans="1:4" ht="34.5" customHeight="1">
      <c r="A30" s="61" t="s">
        <v>98</v>
      </c>
      <c r="B30" s="61" t="s">
        <v>65</v>
      </c>
      <c r="C30" s="61" t="s">
        <v>74</v>
      </c>
      <c r="D30" s="61" t="s">
        <v>66</v>
      </c>
    </row>
    <row r="31" spans="1:4" ht="34.5" customHeight="1">
      <c r="A31" s="61" t="s">
        <v>98</v>
      </c>
      <c r="B31" s="61" t="s">
        <v>99</v>
      </c>
      <c r="C31" s="61" t="s">
        <v>74</v>
      </c>
      <c r="D31" s="61" t="s">
        <v>100</v>
      </c>
    </row>
    <row r="32" spans="1:4" ht="34.5" customHeight="1">
      <c r="A32" s="61" t="s">
        <v>98</v>
      </c>
      <c r="B32" s="61" t="s">
        <v>101</v>
      </c>
      <c r="C32" s="61" t="s">
        <v>75</v>
      </c>
      <c r="D32" s="61" t="s">
        <v>102</v>
      </c>
    </row>
    <row r="33" spans="1:4" ht="34.5" customHeight="1">
      <c r="A33" s="61" t="s">
        <v>152</v>
      </c>
      <c r="B33" s="61" t="s">
        <v>153</v>
      </c>
      <c r="C33" s="61" t="s">
        <v>154</v>
      </c>
      <c r="D33" s="61" t="s">
        <v>70</v>
      </c>
    </row>
    <row r="34" spans="1:4" ht="34.5" customHeight="1">
      <c r="A34" s="61" t="s">
        <v>152</v>
      </c>
      <c r="B34" s="61" t="s">
        <v>112</v>
      </c>
      <c r="C34" s="61" t="s">
        <v>154</v>
      </c>
      <c r="D34" s="61" t="s">
        <v>67</v>
      </c>
    </row>
    <row r="35" spans="1:4" ht="34.5" customHeight="1">
      <c r="A35" s="61" t="s">
        <v>152</v>
      </c>
      <c r="B35" s="61" t="s">
        <v>111</v>
      </c>
      <c r="C35" s="61" t="s">
        <v>154</v>
      </c>
      <c r="D35" s="61" t="s">
        <v>67</v>
      </c>
    </row>
    <row r="36" spans="1:4" ht="34.5" customHeight="1">
      <c r="A36" s="61" t="s">
        <v>152</v>
      </c>
      <c r="B36" s="61" t="s">
        <v>155</v>
      </c>
      <c r="C36" s="61" t="s">
        <v>154</v>
      </c>
      <c r="D36" s="61" t="s">
        <v>70</v>
      </c>
    </row>
    <row r="37" spans="1:4" ht="34.5" customHeight="1">
      <c r="A37" s="59" t="s">
        <v>156</v>
      </c>
      <c r="B37" s="61" t="s">
        <v>69</v>
      </c>
      <c r="C37" s="61" t="s">
        <v>76</v>
      </c>
      <c r="D37" s="61" t="s">
        <v>70</v>
      </c>
    </row>
    <row r="38" spans="1:4" ht="34.5" customHeight="1">
      <c r="A38" s="59" t="s">
        <v>157</v>
      </c>
      <c r="B38" s="61" t="s">
        <v>73</v>
      </c>
      <c r="C38" s="61" t="s">
        <v>74</v>
      </c>
      <c r="D38" s="61" t="s">
        <v>70</v>
      </c>
    </row>
    <row r="39" spans="1:4" ht="34.5" customHeight="1">
      <c r="A39" s="59" t="s">
        <v>77</v>
      </c>
      <c r="B39" s="61" t="s">
        <v>78</v>
      </c>
      <c r="C39" s="61"/>
      <c r="D39" s="61" t="s">
        <v>67</v>
      </c>
    </row>
    <row r="40" spans="1:4" ht="14.25">
      <c r="A40" s="56"/>
      <c r="B40" s="56"/>
      <c r="C40" s="56"/>
      <c r="D40" s="56"/>
    </row>
    <row r="41" spans="1:4" ht="14.25">
      <c r="A41" s="56"/>
      <c r="B41" s="56"/>
      <c r="C41" s="56"/>
      <c r="D41" s="56"/>
    </row>
    <row r="42" spans="1:9" ht="15" customHeight="1">
      <c r="A42" s="56" t="s">
        <v>30</v>
      </c>
      <c r="B42" s="56"/>
      <c r="C42" s="129" t="s">
        <v>127</v>
      </c>
      <c r="D42" s="128"/>
      <c r="E42" s="128"/>
      <c r="F42" s="54"/>
      <c r="G42" s="54"/>
      <c r="H42" s="54"/>
      <c r="I42" s="54"/>
    </row>
    <row r="43" spans="1:5" ht="14.25">
      <c r="A43" s="56"/>
      <c r="B43" s="56"/>
      <c r="C43" s="129"/>
      <c r="D43" s="62"/>
      <c r="E43" s="56"/>
    </row>
    <row r="44" spans="1:5" ht="14.25" customHeight="1">
      <c r="A44" s="56" t="s">
        <v>31</v>
      </c>
      <c r="B44" s="56"/>
      <c r="C44" s="56" t="s">
        <v>128</v>
      </c>
      <c r="D44" s="128"/>
      <c r="E44" s="128"/>
    </row>
  </sheetData>
  <sheetProtection/>
  <mergeCells count="6">
    <mergeCell ref="A24:E24"/>
    <mergeCell ref="C21:I21"/>
    <mergeCell ref="A1:E1"/>
    <mergeCell ref="A2:E2"/>
    <mergeCell ref="A3:E3"/>
    <mergeCell ref="A23:E23"/>
  </mergeCells>
  <printOptions/>
  <pageMargins left="0.7" right="0.7" top="0.75" bottom="0.75" header="0.3" footer="0.3"/>
  <pageSetup fitToHeight="0" fitToWidth="1" horizontalDpi="600" verticalDpi="600" orientation="portrait" paperSize="9" scale="7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fkslo</cp:lastModifiedBy>
  <cp:lastPrinted>2023-04-13T16:20:08Z</cp:lastPrinted>
  <dcterms:created xsi:type="dcterms:W3CDTF">2021-04-15T14:01:02Z</dcterms:created>
  <dcterms:modified xsi:type="dcterms:W3CDTF">2023-04-18T09:42:55Z</dcterms:modified>
  <cp:category/>
  <cp:version/>
  <cp:contentType/>
  <cp:contentStatus/>
</cp:coreProperties>
</file>