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19440" windowHeight="15600"/>
  </bookViews>
  <sheets>
    <sheet name="техD1" sheetId="78" r:id="rId1"/>
    <sheet name="техD2" sheetId="80" r:id="rId2"/>
  </sheets>
  <definedNames>
    <definedName name="_xlnm.Print_Area" localSheetId="0">техD1!$A$1:$AA$26</definedName>
    <definedName name="_xlnm.Print_Area" localSheetId="1">техD2!$A$1:$AA$34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78" l="1"/>
  <c r="S13" i="78" s="1"/>
  <c r="O10" i="80"/>
  <c r="O11" i="80"/>
  <c r="O12" i="80"/>
  <c r="O13" i="80"/>
  <c r="O14" i="80"/>
  <c r="O15" i="80"/>
  <c r="O16" i="80"/>
  <c r="O17" i="80"/>
  <c r="O18" i="80"/>
  <c r="O19" i="80"/>
  <c r="O20" i="80"/>
  <c r="O21" i="80"/>
  <c r="O22" i="80"/>
  <c r="O23" i="80"/>
  <c r="O24" i="80"/>
  <c r="O25" i="80"/>
  <c r="O26" i="80"/>
  <c r="O27" i="80"/>
  <c r="O28" i="80"/>
  <c r="O29" i="80"/>
  <c r="S10" i="80"/>
  <c r="S11" i="80"/>
  <c r="S12" i="80"/>
  <c r="S13" i="80"/>
  <c r="S14" i="80"/>
  <c r="S15" i="80"/>
  <c r="S16" i="80"/>
  <c r="S17" i="80"/>
  <c r="S18" i="80"/>
  <c r="S19" i="80"/>
  <c r="S20" i="80"/>
  <c r="S21" i="80"/>
  <c r="S22" i="80"/>
  <c r="S23" i="80"/>
  <c r="S24" i="80"/>
  <c r="S25" i="80"/>
  <c r="S26" i="80"/>
  <c r="S27" i="80"/>
  <c r="S28" i="80"/>
  <c r="S29" i="80"/>
  <c r="O9" i="80"/>
  <c r="S9" i="80" s="1"/>
  <c r="O17" i="78"/>
  <c r="S17" i="78" s="1"/>
  <c r="O9" i="78"/>
  <c r="S9" i="78" s="1"/>
  <c r="O18" i="78"/>
  <c r="S18" i="78" s="1"/>
  <c r="O12" i="78"/>
  <c r="S12" i="78" s="1"/>
  <c r="O21" i="78"/>
  <c r="S21" i="78" s="1"/>
  <c r="O19" i="78"/>
  <c r="S19" i="78" s="1"/>
  <c r="O20" i="78"/>
  <c r="S20" i="78" s="1"/>
  <c r="O10" i="78"/>
  <c r="S10" i="78" s="1"/>
  <c r="O16" i="78"/>
  <c r="S16" i="78" s="1"/>
  <c r="O14" i="78"/>
  <c r="S14" i="78" s="1"/>
  <c r="O11" i="78"/>
  <c r="S11" i="78" s="1"/>
  <c r="O15" i="78"/>
  <c r="S15" i="78" s="1"/>
  <c r="W13" i="80" l="1"/>
  <c r="W16" i="78" l="1"/>
</calcChain>
</file>

<file path=xl/sharedStrings.xml><?xml version="1.0" encoding="utf-8"?>
<sst xmlns="http://schemas.openxmlformats.org/spreadsheetml/2006/main" count="335" uniqueCount="94">
  <si>
    <t>Команда</t>
  </si>
  <si>
    <t>Главный судья</t>
  </si>
  <si>
    <t>Главный секретарь</t>
  </si>
  <si>
    <t>Фамилия, имя всадника</t>
  </si>
  <si>
    <t>Время /сек./</t>
  </si>
  <si>
    <t>Штраф за время /баллы/</t>
  </si>
  <si>
    <t>Положительные  баллы за время</t>
  </si>
  <si>
    <t>Всего баллов</t>
  </si>
  <si>
    <t>Баллы</t>
  </si>
  <si>
    <t>Судьи</t>
  </si>
  <si>
    <t>Кличка лошади, г.р., пол, масть., порода</t>
  </si>
  <si>
    <t xml:space="preserve">Владелец лошади </t>
  </si>
  <si>
    <t>МООКС "Джигитовка и тентпеггинг", г.Санкт-Петербург</t>
  </si>
  <si>
    <t>Волков О.</t>
  </si>
  <si>
    <t>Рег.№</t>
  </si>
  <si>
    <t>б/р</t>
  </si>
  <si>
    <t>Павлик Р.</t>
  </si>
  <si>
    <r>
      <t>КАПРИЗ</t>
    </r>
    <r>
      <rPr>
        <sz val="10"/>
        <rFont val="Verdana"/>
        <family val="2"/>
        <charset val="204"/>
      </rPr>
      <t>-06, жер., т-гнед., англо-кабард., Кадрист, Ставропольский край</t>
    </r>
  </si>
  <si>
    <t>009430</t>
  </si>
  <si>
    <t>КЦКД «Багмут»,
Санкт-Петрбург</t>
  </si>
  <si>
    <r>
      <t xml:space="preserve">БЕЗРОДНАЯ </t>
    </r>
    <r>
      <rPr>
        <sz val="10"/>
        <rFont val="Verdana"/>
        <family val="2"/>
        <charset val="204"/>
      </rPr>
      <t>Мария, 2012</t>
    </r>
  </si>
  <si>
    <t>009433</t>
  </si>
  <si>
    <r>
      <t xml:space="preserve">ВЕДЯСОВ </t>
    </r>
    <r>
      <rPr>
        <sz val="10"/>
        <rFont val="Verdana"/>
        <family val="2"/>
        <charset val="204"/>
      </rPr>
      <t>Вячеслав, 2010</t>
    </r>
  </si>
  <si>
    <r>
      <t xml:space="preserve">ШАШКОВ </t>
    </r>
    <r>
      <rPr>
        <sz val="10"/>
        <rFont val="Verdana"/>
        <family val="2"/>
        <charset val="204"/>
      </rPr>
      <t>Данила, 2012</t>
    </r>
  </si>
  <si>
    <r>
      <t xml:space="preserve">ТРУФАН </t>
    </r>
    <r>
      <rPr>
        <sz val="10"/>
        <rFont val="Verdana"/>
        <family val="2"/>
        <charset val="204"/>
      </rPr>
      <t>Дарья, 2012</t>
    </r>
  </si>
  <si>
    <r>
      <t xml:space="preserve">РУЩАКОВА </t>
    </r>
    <r>
      <rPr>
        <sz val="10"/>
        <rFont val="Verdana"/>
        <family val="2"/>
        <charset val="204"/>
      </rPr>
      <t>Злата, 2013</t>
    </r>
  </si>
  <si>
    <r>
      <t>РУЩАКОВА</t>
    </r>
    <r>
      <rPr>
        <sz val="10"/>
        <rFont val="Verdana"/>
        <family val="2"/>
        <charset val="204"/>
      </rPr>
      <t xml:space="preserve"> Влада, 2016</t>
    </r>
  </si>
  <si>
    <r>
      <t>ЛИСТОПАД</t>
    </r>
    <r>
      <rPr>
        <sz val="10"/>
        <rFont val="Verdana"/>
        <family val="2"/>
        <charset val="204"/>
      </rPr>
      <t>-98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мер., т-гнед., полукр., неизв., Россия</t>
    </r>
  </si>
  <si>
    <t>Зачет</t>
  </si>
  <si>
    <t>Время</t>
  </si>
  <si>
    <t>Штраф за время</t>
  </si>
  <si>
    <t>Итоговый результат</t>
  </si>
  <si>
    <t>Судья №1</t>
  </si>
  <si>
    <t>Судья №2</t>
  </si>
  <si>
    <t>Судья №3</t>
  </si>
  <si>
    <t>кв</t>
  </si>
  <si>
    <t>D1</t>
  </si>
  <si>
    <t>ГРУППА D1</t>
  </si>
  <si>
    <t>ГРУППА D2</t>
  </si>
  <si>
    <r>
      <t xml:space="preserve">НИКОЛАЕВ </t>
    </r>
    <r>
      <rPr>
        <sz val="10"/>
        <rFont val="Verdana"/>
        <family val="2"/>
        <charset val="204"/>
      </rPr>
      <t>Федор, 2012</t>
    </r>
  </si>
  <si>
    <r>
      <t xml:space="preserve">ВОЛКОВ </t>
    </r>
    <r>
      <rPr>
        <sz val="10"/>
        <rFont val="Verdana"/>
        <family val="2"/>
        <charset val="204"/>
      </rPr>
      <t>Макар, 2014</t>
    </r>
  </si>
  <si>
    <r>
      <t xml:space="preserve">ШЕСТАКОВА </t>
    </r>
    <r>
      <rPr>
        <sz val="10"/>
        <rFont val="Verdana"/>
        <family val="2"/>
        <charset val="204"/>
      </rPr>
      <t>Кристина, 2011</t>
    </r>
  </si>
  <si>
    <t>КСК "Новополье", Ленинградская область</t>
  </si>
  <si>
    <t>Дуванова А.Ю. - 1К - Санкт-Петербург</t>
  </si>
  <si>
    <t>Николаев С.</t>
  </si>
  <si>
    <r>
      <t xml:space="preserve">ЛАУРЕН </t>
    </r>
    <r>
      <rPr>
        <sz val="10"/>
        <rFont val="Verdana"/>
        <family val="2"/>
        <charset val="204"/>
      </rPr>
      <t>Сиссел, 2010</t>
    </r>
  </si>
  <si>
    <r>
      <t xml:space="preserve">ЛАСТОЧКИНА </t>
    </r>
    <r>
      <rPr>
        <sz val="10"/>
        <rFont val="Verdana"/>
        <family val="2"/>
        <charset val="204"/>
      </rPr>
      <t>Полина, 2015</t>
    </r>
  </si>
  <si>
    <r>
      <t xml:space="preserve">ВОЙТКОВА </t>
    </r>
    <r>
      <rPr>
        <sz val="10"/>
        <rFont val="Verdana"/>
        <family val="2"/>
        <charset val="204"/>
      </rPr>
      <t>Варвара, 2012</t>
    </r>
  </si>
  <si>
    <t>03 июня 2023г.</t>
  </si>
  <si>
    <t>Алешко И.М. - ВК - Московская область</t>
  </si>
  <si>
    <r>
      <t xml:space="preserve">ЧЕМПИОНАТ САНКТ-ПЕТЕРБУРГА
Открытая тренировка
</t>
    </r>
    <r>
      <rPr>
        <sz val="20"/>
        <rFont val="Verdana"/>
        <family val="2"/>
        <charset val="204"/>
      </rPr>
      <t>Вольная джигитовка (группы Д1, Д2)</t>
    </r>
  </si>
  <si>
    <t>008654</t>
  </si>
  <si>
    <t>Волынская М.</t>
  </si>
  <si>
    <t>Югарова А.</t>
  </si>
  <si>
    <r>
      <t xml:space="preserve">ЮГАРОВА </t>
    </r>
    <r>
      <rPr>
        <sz val="10"/>
        <rFont val="Verdana"/>
        <family val="2"/>
        <charset val="204"/>
      </rPr>
      <t>Татьяна, 2015</t>
    </r>
  </si>
  <si>
    <t>Конно-трюковая студия джигитовки "Альянс",
Санкт-Петербург</t>
  </si>
  <si>
    <r>
      <t>ЛИРА-</t>
    </r>
    <r>
      <rPr>
        <sz val="10"/>
        <rFont val="Verdana"/>
        <family val="2"/>
        <charset val="204"/>
      </rPr>
      <t>06,  коб., гнед. полукр., неизв., неизв.</t>
    </r>
  </si>
  <si>
    <r>
      <t xml:space="preserve">МЕЛЬНИЧЕНКО </t>
    </r>
    <r>
      <rPr>
        <sz val="10"/>
        <rFont val="Verdana"/>
        <family val="2"/>
        <charset val="204"/>
      </rPr>
      <t>Ксения, 2014</t>
    </r>
  </si>
  <si>
    <r>
      <t xml:space="preserve">МЕЛЬНИЧЕНКО </t>
    </r>
    <r>
      <rPr>
        <sz val="10"/>
        <rFont val="Verdana"/>
        <family val="2"/>
        <charset val="204"/>
      </rPr>
      <t>Платон, 2016</t>
    </r>
  </si>
  <si>
    <r>
      <t xml:space="preserve">ЧЕКШИНА </t>
    </r>
    <r>
      <rPr>
        <sz val="10"/>
        <rFont val="Verdana"/>
        <family val="2"/>
        <charset val="204"/>
      </rPr>
      <t>София, 2013</t>
    </r>
  </si>
  <si>
    <r>
      <t xml:space="preserve">РАХМАТУЛИНА </t>
    </r>
    <r>
      <rPr>
        <sz val="10"/>
        <rFont val="Verdana"/>
        <family val="2"/>
        <charset val="204"/>
      </rPr>
      <t>Лиля, 2011</t>
    </r>
  </si>
  <si>
    <t>Конно-трюкова студия джигитовки "Альянс",
Санкт-Петербург</t>
  </si>
  <si>
    <r>
      <t xml:space="preserve">РАХМАТУЛИН </t>
    </r>
    <r>
      <rPr>
        <sz val="10"/>
        <rFont val="Verdana"/>
        <family val="2"/>
        <charset val="204"/>
      </rPr>
      <t>Артур, 2011</t>
    </r>
  </si>
  <si>
    <r>
      <t>ВАЙТ-ГОЛД</t>
    </r>
    <r>
      <rPr>
        <sz val="10"/>
        <rFont val="Verdana"/>
        <family val="2"/>
        <charset val="204"/>
      </rPr>
      <t>-10, мер., сер., неизв., неизв., Россия</t>
    </r>
  </si>
  <si>
    <t>016125</t>
  </si>
  <si>
    <r>
      <t xml:space="preserve">РАХМАТУЛИН </t>
    </r>
    <r>
      <rPr>
        <sz val="10"/>
        <rFont val="Verdana"/>
        <family val="2"/>
        <charset val="204"/>
      </rPr>
      <t>Тимур, 2011</t>
    </r>
  </si>
  <si>
    <r>
      <t xml:space="preserve">МИЛОШ </t>
    </r>
    <r>
      <rPr>
        <sz val="10"/>
        <rFont val="Verdana"/>
        <family val="2"/>
        <charset val="204"/>
      </rPr>
      <t>Тимофей, 2011</t>
    </r>
  </si>
  <si>
    <r>
      <t xml:space="preserve">ПАВЛИК </t>
    </r>
    <r>
      <rPr>
        <sz val="10"/>
        <rFont val="Verdana"/>
        <family val="2"/>
        <charset val="204"/>
      </rPr>
      <t>Иван, 2015</t>
    </r>
  </si>
  <si>
    <r>
      <t>ГЕРОЙ</t>
    </r>
    <r>
      <rPr>
        <sz val="10"/>
        <rFont val="Verdana"/>
        <family val="2"/>
        <charset val="204"/>
      </rPr>
      <t>-10, мер., вор., полукр., Одиссей, Санкт-Петербург</t>
    </r>
  </si>
  <si>
    <t>030979</t>
  </si>
  <si>
    <t>Барченкова У.</t>
  </si>
  <si>
    <r>
      <t xml:space="preserve">НИКОЛАЕВ </t>
    </r>
    <r>
      <rPr>
        <sz val="10"/>
        <rFont val="Verdana"/>
        <family val="2"/>
        <charset val="204"/>
      </rPr>
      <t>Тихон</t>
    </r>
    <r>
      <rPr>
        <b/>
        <sz val="10"/>
        <rFont val="Verdana"/>
        <family val="2"/>
        <charset val="204"/>
      </rPr>
      <t xml:space="preserve">, </t>
    </r>
    <r>
      <rPr>
        <sz val="10"/>
        <rFont val="Verdana"/>
        <family val="2"/>
        <charset val="204"/>
      </rPr>
      <t>2016</t>
    </r>
  </si>
  <si>
    <r>
      <t xml:space="preserve">БИБИКОВА </t>
    </r>
    <r>
      <rPr>
        <sz val="10"/>
        <rFont val="Verdana"/>
        <family val="2"/>
        <charset val="204"/>
      </rPr>
      <t>Елизавета, 2014</t>
    </r>
  </si>
  <si>
    <r>
      <t xml:space="preserve">РЯБЦЕВ </t>
    </r>
    <r>
      <rPr>
        <sz val="10"/>
        <rFont val="Verdana"/>
        <family val="2"/>
        <charset val="204"/>
      </rPr>
      <t>Александр, 2010</t>
    </r>
  </si>
  <si>
    <r>
      <t xml:space="preserve">ГОЛУБЕВ </t>
    </r>
    <r>
      <rPr>
        <sz val="10"/>
        <rFont val="Verdana"/>
        <family val="2"/>
        <charset val="204"/>
      </rPr>
      <t>Андрей, 2010</t>
    </r>
  </si>
  <si>
    <r>
      <t xml:space="preserve">КУДРЯВЦЕВА </t>
    </r>
    <r>
      <rPr>
        <sz val="10"/>
        <rFont val="Verdana"/>
        <family val="2"/>
        <charset val="204"/>
      </rPr>
      <t>Елизавета, 2013</t>
    </r>
  </si>
  <si>
    <t>008159</t>
  </si>
  <si>
    <r>
      <t xml:space="preserve">МАЛАХОВА </t>
    </r>
    <r>
      <rPr>
        <sz val="10"/>
        <rFont val="Verdana"/>
        <family val="2"/>
        <charset val="204"/>
      </rPr>
      <t>Елизавета, 2012</t>
    </r>
  </si>
  <si>
    <r>
      <t xml:space="preserve">МУТИН </t>
    </r>
    <r>
      <rPr>
        <sz val="10"/>
        <rFont val="Verdana"/>
        <family val="2"/>
        <charset val="204"/>
      </rPr>
      <t>Николай, 2011</t>
    </r>
  </si>
  <si>
    <r>
      <t xml:space="preserve">МУТИНА </t>
    </r>
    <r>
      <rPr>
        <sz val="10"/>
        <rFont val="Verdana"/>
        <family val="2"/>
        <charset val="204"/>
      </rPr>
      <t>Мария, 2010</t>
    </r>
  </si>
  <si>
    <r>
      <t xml:space="preserve">КОРНЕЕВ </t>
    </r>
    <r>
      <rPr>
        <sz val="10"/>
        <rFont val="Verdana"/>
        <family val="2"/>
        <charset val="204"/>
      </rPr>
      <t>Лев, 2012</t>
    </r>
  </si>
  <si>
    <r>
      <t xml:space="preserve">ЗАХАРИКОВ </t>
    </r>
    <r>
      <rPr>
        <sz val="10"/>
        <rFont val="Verdana"/>
        <family val="2"/>
        <charset val="204"/>
      </rPr>
      <t>Мирослав, 2012</t>
    </r>
  </si>
  <si>
    <r>
      <t xml:space="preserve">КУЗНЕЦОВА </t>
    </r>
    <r>
      <rPr>
        <sz val="10"/>
        <rFont val="Verdana"/>
        <family val="2"/>
        <charset val="204"/>
      </rPr>
      <t>Милана, 2011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</si>
  <si>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ГЛАЗУНОВ </t>
    </r>
    <r>
      <rPr>
        <sz val="10"/>
        <rFont val="Verdana"/>
        <family val="2"/>
        <charset val="204"/>
      </rPr>
      <t>Иван, 2012</t>
    </r>
  </si>
  <si>
    <r>
      <t xml:space="preserve">ТОЛСТОВА  </t>
    </r>
    <r>
      <rPr>
        <sz val="10"/>
        <rFont val="Verdana"/>
        <family val="2"/>
        <charset val="204"/>
      </rPr>
      <t>Виктория, 2014</t>
    </r>
  </si>
  <si>
    <r>
      <t>ЛАЗУТЧИК</t>
    </r>
    <r>
      <rPr>
        <sz val="10"/>
        <rFont val="Verdana"/>
        <family val="2"/>
        <charset val="204"/>
      </rPr>
      <t>-10, мер., сер., орл.рыс., Заповедник, Тамбовская область</t>
    </r>
  </si>
  <si>
    <t>031002</t>
  </si>
  <si>
    <t>Технические результаты</t>
  </si>
  <si>
    <t>Место</t>
  </si>
  <si>
    <t>Средний балл 
по 3 судьям</t>
  </si>
  <si>
    <t>Штрафные очки за время</t>
  </si>
  <si>
    <t xml:space="preserve">Штрафные очки </t>
  </si>
  <si>
    <t xml:space="preserve">Контрольное время </t>
  </si>
  <si>
    <t>сек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</si>
</sst>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0.0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\$* #,##0.00_);_(\$* \(#,##0.00\);_(\$* \-??_);_(@_)"/>
    <numFmt numFmtId="170" formatCode="000000"/>
    <numFmt numFmtId="171" formatCode="&quot;SFr.&quot;\ #,##0;&quot;SFr.&quot;\ \-#,##0"/>
    <numFmt numFmtId="172" formatCode="_-* #,##0.00&quot;р.&quot;_-;\-* #,##0.00&quot;р.&quot;_-;_-* \-??&quot;р.&quot;_-;_-@_-"/>
    <numFmt numFmtId="173" formatCode="_-* #,##0\ &quot;SFr.&quot;_-;\-* #,##0\ &quot;SFr.&quot;_-;_-* &quot;-&quot;\ &quot;SFr.&quot;_-;_-@_-"/>
    <numFmt numFmtId="174" formatCode="_(&quot;$&quot;* #,##0_);_(&quot;$&quot;* \(#,##0\);_(&quot;$&quot;* &quot;-&quot;_);_(@_)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&quot;€&quot;#,##0.00;\-&quot;€&quot;#,##0.0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charset val="204"/>
    </font>
    <font>
      <sz val="11"/>
      <color theme="1"/>
      <name val="Verdana"/>
      <family val="2"/>
      <charset val="204"/>
    </font>
    <font>
      <b/>
      <sz val="16"/>
      <name val="Verdana"/>
      <family val="2"/>
      <charset val="204"/>
    </font>
    <font>
      <sz val="10"/>
      <name val="Verdana"/>
      <family val="2"/>
      <charset val="204"/>
    </font>
    <font>
      <b/>
      <i/>
      <sz val="10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20"/>
      <name val="Verdana"/>
      <family val="2"/>
      <charset val="204"/>
    </font>
    <font>
      <b/>
      <sz val="9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20"/>
      <name val="Verdan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205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18" fillId="0" borderId="0"/>
    <xf numFmtId="0" fontId="5" fillId="0" borderId="0"/>
    <xf numFmtId="0" fontId="1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0" borderId="0"/>
    <xf numFmtId="0" fontId="4" fillId="0" borderId="0"/>
    <xf numFmtId="0" fontId="18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4" borderId="7" applyNumberFormat="0" applyAlignment="0" applyProtection="0"/>
    <xf numFmtId="0" fontId="22" fillId="14" borderId="7" applyNumberFormat="0" applyAlignment="0" applyProtection="0"/>
    <xf numFmtId="0" fontId="22" fillId="14" borderId="7" applyNumberFormat="0" applyAlignment="0" applyProtection="0"/>
    <xf numFmtId="0" fontId="23" fillId="41" borderId="8" applyNumberFormat="0" applyAlignment="0" applyProtection="0"/>
    <xf numFmtId="0" fontId="23" fillId="41" borderId="8" applyNumberFormat="0" applyAlignment="0" applyProtection="0"/>
    <xf numFmtId="0" fontId="23" fillId="41" borderId="8" applyNumberFormat="0" applyAlignment="0" applyProtection="0"/>
    <xf numFmtId="0" fontId="23" fillId="41" borderId="8" applyNumberFormat="0" applyAlignment="0" applyProtection="0"/>
    <xf numFmtId="0" fontId="23" fillId="40" borderId="8" applyNumberFormat="0" applyAlignment="0" applyProtection="0"/>
    <xf numFmtId="0" fontId="23" fillId="40" borderId="8" applyNumberFormat="0" applyAlignment="0" applyProtection="0"/>
    <xf numFmtId="0" fontId="23" fillId="40" borderId="8" applyNumberFormat="0" applyAlignment="0" applyProtection="0"/>
    <xf numFmtId="0" fontId="24" fillId="41" borderId="7" applyNumberFormat="0" applyAlignment="0" applyProtection="0"/>
    <xf numFmtId="0" fontId="24" fillId="41" borderId="7" applyNumberFormat="0" applyAlignment="0" applyProtection="0"/>
    <xf numFmtId="0" fontId="24" fillId="41" borderId="7" applyNumberFormat="0" applyAlignment="0" applyProtection="0"/>
    <xf numFmtId="0" fontId="24" fillId="41" borderId="7" applyNumberFormat="0" applyAlignment="0" applyProtection="0"/>
    <xf numFmtId="0" fontId="24" fillId="40" borderId="7" applyNumberFormat="0" applyAlignment="0" applyProtection="0"/>
    <xf numFmtId="0" fontId="24" fillId="40" borderId="7" applyNumberFormat="0" applyAlignment="0" applyProtection="0"/>
    <xf numFmtId="0" fontId="24" fillId="40" borderId="7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4" fillId="0" borderId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4" fillId="0" borderId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4" fillId="0" borderId="0" applyFill="0" applyBorder="0" applyAlignment="0" applyProtection="0"/>
    <xf numFmtId="169" fontId="18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18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18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Fill="0" applyBorder="0" applyAlignment="0" applyProtection="0"/>
    <xf numFmtId="172" fontId="18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5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2" fontId="18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" fillId="0" borderId="0" applyFill="0" applyBorder="0" applyAlignment="0" applyProtection="0"/>
    <xf numFmtId="17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18" fillId="0" borderId="0" applyFill="0" applyBorder="0" applyAlignment="0" applyProtection="0"/>
    <xf numFmtId="44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72" fontId="2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172" fontId="20" fillId="0" borderId="0" applyFill="0" applyBorder="0" applyAlignment="0" applyProtection="0"/>
    <xf numFmtId="169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4" fillId="0" borderId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169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18" fillId="0" borderId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169" fontId="18" fillId="0" borderId="0" applyFill="0" applyBorder="0" applyAlignment="0" applyProtection="0"/>
    <xf numFmtId="169" fontId="4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167" fontId="18" fillId="0" borderId="0" applyFont="0" applyFill="0" applyBorder="0" applyAlignment="0" applyProtection="0"/>
    <xf numFmtId="169" fontId="4" fillId="0" borderId="0" applyFill="0" applyBorder="0" applyAlignment="0" applyProtection="0"/>
    <xf numFmtId="169" fontId="18" fillId="0" borderId="0" applyFill="0" applyBorder="0" applyAlignment="0" applyProtection="0"/>
    <xf numFmtId="169" fontId="4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4" fillId="0" borderId="0" applyFill="0" applyBorder="0" applyAlignment="0" applyProtection="0"/>
    <xf numFmtId="169" fontId="18" fillId="0" borderId="0" applyFill="0" applyBorder="0" applyAlignment="0" applyProtection="0"/>
    <xf numFmtId="169" fontId="4" fillId="0" borderId="0" applyFill="0" applyBorder="0" applyAlignment="0" applyProtection="0"/>
    <xf numFmtId="169" fontId="18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43" borderId="13" applyNumberFormat="0" applyAlignment="0" applyProtection="0"/>
    <xf numFmtId="0" fontId="29" fillId="43" borderId="13" applyNumberFormat="0" applyAlignment="0" applyProtection="0"/>
    <xf numFmtId="0" fontId="29" fillId="43" borderId="13" applyNumberFormat="0" applyAlignment="0" applyProtection="0"/>
    <xf numFmtId="0" fontId="29" fillId="43" borderId="13" applyNumberFormat="0" applyAlignment="0" applyProtection="0"/>
    <xf numFmtId="0" fontId="29" fillId="42" borderId="13" applyNumberFormat="0" applyAlignment="0" applyProtection="0"/>
    <xf numFmtId="0" fontId="29" fillId="42" borderId="13" applyNumberFormat="0" applyAlignment="0" applyProtection="0"/>
    <xf numFmtId="0" fontId="29" fillId="42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37" fillId="0" borderId="0"/>
    <xf numFmtId="0" fontId="5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8" fillId="0" borderId="0"/>
    <xf numFmtId="0" fontId="20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20" fillId="0" borderId="0"/>
    <xf numFmtId="0" fontId="4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20" fillId="0" borderId="0"/>
    <xf numFmtId="0" fontId="4" fillId="0" borderId="0"/>
    <xf numFmtId="0" fontId="19" fillId="0" borderId="0"/>
    <xf numFmtId="0" fontId="19" fillId="0" borderId="0"/>
    <xf numFmtId="0" fontId="20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47" borderId="14" applyNumberFormat="0" applyAlignment="0" applyProtection="0"/>
    <xf numFmtId="0" fontId="1" fillId="47" borderId="14" applyNumberFormat="0" applyAlignment="0" applyProtection="0"/>
    <xf numFmtId="0" fontId="1" fillId="47" borderId="14" applyNumberFormat="0" applyAlignment="0" applyProtection="0"/>
    <xf numFmtId="0" fontId="18" fillId="47" borderId="14" applyNumberFormat="0" applyAlignment="0" applyProtection="0"/>
    <xf numFmtId="0" fontId="18" fillId="47" borderId="14" applyNumberFormat="0" applyAlignment="0" applyProtection="0"/>
    <xf numFmtId="0" fontId="18" fillId="46" borderId="14" applyNumberFormat="0" applyFont="0" applyAlignment="0" applyProtection="0"/>
    <xf numFmtId="0" fontId="18" fillId="3" borderId="6" applyNumberFormat="0" applyFont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18" fillId="0" borderId="0" applyFont="0" applyFill="0" applyBorder="0" applyAlignment="0" applyProtection="0"/>
    <xf numFmtId="176" fontId="4" fillId="0" borderId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4" fillId="0" borderId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</cellStyleXfs>
  <cellXfs count="71">
    <xf numFmtId="0" fontId="0" fillId="0" borderId="0" xfId="0"/>
    <xf numFmtId="0" fontId="6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4" fillId="2" borderId="1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7" applyFont="1" applyAlignment="1" applyProtection="1">
      <alignment horizontal="right" vertical="center"/>
      <protection locked="0"/>
    </xf>
    <xf numFmtId="0" fontId="11" fillId="0" borderId="0" xfId="7" applyFont="1" applyAlignment="1" applyProtection="1">
      <alignment horizontal="left" vertical="center"/>
      <protection locked="0"/>
    </xf>
    <xf numFmtId="0" fontId="17" fillId="0" borderId="0" xfId="1" applyFont="1"/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1" fontId="6" fillId="0" borderId="0" xfId="0" applyNumberFormat="1" applyFont="1"/>
    <xf numFmtId="0" fontId="14" fillId="0" borderId="1" xfId="0" applyFont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left" vertical="center" wrapText="1"/>
    </xf>
    <xf numFmtId="49" fontId="8" fillId="2" borderId="3" xfId="3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textRotation="90" wrapText="1"/>
    </xf>
    <xf numFmtId="49" fontId="8" fillId="2" borderId="4" xfId="3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textRotation="90" wrapText="1"/>
    </xf>
    <xf numFmtId="0" fontId="10" fillId="0" borderId="3" xfId="1" applyFont="1" applyBorder="1" applyAlignment="1">
      <alignment horizontal="center" vertical="center" textRotation="90" wrapText="1"/>
    </xf>
    <xf numFmtId="0" fontId="10" fillId="0" borderId="4" xfId="1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7" applyFont="1" applyAlignment="1" applyProtection="1">
      <alignment vertical="center"/>
      <protection locked="0"/>
    </xf>
    <xf numFmtId="0" fontId="8" fillId="0" borderId="1" xfId="2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textRotation="90" wrapText="1"/>
    </xf>
    <xf numFmtId="49" fontId="8" fillId="2" borderId="3" xfId="2" applyNumberFormat="1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/>
    </xf>
    <xf numFmtId="49" fontId="8" fillId="0" borderId="3" xfId="3" applyNumberFormat="1" applyFont="1" applyBorder="1" applyAlignment="1">
      <alignment horizontal="center" vertical="center" wrapText="1"/>
    </xf>
    <xf numFmtId="0" fontId="11" fillId="0" borderId="2" xfId="7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205">
    <cellStyle name="20% - Акцент1 10" xfId="8"/>
    <cellStyle name="20% - Акцент1 10 2" xfId="9"/>
    <cellStyle name="20% - Акцент1 11" xfId="10"/>
    <cellStyle name="20% - Акцент1 12" xfId="11"/>
    <cellStyle name="20% - Акцент1 2" xfId="12"/>
    <cellStyle name="20% — акцент1 2" xfId="13"/>
    <cellStyle name="20% - Акцент1 2 2" xfId="14"/>
    <cellStyle name="20% - Акцент1 2 2 2" xfId="15"/>
    <cellStyle name="20% - Акцент1 2 3" xfId="16"/>
    <cellStyle name="20% - Акцент1 2 3 2" xfId="17"/>
    <cellStyle name="20% - Акцент1 2 4" xfId="18"/>
    <cellStyle name="20% - Акцент1 2 5" xfId="19"/>
    <cellStyle name="20% - Акцент1 2 6" xfId="20"/>
    <cellStyle name="20% - Акцент1 2_29-30 мая" xfId="21"/>
    <cellStyle name="20% - Акцент1 3" xfId="22"/>
    <cellStyle name="20% - Акцент1 3 2" xfId="23"/>
    <cellStyle name="20% - Акцент1 3 3" xfId="24"/>
    <cellStyle name="20% - Акцент1 4" xfId="25"/>
    <cellStyle name="20% - Акцент1 4 2" xfId="26"/>
    <cellStyle name="20% - Акцент1 5" xfId="27"/>
    <cellStyle name="20% - Акцент1 5 2" xfId="28"/>
    <cellStyle name="20% - Акцент1 6" xfId="29"/>
    <cellStyle name="20% - Акцент1 6 2" xfId="30"/>
    <cellStyle name="20% - Акцент1 7" xfId="31"/>
    <cellStyle name="20% - Акцент1 7 2" xfId="32"/>
    <cellStyle name="20% - Акцент1 8" xfId="33"/>
    <cellStyle name="20% - Акцент1 8 2" xfId="34"/>
    <cellStyle name="20% - Акцент1 9" xfId="35"/>
    <cellStyle name="20% - Акцент1 9 2" xfId="36"/>
    <cellStyle name="20% - Акцент2 10" xfId="37"/>
    <cellStyle name="20% - Акцент2 10 2" xfId="38"/>
    <cellStyle name="20% - Акцент2 11" xfId="39"/>
    <cellStyle name="20% - Акцент2 12" xfId="40"/>
    <cellStyle name="20% - Акцент2 2" xfId="41"/>
    <cellStyle name="20% — акцент2 2" xfId="42"/>
    <cellStyle name="20% - Акцент2 2 2" xfId="43"/>
    <cellStyle name="20% - Акцент2 2 2 2" xfId="44"/>
    <cellStyle name="20% - Акцент2 2 3" xfId="45"/>
    <cellStyle name="20% - Акцент2 2 3 2" xfId="46"/>
    <cellStyle name="20% - Акцент2 2 4" xfId="47"/>
    <cellStyle name="20% - Акцент2 2 5" xfId="48"/>
    <cellStyle name="20% - Акцент2 2 6" xfId="49"/>
    <cellStyle name="20% - Акцент2 2_29-30 мая" xfId="50"/>
    <cellStyle name="20% - Акцент2 3" xfId="51"/>
    <cellStyle name="20% - Акцент2 3 2" xfId="52"/>
    <cellStyle name="20% - Акцент2 3 3" xfId="53"/>
    <cellStyle name="20% - Акцент2 4" xfId="54"/>
    <cellStyle name="20% - Акцент2 4 2" xfId="55"/>
    <cellStyle name="20% - Акцент2 5" xfId="56"/>
    <cellStyle name="20% - Акцент2 5 2" xfId="57"/>
    <cellStyle name="20% - Акцент2 6" xfId="58"/>
    <cellStyle name="20% - Акцент2 6 2" xfId="59"/>
    <cellStyle name="20% - Акцент2 7" xfId="60"/>
    <cellStyle name="20% - Акцент2 7 2" xfId="61"/>
    <cellStyle name="20% - Акцент2 8" xfId="62"/>
    <cellStyle name="20% - Акцент2 8 2" xfId="63"/>
    <cellStyle name="20% - Акцент2 9" xfId="64"/>
    <cellStyle name="20% - Акцент2 9 2" xfId="65"/>
    <cellStyle name="20% - Акцент3 10" xfId="66"/>
    <cellStyle name="20% - Акцент3 10 2" xfId="67"/>
    <cellStyle name="20% - Акцент3 11" xfId="68"/>
    <cellStyle name="20% - Акцент3 12" xfId="69"/>
    <cellStyle name="20% - Акцент3 2" xfId="70"/>
    <cellStyle name="20% — акцент3 2" xfId="71"/>
    <cellStyle name="20% - Акцент3 2 2" xfId="72"/>
    <cellStyle name="20% - Акцент3 2 2 2" xfId="73"/>
    <cellStyle name="20% - Акцент3 2 3" xfId="74"/>
    <cellStyle name="20% - Акцент3 2 3 2" xfId="75"/>
    <cellStyle name="20% - Акцент3 2 4" xfId="76"/>
    <cellStyle name="20% - Акцент3 2 5" xfId="77"/>
    <cellStyle name="20% - Акцент3 2 6" xfId="78"/>
    <cellStyle name="20% - Акцент3 2_29-30 мая" xfId="79"/>
    <cellStyle name="20% - Акцент3 3" xfId="80"/>
    <cellStyle name="20% - Акцент3 3 2" xfId="81"/>
    <cellStyle name="20% - Акцент3 3 3" xfId="82"/>
    <cellStyle name="20% - Акцент3 4" xfId="83"/>
    <cellStyle name="20% - Акцент3 4 2" xfId="84"/>
    <cellStyle name="20% - Акцент3 5" xfId="85"/>
    <cellStyle name="20% - Акцент3 5 2" xfId="86"/>
    <cellStyle name="20% - Акцент3 6" xfId="87"/>
    <cellStyle name="20% - Акцент3 6 2" xfId="88"/>
    <cellStyle name="20% - Акцент3 7" xfId="89"/>
    <cellStyle name="20% - Акцент3 7 2" xfId="90"/>
    <cellStyle name="20% - Акцент3 8" xfId="91"/>
    <cellStyle name="20% - Акцент3 8 2" xfId="92"/>
    <cellStyle name="20% - Акцент3 9" xfId="93"/>
    <cellStyle name="20% - Акцент3 9 2" xfId="94"/>
    <cellStyle name="20% - Акцент4 10" xfId="95"/>
    <cellStyle name="20% - Акцент4 10 2" xfId="96"/>
    <cellStyle name="20% - Акцент4 11" xfId="97"/>
    <cellStyle name="20% - Акцент4 12" xfId="98"/>
    <cellStyle name="20% - Акцент4 2" xfId="99"/>
    <cellStyle name="20% — акцент4 2" xfId="100"/>
    <cellStyle name="20% - Акцент4 2 2" xfId="101"/>
    <cellStyle name="20% - Акцент4 2 2 2" xfId="102"/>
    <cellStyle name="20% - Акцент4 2 3" xfId="103"/>
    <cellStyle name="20% - Акцент4 2 3 2" xfId="104"/>
    <cellStyle name="20% - Акцент4 2 4" xfId="105"/>
    <cellStyle name="20% - Акцент4 2 5" xfId="106"/>
    <cellStyle name="20% - Акцент4 2 6" xfId="107"/>
    <cellStyle name="20% - Акцент4 2_29-30 мая" xfId="108"/>
    <cellStyle name="20% - Акцент4 3" xfId="109"/>
    <cellStyle name="20% - Акцент4 3 2" xfId="110"/>
    <cellStyle name="20% - Акцент4 3 3" xfId="111"/>
    <cellStyle name="20% - Акцент4 4" xfId="112"/>
    <cellStyle name="20% - Акцент4 4 2" xfId="113"/>
    <cellStyle name="20% - Акцент4 5" xfId="114"/>
    <cellStyle name="20% - Акцент4 5 2" xfId="115"/>
    <cellStyle name="20% - Акцент4 6" xfId="116"/>
    <cellStyle name="20% - Акцент4 6 2" xfId="117"/>
    <cellStyle name="20% - Акцент4 7" xfId="118"/>
    <cellStyle name="20% - Акцент4 7 2" xfId="119"/>
    <cellStyle name="20% - Акцент4 8" xfId="120"/>
    <cellStyle name="20% - Акцент4 8 2" xfId="121"/>
    <cellStyle name="20% - Акцент4 9" xfId="122"/>
    <cellStyle name="20% - Акцент4 9 2" xfId="123"/>
    <cellStyle name="20% - Акцент5 10" xfId="124"/>
    <cellStyle name="20% - Акцент5 10 2" xfId="125"/>
    <cellStyle name="20% - Акцент5 11" xfId="126"/>
    <cellStyle name="20% - Акцент5 12" xfId="127"/>
    <cellStyle name="20% - Акцент5 2" xfId="128"/>
    <cellStyle name="20% — акцент5 2" xfId="129"/>
    <cellStyle name="20% - Акцент5 2 2" xfId="130"/>
    <cellStyle name="20% - Акцент5 2 2 2" xfId="131"/>
    <cellStyle name="20% - Акцент5 2 3" xfId="132"/>
    <cellStyle name="20% - Акцент5 2 3 2" xfId="133"/>
    <cellStyle name="20% - Акцент5 2 4" xfId="134"/>
    <cellStyle name="20% - Акцент5 2 5" xfId="135"/>
    <cellStyle name="20% - Акцент5 2 6" xfId="136"/>
    <cellStyle name="20% - Акцент5 2_29-30 мая" xfId="137"/>
    <cellStyle name="20% - Акцент5 3" xfId="138"/>
    <cellStyle name="20% - Акцент5 3 2" xfId="139"/>
    <cellStyle name="20% - Акцент5 3 3" xfId="140"/>
    <cellStyle name="20% - Акцент5 4" xfId="141"/>
    <cellStyle name="20% - Акцент5 4 2" xfId="142"/>
    <cellStyle name="20% - Акцент5 5" xfId="143"/>
    <cellStyle name="20% - Акцент5 5 2" xfId="144"/>
    <cellStyle name="20% - Акцент5 6" xfId="145"/>
    <cellStyle name="20% - Акцент5 6 2" xfId="146"/>
    <cellStyle name="20% - Акцент5 7" xfId="147"/>
    <cellStyle name="20% - Акцент5 7 2" xfId="148"/>
    <cellStyle name="20% - Акцент5 8" xfId="149"/>
    <cellStyle name="20% - Акцент5 8 2" xfId="150"/>
    <cellStyle name="20% - Акцент5 9" xfId="151"/>
    <cellStyle name="20% - Акцент5 9 2" xfId="152"/>
    <cellStyle name="20% - Акцент6 10" xfId="153"/>
    <cellStyle name="20% - Акцент6 10 2" xfId="154"/>
    <cellStyle name="20% - Акцент6 11" xfId="155"/>
    <cellStyle name="20% - Акцент6 12" xfId="156"/>
    <cellStyle name="20% - Акцент6 2" xfId="157"/>
    <cellStyle name="20% — акцент6 2" xfId="158"/>
    <cellStyle name="20% - Акцент6 2 2" xfId="159"/>
    <cellStyle name="20% - Акцент6 2 2 2" xfId="160"/>
    <cellStyle name="20% - Акцент6 2 3" xfId="161"/>
    <cellStyle name="20% - Акцент6 2 3 2" xfId="162"/>
    <cellStyle name="20% - Акцент6 2 4" xfId="163"/>
    <cellStyle name="20% - Акцент6 2 5" xfId="164"/>
    <cellStyle name="20% - Акцент6 2 6" xfId="165"/>
    <cellStyle name="20% - Акцент6 2_29-30 мая" xfId="166"/>
    <cellStyle name="20% - Акцент6 3" xfId="167"/>
    <cellStyle name="20% - Акцент6 3 2" xfId="168"/>
    <cellStyle name="20% - Акцент6 3 3" xfId="169"/>
    <cellStyle name="20% - Акцент6 4" xfId="170"/>
    <cellStyle name="20% - Акцент6 4 2" xfId="171"/>
    <cellStyle name="20% - Акцент6 5" xfId="172"/>
    <cellStyle name="20% - Акцент6 5 2" xfId="173"/>
    <cellStyle name="20% - Акцент6 6" xfId="174"/>
    <cellStyle name="20% - Акцент6 6 2" xfId="175"/>
    <cellStyle name="20% - Акцент6 7" xfId="176"/>
    <cellStyle name="20% - Акцент6 7 2" xfId="177"/>
    <cellStyle name="20% - Акцент6 8" xfId="178"/>
    <cellStyle name="20% - Акцент6 8 2" xfId="179"/>
    <cellStyle name="20% - Акцент6 9" xfId="180"/>
    <cellStyle name="20% - Акцент6 9 2" xfId="181"/>
    <cellStyle name="40% - Акцент1 10" xfId="182"/>
    <cellStyle name="40% - Акцент1 10 2" xfId="183"/>
    <cellStyle name="40% - Акцент1 11" xfId="184"/>
    <cellStyle name="40% - Акцент1 12" xfId="185"/>
    <cellStyle name="40% - Акцент1 2" xfId="186"/>
    <cellStyle name="40% — акцент1 2" xfId="187"/>
    <cellStyle name="40% - Акцент1 2 2" xfId="188"/>
    <cellStyle name="40% - Акцент1 2 2 2" xfId="189"/>
    <cellStyle name="40% - Акцент1 2 3" xfId="190"/>
    <cellStyle name="40% - Акцент1 2 3 2" xfId="191"/>
    <cellStyle name="40% - Акцент1 2 4" xfId="192"/>
    <cellStyle name="40% - Акцент1 2 5" xfId="193"/>
    <cellStyle name="40% - Акцент1 2 6" xfId="194"/>
    <cellStyle name="40% - Акцент1 2_29-30 мая" xfId="195"/>
    <cellStyle name="40% - Акцент1 3" xfId="196"/>
    <cellStyle name="40% - Акцент1 3 2" xfId="197"/>
    <cellStyle name="40% - Акцент1 3 3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 10" xfId="211"/>
    <cellStyle name="40% - Акцент2 10 2" xfId="212"/>
    <cellStyle name="40% - Акцент2 11" xfId="213"/>
    <cellStyle name="40% - Акцент2 12" xfId="214"/>
    <cellStyle name="40% - Акцент2 2" xfId="215"/>
    <cellStyle name="40% — акцент2 2" xfId="216"/>
    <cellStyle name="40% - Акцент2 2 2" xfId="217"/>
    <cellStyle name="40% - Акцент2 2 2 2" xfId="218"/>
    <cellStyle name="40% - Акцент2 2 3" xfId="219"/>
    <cellStyle name="40% - Акцент2 2 3 2" xfId="220"/>
    <cellStyle name="40% - Акцент2 2 4" xfId="221"/>
    <cellStyle name="40% - Акцент2 2 5" xfId="222"/>
    <cellStyle name="40% - Акцент2 2 6" xfId="223"/>
    <cellStyle name="40% - Акцент2 2_29-30 мая" xfId="224"/>
    <cellStyle name="40% - Акцент2 3" xfId="225"/>
    <cellStyle name="40% - Акцент2 3 2" xfId="226"/>
    <cellStyle name="40% - Акцент2 3 3" xfId="227"/>
    <cellStyle name="40% - Акцент2 4" xfId="228"/>
    <cellStyle name="40% - Акцент2 4 2" xfId="229"/>
    <cellStyle name="40% - Акцент2 5" xfId="230"/>
    <cellStyle name="40% - Акцент2 5 2" xfId="231"/>
    <cellStyle name="40% - Акцент2 6" xfId="232"/>
    <cellStyle name="40% - Акцент2 6 2" xfId="233"/>
    <cellStyle name="40% - Акцент2 7" xfId="234"/>
    <cellStyle name="40% - Акцент2 7 2" xfId="235"/>
    <cellStyle name="40% - Акцент2 8" xfId="236"/>
    <cellStyle name="40% - Акцент2 8 2" xfId="237"/>
    <cellStyle name="40% - Акцент2 9" xfId="238"/>
    <cellStyle name="40% - Акцент2 9 2" xfId="239"/>
    <cellStyle name="40% - Акцент3 10" xfId="240"/>
    <cellStyle name="40% - Акцент3 10 2" xfId="241"/>
    <cellStyle name="40% - Акцент3 11" xfId="242"/>
    <cellStyle name="40% - Акцент3 12" xfId="243"/>
    <cellStyle name="40% - Акцент3 2" xfId="244"/>
    <cellStyle name="40% — акцент3 2" xfId="245"/>
    <cellStyle name="40% - Акцент3 2 2" xfId="246"/>
    <cellStyle name="40% - Акцент3 2 2 2" xfId="247"/>
    <cellStyle name="40% - Акцент3 2 3" xfId="248"/>
    <cellStyle name="40% - Акцент3 2 3 2" xfId="249"/>
    <cellStyle name="40% - Акцент3 2 4" xfId="250"/>
    <cellStyle name="40% - Акцент3 2 5" xfId="251"/>
    <cellStyle name="40% - Акцент3 2 6" xfId="252"/>
    <cellStyle name="40% - Акцент3 2_29-30 мая" xfId="253"/>
    <cellStyle name="40% - Акцент3 3" xfId="254"/>
    <cellStyle name="40% - Акцент3 3 2" xfId="255"/>
    <cellStyle name="40% - Акцент3 3 3" xfId="256"/>
    <cellStyle name="40% - Акцент3 4" xfId="257"/>
    <cellStyle name="40% - Акцент3 4 2" xfId="258"/>
    <cellStyle name="40% - Акцент3 5" xfId="259"/>
    <cellStyle name="40% - Акцент3 5 2" xfId="260"/>
    <cellStyle name="40% - Акцент3 6" xfId="261"/>
    <cellStyle name="40% - Акцент3 6 2" xfId="262"/>
    <cellStyle name="40% - Акцент3 7" xfId="263"/>
    <cellStyle name="40% - Акцент3 7 2" xfId="264"/>
    <cellStyle name="40% - Акцент3 8" xfId="265"/>
    <cellStyle name="40% - Акцент3 8 2" xfId="266"/>
    <cellStyle name="40% - Акцент3 9" xfId="267"/>
    <cellStyle name="40% - Акцент3 9 2" xfId="268"/>
    <cellStyle name="40% - Акцент4 10" xfId="269"/>
    <cellStyle name="40% - Акцент4 10 2" xfId="270"/>
    <cellStyle name="40% - Акцент4 11" xfId="271"/>
    <cellStyle name="40% - Акцент4 12" xfId="272"/>
    <cellStyle name="40% - Акцент4 2" xfId="273"/>
    <cellStyle name="40% — акцент4 2" xfId="274"/>
    <cellStyle name="40% - Акцент4 2 2" xfId="275"/>
    <cellStyle name="40% - Акцент4 2 2 2" xfId="276"/>
    <cellStyle name="40% - Акцент4 2 3" xfId="277"/>
    <cellStyle name="40% - Акцент4 2 3 2" xfId="278"/>
    <cellStyle name="40% - Акцент4 2 4" xfId="279"/>
    <cellStyle name="40% - Акцент4 2 5" xfId="280"/>
    <cellStyle name="40% - Акцент4 2 6" xfId="281"/>
    <cellStyle name="40% - Акцент4 2_29-30 мая" xfId="282"/>
    <cellStyle name="40% - Акцент4 3" xfId="283"/>
    <cellStyle name="40% - Акцент4 3 2" xfId="284"/>
    <cellStyle name="40% - Акцент4 3 3" xfId="285"/>
    <cellStyle name="40% - Акцент4 4" xfId="286"/>
    <cellStyle name="40% - Акцент4 4 2" xfId="287"/>
    <cellStyle name="40% - Акцент4 5" xfId="288"/>
    <cellStyle name="40% - Акцент4 5 2" xfId="289"/>
    <cellStyle name="40% - Акцент4 6" xfId="290"/>
    <cellStyle name="40% - Акцент4 6 2" xfId="291"/>
    <cellStyle name="40% - Акцент4 7" xfId="292"/>
    <cellStyle name="40% - Акцент4 7 2" xfId="293"/>
    <cellStyle name="40% - Акцент4 8" xfId="294"/>
    <cellStyle name="40% - Акцент4 8 2" xfId="295"/>
    <cellStyle name="40% - Акцент4 9" xfId="296"/>
    <cellStyle name="40% - Акцент4 9 2" xfId="297"/>
    <cellStyle name="40% - Акцент5 10" xfId="298"/>
    <cellStyle name="40% - Акцент5 10 2" xfId="299"/>
    <cellStyle name="40% - Акцент5 11" xfId="300"/>
    <cellStyle name="40% - Акцент5 12" xfId="301"/>
    <cellStyle name="40% - Акцент5 2" xfId="302"/>
    <cellStyle name="40% — акцент5 2" xfId="303"/>
    <cellStyle name="40% - Акцент5 2 2" xfId="304"/>
    <cellStyle name="40% - Акцент5 2 2 2" xfId="305"/>
    <cellStyle name="40% - Акцент5 2 3" xfId="306"/>
    <cellStyle name="40% - Акцент5 2 3 2" xfId="307"/>
    <cellStyle name="40% - Акцент5 2 4" xfId="308"/>
    <cellStyle name="40% - Акцент5 2 5" xfId="309"/>
    <cellStyle name="40% - Акцент5 2 6" xfId="310"/>
    <cellStyle name="40% - Акцент5 2_29-30 мая" xfId="311"/>
    <cellStyle name="40% - Акцент5 3" xfId="312"/>
    <cellStyle name="40% - Акцент5 3 2" xfId="313"/>
    <cellStyle name="40% - Акцент5 3 3" xfId="314"/>
    <cellStyle name="40% - Акцент5 4" xfId="315"/>
    <cellStyle name="40% - Акцент5 4 2" xfId="316"/>
    <cellStyle name="40% - Акцент5 5" xfId="317"/>
    <cellStyle name="40% - Акцент5 5 2" xfId="318"/>
    <cellStyle name="40% - Акцент5 6" xfId="319"/>
    <cellStyle name="40% - Акцент5 6 2" xfId="320"/>
    <cellStyle name="40% - Акцент5 7" xfId="321"/>
    <cellStyle name="40% - Акцент5 7 2" xfId="322"/>
    <cellStyle name="40% - Акцент5 8" xfId="323"/>
    <cellStyle name="40% - Акцент5 8 2" xfId="324"/>
    <cellStyle name="40% - Акцент5 9" xfId="325"/>
    <cellStyle name="40% - Акцент5 9 2" xfId="326"/>
    <cellStyle name="40% - Акцент6 10" xfId="327"/>
    <cellStyle name="40% - Акцент6 10 2" xfId="328"/>
    <cellStyle name="40% - Акцент6 11" xfId="329"/>
    <cellStyle name="40% - Акцент6 12" xfId="330"/>
    <cellStyle name="40% - Акцент6 2" xfId="331"/>
    <cellStyle name="40% — акцент6 2" xfId="332"/>
    <cellStyle name="40% - Акцент6 2 2" xfId="333"/>
    <cellStyle name="40% - Акцент6 2 2 2" xfId="334"/>
    <cellStyle name="40% - Акцент6 2 3" xfId="335"/>
    <cellStyle name="40% - Акцент6 2 3 2" xfId="336"/>
    <cellStyle name="40% - Акцент6 2 4" xfId="337"/>
    <cellStyle name="40% - Акцент6 2 5" xfId="338"/>
    <cellStyle name="40% - Акцент6 2 6" xfId="339"/>
    <cellStyle name="40% - Акцент6 2_29-30 мая" xfId="340"/>
    <cellStyle name="40% - Акцент6 3" xfId="341"/>
    <cellStyle name="40% - Акцент6 3 2" xfId="342"/>
    <cellStyle name="40% - Акцент6 3 3" xfId="343"/>
    <cellStyle name="40% - Акцент6 4" xfId="344"/>
    <cellStyle name="40% - Акцент6 4 2" xfId="345"/>
    <cellStyle name="40% - Акцент6 5" xfId="346"/>
    <cellStyle name="40% - Акцент6 5 2" xfId="347"/>
    <cellStyle name="40% - Акцент6 6" xfId="348"/>
    <cellStyle name="40% - Акцент6 6 2" xfId="349"/>
    <cellStyle name="40% - Акцент6 7" xfId="350"/>
    <cellStyle name="40% - Акцент6 7 2" xfId="351"/>
    <cellStyle name="40% - Акцент6 8" xfId="352"/>
    <cellStyle name="40% - Акцент6 8 2" xfId="353"/>
    <cellStyle name="40% - Акцент6 9" xfId="354"/>
    <cellStyle name="40% - Акцент6 9 2" xfId="355"/>
    <cellStyle name="60% - Акцент1 10" xfId="356"/>
    <cellStyle name="60% - Акцент1 10 2" xfId="357"/>
    <cellStyle name="60% - Акцент1 11" xfId="358"/>
    <cellStyle name="60% - Акцент1 12" xfId="359"/>
    <cellStyle name="60% - Акцент1 2" xfId="360"/>
    <cellStyle name="60% — акцент1 2" xfId="361"/>
    <cellStyle name="60% - Акцент1 2 2" xfId="362"/>
    <cellStyle name="60% - Акцент1 2 3" xfId="363"/>
    <cellStyle name="60% - Акцент1 2 4" xfId="364"/>
    <cellStyle name="60% - Акцент1 3" xfId="365"/>
    <cellStyle name="60% - Акцент1 3 2" xfId="366"/>
    <cellStyle name="60% - Акцент1 4" xfId="367"/>
    <cellStyle name="60% - Акцент1 4 2" xfId="368"/>
    <cellStyle name="60% - Акцент1 5" xfId="369"/>
    <cellStyle name="60% - Акцент1 5 2" xfId="370"/>
    <cellStyle name="60% - Акцент1 6" xfId="371"/>
    <cellStyle name="60% - Акцент1 6 2" xfId="372"/>
    <cellStyle name="60% - Акцент1 7" xfId="373"/>
    <cellStyle name="60% - Акцент1 7 2" xfId="374"/>
    <cellStyle name="60% - Акцент1 8" xfId="375"/>
    <cellStyle name="60% - Акцент1 8 2" xfId="376"/>
    <cellStyle name="60% - Акцент1 9" xfId="377"/>
    <cellStyle name="60% - Акцент1 9 2" xfId="378"/>
    <cellStyle name="60% - Акцент2 10" xfId="379"/>
    <cellStyle name="60% - Акцент2 10 2" xfId="380"/>
    <cellStyle name="60% - Акцент2 11" xfId="381"/>
    <cellStyle name="60% - Акцент2 12" xfId="382"/>
    <cellStyle name="60% - Акцент2 2" xfId="383"/>
    <cellStyle name="60% — акцент2 2" xfId="384"/>
    <cellStyle name="60% - Акцент2 2 2" xfId="385"/>
    <cellStyle name="60% - Акцент2 2 3" xfId="386"/>
    <cellStyle name="60% - Акцент2 2 4" xfId="387"/>
    <cellStyle name="60% - Акцент2 3" xfId="388"/>
    <cellStyle name="60% - Акцент2 3 2" xfId="389"/>
    <cellStyle name="60% - Акцент2 4" xfId="390"/>
    <cellStyle name="60% - Акцент2 4 2" xfId="391"/>
    <cellStyle name="60% - Акцент2 5" xfId="392"/>
    <cellStyle name="60% - Акцент2 5 2" xfId="393"/>
    <cellStyle name="60% - Акцент2 6" xfId="394"/>
    <cellStyle name="60% - Акцент2 6 2" xfId="395"/>
    <cellStyle name="60% - Акцент2 7" xfId="396"/>
    <cellStyle name="60% - Акцент2 7 2" xfId="397"/>
    <cellStyle name="60% - Акцент2 8" xfId="398"/>
    <cellStyle name="60% - Акцент2 8 2" xfId="399"/>
    <cellStyle name="60% - Акцент2 9" xfId="400"/>
    <cellStyle name="60% - Акцент2 9 2" xfId="401"/>
    <cellStyle name="60% - Акцент3 10" xfId="402"/>
    <cellStyle name="60% - Акцент3 10 2" xfId="403"/>
    <cellStyle name="60% - Акцент3 11" xfId="404"/>
    <cellStyle name="60% - Акцент3 12" xfId="405"/>
    <cellStyle name="60% - Акцент3 2" xfId="406"/>
    <cellStyle name="60% — акцент3 2" xfId="407"/>
    <cellStyle name="60% - Акцент3 2 2" xfId="408"/>
    <cellStyle name="60% - Акцент3 2 3" xfId="409"/>
    <cellStyle name="60% - Акцент3 2 4" xfId="410"/>
    <cellStyle name="60% - Акцент3 3" xfId="411"/>
    <cellStyle name="60% - Акцент3 3 2" xfId="412"/>
    <cellStyle name="60% - Акцент3 4" xfId="413"/>
    <cellStyle name="60% - Акцент3 4 2" xfId="414"/>
    <cellStyle name="60% - Акцент3 5" xfId="415"/>
    <cellStyle name="60% - Акцент3 5 2" xfId="416"/>
    <cellStyle name="60% - Акцент3 6" xfId="417"/>
    <cellStyle name="60% - Акцент3 6 2" xfId="418"/>
    <cellStyle name="60% - Акцент3 7" xfId="419"/>
    <cellStyle name="60% - Акцент3 7 2" xfId="420"/>
    <cellStyle name="60% - Акцент3 8" xfId="421"/>
    <cellStyle name="60% - Акцент3 8 2" xfId="422"/>
    <cellStyle name="60% - Акцент3 9" xfId="423"/>
    <cellStyle name="60% - Акцент3 9 2" xfId="424"/>
    <cellStyle name="60% - Акцент4 10" xfId="425"/>
    <cellStyle name="60% - Акцент4 10 2" xfId="426"/>
    <cellStyle name="60% - Акцент4 11" xfId="427"/>
    <cellStyle name="60% - Акцент4 12" xfId="428"/>
    <cellStyle name="60% - Акцент4 2" xfId="429"/>
    <cellStyle name="60% — акцент4 2" xfId="430"/>
    <cellStyle name="60% - Акцент4 2 2" xfId="431"/>
    <cellStyle name="60% - Акцент4 2 3" xfId="432"/>
    <cellStyle name="60% - Акцент4 2 4" xfId="433"/>
    <cellStyle name="60% - Акцент4 3" xfId="434"/>
    <cellStyle name="60% - Акцент4 3 2" xfId="435"/>
    <cellStyle name="60% - Акцент4 4" xfId="436"/>
    <cellStyle name="60% - Акцент4 4 2" xfId="437"/>
    <cellStyle name="60% - Акцент4 5" xfId="438"/>
    <cellStyle name="60% - Акцент4 5 2" xfId="439"/>
    <cellStyle name="60% - Акцент4 6" xfId="440"/>
    <cellStyle name="60% - Акцент4 6 2" xfId="441"/>
    <cellStyle name="60% - Акцент4 7" xfId="442"/>
    <cellStyle name="60% - Акцент4 7 2" xfId="443"/>
    <cellStyle name="60% - Акцент4 8" xfId="444"/>
    <cellStyle name="60% - Акцент4 8 2" xfId="445"/>
    <cellStyle name="60% - Акцент4 9" xfId="446"/>
    <cellStyle name="60% - Акцент4 9 2" xfId="447"/>
    <cellStyle name="60% - Акцент5 10" xfId="448"/>
    <cellStyle name="60% - Акцент5 10 2" xfId="449"/>
    <cellStyle name="60% - Акцент5 11" xfId="450"/>
    <cellStyle name="60% - Акцент5 12" xfId="451"/>
    <cellStyle name="60% - Акцент5 2" xfId="452"/>
    <cellStyle name="60% — акцент5 2" xfId="453"/>
    <cellStyle name="60% - Акцент5 2 2" xfId="454"/>
    <cellStyle name="60% - Акцент5 2 3" xfId="455"/>
    <cellStyle name="60% - Акцент5 2 4" xfId="456"/>
    <cellStyle name="60% - Акцент5 3" xfId="457"/>
    <cellStyle name="60% - Акцент5 3 2" xfId="458"/>
    <cellStyle name="60% - Акцент5 4" xfId="459"/>
    <cellStyle name="60% - Акцент5 4 2" xfId="460"/>
    <cellStyle name="60% - Акцент5 5" xfId="461"/>
    <cellStyle name="60% - Акцент5 5 2" xfId="462"/>
    <cellStyle name="60% - Акцент5 6" xfId="463"/>
    <cellStyle name="60% - Акцент5 6 2" xfId="464"/>
    <cellStyle name="60% - Акцент5 7" xfId="465"/>
    <cellStyle name="60% - Акцент5 7 2" xfId="466"/>
    <cellStyle name="60% - Акцент5 8" xfId="467"/>
    <cellStyle name="60% - Акцент5 8 2" xfId="468"/>
    <cellStyle name="60% - Акцент5 9" xfId="469"/>
    <cellStyle name="60% - Акцент5 9 2" xfId="470"/>
    <cellStyle name="60% - Акцент6 10" xfId="471"/>
    <cellStyle name="60% - Акцент6 10 2" xfId="472"/>
    <cellStyle name="60% - Акцент6 11" xfId="473"/>
    <cellStyle name="60% - Акцент6 12" xfId="474"/>
    <cellStyle name="60% - Акцент6 2" xfId="475"/>
    <cellStyle name="60% — акцент6 2" xfId="476"/>
    <cellStyle name="60% - Акцент6 2 2" xfId="477"/>
    <cellStyle name="60% - Акцент6 2 3" xfId="478"/>
    <cellStyle name="60% - Акцент6 2 4" xfId="479"/>
    <cellStyle name="60% - Акцент6 3" xfId="480"/>
    <cellStyle name="60% - Акцент6 3 2" xfId="481"/>
    <cellStyle name="60% - Акцент6 4" xfId="482"/>
    <cellStyle name="60% - Акцент6 4 2" xfId="483"/>
    <cellStyle name="60% - Акцент6 5" xfId="484"/>
    <cellStyle name="60% - Акцент6 5 2" xfId="485"/>
    <cellStyle name="60% - Акцент6 6" xfId="486"/>
    <cellStyle name="60% - Акцент6 6 2" xfId="487"/>
    <cellStyle name="60% - Акцент6 7" xfId="488"/>
    <cellStyle name="60% - Акцент6 7 2" xfId="489"/>
    <cellStyle name="60% - Акцент6 8" xfId="490"/>
    <cellStyle name="60% - Акцент6 8 2" xfId="491"/>
    <cellStyle name="60% - Акцент6 9" xfId="492"/>
    <cellStyle name="60% - Акцент6 9 2" xfId="493"/>
    <cellStyle name="Excel Built-in Normal" xfId="494"/>
    <cellStyle name="Normal 3" xfId="495"/>
    <cellStyle name="Normal_технические" xfId="496"/>
    <cellStyle name="Акцент1 2" xfId="497"/>
    <cellStyle name="Акцент1 2 2" xfId="498"/>
    <cellStyle name="Акцент1 3" xfId="499"/>
    <cellStyle name="Акцент1 3 2" xfId="500"/>
    <cellStyle name="Акцент1 4" xfId="501"/>
    <cellStyle name="Акцент1 4 2" xfId="502"/>
    <cellStyle name="Акцент1 5" xfId="503"/>
    <cellStyle name="Акцент2 2" xfId="504"/>
    <cellStyle name="Акцент2 2 2" xfId="505"/>
    <cellStyle name="Акцент2 3" xfId="506"/>
    <cellStyle name="Акцент2 3 2" xfId="507"/>
    <cellStyle name="Акцент2 4" xfId="508"/>
    <cellStyle name="Акцент2 4 2" xfId="509"/>
    <cellStyle name="Акцент2 5" xfId="510"/>
    <cellStyle name="Акцент3 2" xfId="511"/>
    <cellStyle name="Акцент3 2 2" xfId="512"/>
    <cellStyle name="Акцент3 3" xfId="513"/>
    <cellStyle name="Акцент3 3 2" xfId="514"/>
    <cellStyle name="Акцент3 4" xfId="515"/>
    <cellStyle name="Акцент3 4 2" xfId="516"/>
    <cellStyle name="Акцент3 5" xfId="517"/>
    <cellStyle name="Акцент4 2" xfId="518"/>
    <cellStyle name="Акцент4 2 2" xfId="519"/>
    <cellStyle name="Акцент4 3" xfId="520"/>
    <cellStyle name="Акцент4 3 2" xfId="521"/>
    <cellStyle name="Акцент4 4" xfId="522"/>
    <cellStyle name="Акцент4 4 2" xfId="523"/>
    <cellStyle name="Акцент4 5" xfId="524"/>
    <cellStyle name="Акцент5 2" xfId="525"/>
    <cellStyle name="Акцент5 2 2" xfId="526"/>
    <cellStyle name="Акцент5 3" xfId="527"/>
    <cellStyle name="Акцент5 3 2" xfId="528"/>
    <cellStyle name="Акцент5 4" xfId="529"/>
    <cellStyle name="Акцент5 4 2" xfId="530"/>
    <cellStyle name="Акцент5 5" xfId="531"/>
    <cellStyle name="Акцент6 2" xfId="532"/>
    <cellStyle name="Акцент6 2 2" xfId="533"/>
    <cellStyle name="Акцент6 3" xfId="534"/>
    <cellStyle name="Акцент6 3 2" xfId="535"/>
    <cellStyle name="Акцент6 4" xfId="536"/>
    <cellStyle name="Акцент6 4 2" xfId="537"/>
    <cellStyle name="Акцент6 5" xfId="538"/>
    <cellStyle name="Ввод  2" xfId="539"/>
    <cellStyle name="Ввод  2 2" xfId="540"/>
    <cellStyle name="Ввод  3" xfId="541"/>
    <cellStyle name="Ввод  3 2" xfId="542"/>
    <cellStyle name="Ввод  4" xfId="543"/>
    <cellStyle name="Ввод  4 2" xfId="544"/>
    <cellStyle name="Ввод  5" xfId="545"/>
    <cellStyle name="Вывод 2" xfId="546"/>
    <cellStyle name="Вывод 2 2" xfId="547"/>
    <cellStyle name="Вывод 3" xfId="548"/>
    <cellStyle name="Вывод 3 2" xfId="549"/>
    <cellStyle name="Вывод 4" xfId="550"/>
    <cellStyle name="Вывод 4 2" xfId="551"/>
    <cellStyle name="Вывод 5" xfId="552"/>
    <cellStyle name="Вычисление 2" xfId="553"/>
    <cellStyle name="Вычисление 2 2" xfId="554"/>
    <cellStyle name="Вычисление 3" xfId="555"/>
    <cellStyle name="Вычисление 3 2" xfId="556"/>
    <cellStyle name="Вычисление 4" xfId="557"/>
    <cellStyle name="Вычисление 4 2" xfId="558"/>
    <cellStyle name="Вычисление 5" xfId="559"/>
    <cellStyle name="Денежный 10" xfId="560"/>
    <cellStyle name="Денежный 10 10" xfId="561"/>
    <cellStyle name="Денежный 10 2" xfId="562"/>
    <cellStyle name="Денежный 10 2 2" xfId="563"/>
    <cellStyle name="Денежный 10 2 2 2" xfId="564"/>
    <cellStyle name="Денежный 10 2 2 2 2" xfId="565"/>
    <cellStyle name="Денежный 10 2 2 2 3" xfId="566"/>
    <cellStyle name="Денежный 10 2 2 3" xfId="567"/>
    <cellStyle name="Денежный 10 2 2 4" xfId="568"/>
    <cellStyle name="Денежный 10 2 2 5" xfId="569"/>
    <cellStyle name="Денежный 10 2 3" xfId="570"/>
    <cellStyle name="Денежный 10 2 3 2" xfId="571"/>
    <cellStyle name="Денежный 10 2 3 2 2" xfId="572"/>
    <cellStyle name="Денежный 10 2 3 2 2 2" xfId="573"/>
    <cellStyle name="Денежный 10 2 3 2 2 2 2" xfId="574"/>
    <cellStyle name="Денежный 10 2 3 2 2 2 3" xfId="575"/>
    <cellStyle name="Денежный 10 2 3 2 2 2 4" xfId="576"/>
    <cellStyle name="Денежный 10 2 3 2 2 2 5" xfId="577"/>
    <cellStyle name="Денежный 10 2 3 2 2 3" xfId="578"/>
    <cellStyle name="Денежный 10 2 3 2 2 4" xfId="579"/>
    <cellStyle name="Денежный 10 2 3 2 2 5" xfId="580"/>
    <cellStyle name="Денежный 10 2 3 2 2 6" xfId="581"/>
    <cellStyle name="Денежный 10 2 3 2 2 7" xfId="582"/>
    <cellStyle name="Денежный 10 2 3 2 3" xfId="583"/>
    <cellStyle name="Денежный 10 2 3 2 4" xfId="584"/>
    <cellStyle name="Денежный 10 2 3 2 5" xfId="585"/>
    <cellStyle name="Денежный 10 2 3 2 6" xfId="586"/>
    <cellStyle name="Денежный 10 2 3 2 7" xfId="587"/>
    <cellStyle name="Денежный 10 2 3 2 8" xfId="588"/>
    <cellStyle name="Денежный 10 2 3 3" xfId="589"/>
    <cellStyle name="Денежный 10 2 3 3 2" xfId="590"/>
    <cellStyle name="Денежный 10 2 3 3 2 2" xfId="591"/>
    <cellStyle name="Денежный 10 2 3 3 2 3" xfId="592"/>
    <cellStyle name="Денежный 10 2 3 3 2 4" xfId="593"/>
    <cellStyle name="Денежный 10 2 3 3 2 5" xfId="594"/>
    <cellStyle name="Денежный 10 2 3 3 2 6" xfId="595"/>
    <cellStyle name="Денежный 10 2 3 3 2 7" xfId="596"/>
    <cellStyle name="Денежный 10 2 3 3 3" xfId="597"/>
    <cellStyle name="Денежный 10 2 3 3 4" xfId="598"/>
    <cellStyle name="Денежный 10 2 3 3 5" xfId="599"/>
    <cellStyle name="Денежный 10 2 3 3 6" xfId="600"/>
    <cellStyle name="Денежный 10 2 3 3 7" xfId="601"/>
    <cellStyle name="Денежный 10 2 3 3 8" xfId="602"/>
    <cellStyle name="Денежный 10 2 3 4" xfId="603"/>
    <cellStyle name="Денежный 10 2 3 5" xfId="604"/>
    <cellStyle name="Денежный 10 2 3 5 2" xfId="605"/>
    <cellStyle name="Денежный 10 2 3 6" xfId="606"/>
    <cellStyle name="Денежный 10 2 3 7" xfId="607"/>
    <cellStyle name="Денежный 10 2 3 8" xfId="608"/>
    <cellStyle name="Денежный 10 2 3 9" xfId="609"/>
    <cellStyle name="Денежный 10 2 4" xfId="610"/>
    <cellStyle name="Денежный 10 2 4 2" xfId="611"/>
    <cellStyle name="Денежный 10 2 4 2 2" xfId="612"/>
    <cellStyle name="Денежный 10 2 4 2 2 2" xfId="613"/>
    <cellStyle name="Денежный 10 2 4 2 2 3" xfId="614"/>
    <cellStyle name="Денежный 10 2 4 2 2 4" xfId="615"/>
    <cellStyle name="Денежный 10 2 4 2 3" xfId="616"/>
    <cellStyle name="Денежный 10 2 4 2 4" xfId="617"/>
    <cellStyle name="Денежный 10 2 4 2 5" xfId="618"/>
    <cellStyle name="Денежный 10 2 4 2 6" xfId="619"/>
    <cellStyle name="Денежный 10 2 4 2 7" xfId="620"/>
    <cellStyle name="Денежный 10 2 4 3" xfId="621"/>
    <cellStyle name="Денежный 10 2 4 3 2" xfId="622"/>
    <cellStyle name="Денежный 10 2 4 3 2 2" xfId="623"/>
    <cellStyle name="Денежный 10 2 4 3 2 3" xfId="624"/>
    <cellStyle name="Денежный 10 2 4 3 2 4" xfId="625"/>
    <cellStyle name="Денежный 10 2 4 3 3" xfId="626"/>
    <cellStyle name="Денежный 10 2 4 3 4" xfId="627"/>
    <cellStyle name="Денежный 10 2 4 3 5" xfId="628"/>
    <cellStyle name="Денежный 10 2 4 3 6" xfId="629"/>
    <cellStyle name="Денежный 10 2 4 3 7" xfId="630"/>
    <cellStyle name="Денежный 10 2 4 4" xfId="631"/>
    <cellStyle name="Денежный 10 2 4 4 2" xfId="632"/>
    <cellStyle name="Денежный 10 2 4 4 2 2" xfId="633"/>
    <cellStyle name="Денежный 10 2 4 4 2 3" xfId="634"/>
    <cellStyle name="Денежный 10 2 4 4 2 4" xfId="635"/>
    <cellStyle name="Денежный 10 2 4 4 3" xfId="636"/>
    <cellStyle name="Денежный 10 2 4 4 4" xfId="637"/>
    <cellStyle name="Денежный 10 2 4 4 5" xfId="638"/>
    <cellStyle name="Денежный 10 2 4 4 6" xfId="639"/>
    <cellStyle name="Денежный 10 2 4 4 7" xfId="640"/>
    <cellStyle name="Денежный 10 2 4 5" xfId="641"/>
    <cellStyle name="Денежный 10 2 4 5 2" xfId="642"/>
    <cellStyle name="Денежный 10 2 4 5 3" xfId="643"/>
    <cellStyle name="Денежный 10 2 5" xfId="644"/>
    <cellStyle name="Денежный 10 2 5 2" xfId="645"/>
    <cellStyle name="Денежный 10 2 5 2 2" xfId="646"/>
    <cellStyle name="Денежный 10 2 5 3" xfId="647"/>
    <cellStyle name="Денежный 10 2 5 4" xfId="648"/>
    <cellStyle name="Денежный 10 2 5 5" xfId="649"/>
    <cellStyle name="Денежный 10 2 5 6" xfId="650"/>
    <cellStyle name="Денежный 10 2 5 7" xfId="651"/>
    <cellStyle name="Денежный 10 2 6" xfId="652"/>
    <cellStyle name="Денежный 10 2 6 2" xfId="653"/>
    <cellStyle name="Денежный 10 2 6 2 2" xfId="654"/>
    <cellStyle name="Денежный 10 2 6 2 3" xfId="655"/>
    <cellStyle name="Денежный 10 2 6 2 4" xfId="656"/>
    <cellStyle name="Денежный 10 2 6 3" xfId="657"/>
    <cellStyle name="Денежный 10 2 6 4" xfId="658"/>
    <cellStyle name="Денежный 10 2 6 5" xfId="659"/>
    <cellStyle name="Денежный 10 2 6 6" xfId="660"/>
    <cellStyle name="Денежный 10 2 6 7" xfId="661"/>
    <cellStyle name="Денежный 10 2 7" xfId="662"/>
    <cellStyle name="Денежный 10 2 7 2" xfId="663"/>
    <cellStyle name="Денежный 10 2 7 3" xfId="664"/>
    <cellStyle name="Денежный 10 2 7 4" xfId="665"/>
    <cellStyle name="Денежный 10 2 7 5" xfId="666"/>
    <cellStyle name="Денежный 10 2 7 6" xfId="667"/>
    <cellStyle name="Денежный 10 2 7 7" xfId="668"/>
    <cellStyle name="Денежный 10 2 8" xfId="669"/>
    <cellStyle name="Денежный 10 3" xfId="670"/>
    <cellStyle name="Денежный 10 3 2" xfId="671"/>
    <cellStyle name="Денежный 10 3 2 2" xfId="672"/>
    <cellStyle name="Денежный 10 3 2 3" xfId="673"/>
    <cellStyle name="Денежный 10 3 2 4" xfId="674"/>
    <cellStyle name="Денежный 10 3 2 5" xfId="675"/>
    <cellStyle name="Денежный 10 3 2 6" xfId="676"/>
    <cellStyle name="Денежный 10 3 3" xfId="677"/>
    <cellStyle name="Денежный 10 3 3 2" xfId="678"/>
    <cellStyle name="Денежный 10 3 3 2 2" xfId="679"/>
    <cellStyle name="Денежный 10 3 3 2 3" xfId="680"/>
    <cellStyle name="Денежный 10 3 3 2 4" xfId="681"/>
    <cellStyle name="Денежный 10 3 3 3" xfId="682"/>
    <cellStyle name="Денежный 10 3 3 4" xfId="683"/>
    <cellStyle name="Денежный 10 3 3 5" xfId="684"/>
    <cellStyle name="Денежный 10 3 3 6" xfId="685"/>
    <cellStyle name="Денежный 10 3 3 7" xfId="686"/>
    <cellStyle name="Денежный 10 3 4" xfId="687"/>
    <cellStyle name="Денежный 10 3 4 2" xfId="688"/>
    <cellStyle name="Денежный 10 3 4 3" xfId="689"/>
    <cellStyle name="Денежный 10 3 4 4" xfId="690"/>
    <cellStyle name="Денежный 10 3 5" xfId="691"/>
    <cellStyle name="Денежный 10 3 6" xfId="692"/>
    <cellStyle name="Денежный 10 3 7" xfId="693"/>
    <cellStyle name="Денежный 10 3 8" xfId="694"/>
    <cellStyle name="Денежный 10 3 9" xfId="695"/>
    <cellStyle name="Денежный 10 4" xfId="696"/>
    <cellStyle name="Денежный 10 4 2" xfId="697"/>
    <cellStyle name="Денежный 10 4 3" xfId="698"/>
    <cellStyle name="Денежный 10 4 3 2" xfId="699"/>
    <cellStyle name="Денежный 10 4 3 2 2" xfId="700"/>
    <cellStyle name="Денежный 10 4 3 2 3" xfId="701"/>
    <cellStyle name="Денежный 10 4 3 2 4" xfId="702"/>
    <cellStyle name="Денежный 10 4 3 3" xfId="703"/>
    <cellStyle name="Денежный 10 4 3 4" xfId="704"/>
    <cellStyle name="Денежный 10 4 3 5" xfId="705"/>
    <cellStyle name="Денежный 10 4 3 6" xfId="706"/>
    <cellStyle name="Денежный 10 4 3 7" xfId="707"/>
    <cellStyle name="Денежный 10 5" xfId="708"/>
    <cellStyle name="Денежный 10 5 2" xfId="709"/>
    <cellStyle name="Денежный 10 6" xfId="710"/>
    <cellStyle name="Денежный 10 7" xfId="711"/>
    <cellStyle name="Денежный 10 8" xfId="712"/>
    <cellStyle name="Денежный 10 9" xfId="713"/>
    <cellStyle name="Денежный 100" xfId="714"/>
    <cellStyle name="Денежный 11" xfId="715"/>
    <cellStyle name="Денежный 11 10" xfId="716"/>
    <cellStyle name="Денежный 11 10 2" xfId="717"/>
    <cellStyle name="Денежный 11 10 3" xfId="718"/>
    <cellStyle name="Денежный 11 10 4" xfId="719"/>
    <cellStyle name="Денежный 11 10 5" xfId="720"/>
    <cellStyle name="Денежный 11 10 6" xfId="721"/>
    <cellStyle name="Денежный 11 11" xfId="722"/>
    <cellStyle name="Денежный 11 11 2" xfId="723"/>
    <cellStyle name="Денежный 11 11 3" xfId="724"/>
    <cellStyle name="Денежный 11 12" xfId="725"/>
    <cellStyle name="Денежный 11 13" xfId="726"/>
    <cellStyle name="Денежный 11 14" xfId="727"/>
    <cellStyle name="Денежный 11 15" xfId="728"/>
    <cellStyle name="Денежный 11 16" xfId="729"/>
    <cellStyle name="Денежный 11 2" xfId="730"/>
    <cellStyle name="Денежный 11 2 2" xfId="731"/>
    <cellStyle name="Денежный 11 2 2 2" xfId="732"/>
    <cellStyle name="Денежный 11 2 2 2 2" xfId="733"/>
    <cellStyle name="Денежный 11 2 2 2 3" xfId="734"/>
    <cellStyle name="Денежный 11 2 2 2 4" xfId="735"/>
    <cellStyle name="Денежный 11 2 2 2 5" xfId="736"/>
    <cellStyle name="Денежный 11 2 2 2 6" xfId="737"/>
    <cellStyle name="Денежный 11 2 2 3" xfId="738"/>
    <cellStyle name="Денежный 11 2 2 4" xfId="739"/>
    <cellStyle name="Денежный 11 2 2 5" xfId="740"/>
    <cellStyle name="Денежный 11 2 2 6" xfId="741"/>
    <cellStyle name="Денежный 11 2 2 7" xfId="742"/>
    <cellStyle name="Денежный 11 2 2 8" xfId="743"/>
    <cellStyle name="Денежный 11 2 3" xfId="744"/>
    <cellStyle name="Денежный 11 2 3 2" xfId="745"/>
    <cellStyle name="Денежный 11 2 3 2 2" xfId="746"/>
    <cellStyle name="Денежный 11 3" xfId="747"/>
    <cellStyle name="Денежный 11 4" xfId="748"/>
    <cellStyle name="Денежный 11 5" xfId="749"/>
    <cellStyle name="Денежный 11 6" xfId="750"/>
    <cellStyle name="Денежный 11 7" xfId="751"/>
    <cellStyle name="Денежный 11 8" xfId="752"/>
    <cellStyle name="Денежный 11 9" xfId="753"/>
    <cellStyle name="Денежный 11 9 12" xfId="754"/>
    <cellStyle name="Денежный 11 9 2" xfId="755"/>
    <cellStyle name="Денежный 11 9 3" xfId="756"/>
    <cellStyle name="Денежный 11 9 4" xfId="757"/>
    <cellStyle name="Денежный 11 9 5" xfId="758"/>
    <cellStyle name="Денежный 11 9 6" xfId="759"/>
    <cellStyle name="Денежный 11 9 7" xfId="760"/>
    <cellStyle name="Денежный 12" xfId="761"/>
    <cellStyle name="Денежный 12 10" xfId="762"/>
    <cellStyle name="Денежный 12 11" xfId="763"/>
    <cellStyle name="Денежный 12 12" xfId="764"/>
    <cellStyle name="Денежный 12 12 10" xfId="765"/>
    <cellStyle name="Денежный 12 12 10 2" xfId="766"/>
    <cellStyle name="Денежный 12 12 10 4" xfId="767"/>
    <cellStyle name="Денежный 12 12 10 5" xfId="768"/>
    <cellStyle name="Денежный 12 12 2" xfId="769"/>
    <cellStyle name="Денежный 12 12 2 2" xfId="770"/>
    <cellStyle name="Денежный 12 12 2 3" xfId="771"/>
    <cellStyle name="Денежный 12 12 2 4" xfId="772"/>
    <cellStyle name="Денежный 12 12 3" xfId="773"/>
    <cellStyle name="Денежный 12 12 3 2" xfId="774"/>
    <cellStyle name="Денежный 12 12 3 3" xfId="775"/>
    <cellStyle name="Денежный 12 12 4" xfId="776"/>
    <cellStyle name="Денежный 12 12 5" xfId="777"/>
    <cellStyle name="Денежный 12 12 6" xfId="778"/>
    <cellStyle name="Денежный 12 12 7" xfId="779"/>
    <cellStyle name="Денежный 12 12 8" xfId="780"/>
    <cellStyle name="Денежный 12 12 9" xfId="781"/>
    <cellStyle name="Денежный 12 12_Мастер" xfId="782"/>
    <cellStyle name="Денежный 12 13" xfId="783"/>
    <cellStyle name="Денежный 12 14" xfId="784"/>
    <cellStyle name="Денежный 12 15" xfId="785"/>
    <cellStyle name="Денежный 12 16" xfId="786"/>
    <cellStyle name="Денежный 12 17" xfId="787"/>
    <cellStyle name="Денежный 12 18" xfId="788"/>
    <cellStyle name="Денежный 12 19" xfId="789"/>
    <cellStyle name="Денежный 12 2" xfId="790"/>
    <cellStyle name="Денежный 12 2 2" xfId="791"/>
    <cellStyle name="Денежный 12 2 3" xfId="792"/>
    <cellStyle name="Денежный 12 20" xfId="793"/>
    <cellStyle name="Денежный 12 21" xfId="794"/>
    <cellStyle name="Денежный 12 3" xfId="795"/>
    <cellStyle name="Денежный 12 3 2" xfId="796"/>
    <cellStyle name="Денежный 12 3 3" xfId="797"/>
    <cellStyle name="Денежный 12 4" xfId="798"/>
    <cellStyle name="Денежный 12 5" xfId="799"/>
    <cellStyle name="Денежный 12 6" xfId="800"/>
    <cellStyle name="Денежный 12 7" xfId="801"/>
    <cellStyle name="Денежный 12 8" xfId="802"/>
    <cellStyle name="Денежный 12 9" xfId="803"/>
    <cellStyle name="Денежный 13" xfId="804"/>
    <cellStyle name="Денежный 13 10" xfId="805"/>
    <cellStyle name="Денежный 13 11" xfId="806"/>
    <cellStyle name="Денежный 13 2" xfId="807"/>
    <cellStyle name="Денежный 13 3" xfId="808"/>
    <cellStyle name="Денежный 13 4" xfId="809"/>
    <cellStyle name="Денежный 13 5" xfId="810"/>
    <cellStyle name="Денежный 13 6" xfId="811"/>
    <cellStyle name="Денежный 13 7" xfId="812"/>
    <cellStyle name="Денежный 13 8" xfId="813"/>
    <cellStyle name="Денежный 13 9" xfId="814"/>
    <cellStyle name="Денежный 14" xfId="815"/>
    <cellStyle name="Денежный 14 2" xfId="816"/>
    <cellStyle name="Денежный 14 3" xfId="817"/>
    <cellStyle name="Денежный 14 4" xfId="818"/>
    <cellStyle name="Денежный 14 5" xfId="819"/>
    <cellStyle name="Денежный 14 6" xfId="820"/>
    <cellStyle name="Денежный 14 7" xfId="821"/>
    <cellStyle name="Денежный 14 8" xfId="822"/>
    <cellStyle name="Денежный 14 9" xfId="823"/>
    <cellStyle name="Денежный 15" xfId="824"/>
    <cellStyle name="Денежный 16" xfId="825"/>
    <cellStyle name="Денежный 16 2" xfId="826"/>
    <cellStyle name="Денежный 16 2 2" xfId="827"/>
    <cellStyle name="Денежный 17" xfId="828"/>
    <cellStyle name="Денежный 17 2" xfId="829"/>
    <cellStyle name="Денежный 18" xfId="830"/>
    <cellStyle name="Денежный 18 2" xfId="831"/>
    <cellStyle name="Денежный 18 3" xfId="832"/>
    <cellStyle name="Денежный 19" xfId="833"/>
    <cellStyle name="Денежный 19 2" xfId="834"/>
    <cellStyle name="Денежный 2" xfId="835"/>
    <cellStyle name="Денежный 2 10" xfId="836"/>
    <cellStyle name="Денежный 2 10 2" xfId="837"/>
    <cellStyle name="Денежный 2 10 2 10" xfId="838"/>
    <cellStyle name="Денежный 2 10 2 10 2" xfId="839"/>
    <cellStyle name="Денежный 2 10 2 10 3" xfId="840"/>
    <cellStyle name="Денежный 2 10 2 10 4" xfId="841"/>
    <cellStyle name="Денежный 2 10 2 10 5" xfId="842"/>
    <cellStyle name="Денежный 2 10 2 10 6" xfId="843"/>
    <cellStyle name="Денежный 2 10 2 11" xfId="844"/>
    <cellStyle name="Денежный 2 10 2 11 2" xfId="845"/>
    <cellStyle name="Денежный 2 10 2 12" xfId="846"/>
    <cellStyle name="Денежный 2 10 2 13" xfId="847"/>
    <cellStyle name="Денежный 2 10 2 13 2" xfId="848"/>
    <cellStyle name="Денежный 2 10 2 13 3" xfId="849"/>
    <cellStyle name="Денежный 2 10 2 13 4" xfId="850"/>
    <cellStyle name="Денежный 2 10 2 13 5" xfId="851"/>
    <cellStyle name="Денежный 2 10 2 13 6" xfId="852"/>
    <cellStyle name="Денежный 2 10 2 14" xfId="853"/>
    <cellStyle name="Денежный 2 10 2 15" xfId="854"/>
    <cellStyle name="Денежный 2 10 2 16" xfId="855"/>
    <cellStyle name="Денежный 2 10 2 17" xfId="856"/>
    <cellStyle name="Денежный 2 10 2 2" xfId="857"/>
    <cellStyle name="Денежный 2 10 2 2 2" xfId="858"/>
    <cellStyle name="Денежный 2 10 2 2 2 2" xfId="859"/>
    <cellStyle name="Денежный 2 10 2 2 2 3" xfId="860"/>
    <cellStyle name="Денежный 2 10 2 2 2 4" xfId="861"/>
    <cellStyle name="Денежный 2 10 2 2 2 5" xfId="862"/>
    <cellStyle name="Денежный 2 10 2 2 2 6" xfId="863"/>
    <cellStyle name="Денежный 2 10 2 3" xfId="864"/>
    <cellStyle name="Денежный 2 10 2 3 2" xfId="865"/>
    <cellStyle name="Денежный 2 10 2 3 3" xfId="866"/>
    <cellStyle name="Денежный 2 10 2 3 4" xfId="867"/>
    <cellStyle name="Денежный 2 10 2 3 5" xfId="868"/>
    <cellStyle name="Денежный 2 10 2 3 6" xfId="869"/>
    <cellStyle name="Денежный 2 10 2 4" xfId="870"/>
    <cellStyle name="Денежный 2 10 2 4 2" xfId="871"/>
    <cellStyle name="Денежный 2 10 2 4 3" xfId="872"/>
    <cellStyle name="Денежный 2 10 2 4 4" xfId="873"/>
    <cellStyle name="Денежный 2 10 2 4 5" xfId="874"/>
    <cellStyle name="Денежный 2 10 2 4 6" xfId="875"/>
    <cellStyle name="Денежный 2 10 2 5" xfId="876"/>
    <cellStyle name="Денежный 2 10 2 5 2" xfId="877"/>
    <cellStyle name="Денежный 2 10 2 5 3" xfId="878"/>
    <cellStyle name="Денежный 2 10 2 5 4" xfId="879"/>
    <cellStyle name="Денежный 2 10 2 5 5" xfId="880"/>
    <cellStyle name="Денежный 2 10 2 5 6" xfId="881"/>
    <cellStyle name="Денежный 2 10 2 6" xfId="882"/>
    <cellStyle name="Денежный 2 10 2 6 2" xfId="883"/>
    <cellStyle name="Денежный 2 10 2 6 3" xfId="884"/>
    <cellStyle name="Денежный 2 10 2 6 4" xfId="885"/>
    <cellStyle name="Денежный 2 10 2 6 5" xfId="886"/>
    <cellStyle name="Денежный 2 10 2 6 6" xfId="887"/>
    <cellStyle name="Денежный 2 10 2 7" xfId="888"/>
    <cellStyle name="Денежный 2 10 2 7 2" xfId="889"/>
    <cellStyle name="Денежный 2 10 2 7 3" xfId="890"/>
    <cellStyle name="Денежный 2 10 2 7 4" xfId="891"/>
    <cellStyle name="Денежный 2 10 2 7 5" xfId="892"/>
    <cellStyle name="Денежный 2 10 2 7 6" xfId="893"/>
    <cellStyle name="Денежный 2 10 2 8" xfId="894"/>
    <cellStyle name="Денежный 2 10 2 8 2" xfId="895"/>
    <cellStyle name="Денежный 2 10 2 8 3" xfId="896"/>
    <cellStyle name="Денежный 2 10 2 8 4" xfId="897"/>
    <cellStyle name="Денежный 2 10 2 8 5" xfId="898"/>
    <cellStyle name="Денежный 2 10 2 8 6" xfId="899"/>
    <cellStyle name="Денежный 2 10 2 9" xfId="900"/>
    <cellStyle name="Денежный 2 10 2 9 2" xfId="901"/>
    <cellStyle name="Денежный 2 10 2 9 3" xfId="902"/>
    <cellStyle name="Денежный 2 10 2 9 4" xfId="903"/>
    <cellStyle name="Денежный 2 10 2 9 5" xfId="904"/>
    <cellStyle name="Денежный 2 10 2 9 6" xfId="905"/>
    <cellStyle name="Денежный 2 10 3" xfId="906"/>
    <cellStyle name="Денежный 2 10 4" xfId="907"/>
    <cellStyle name="Денежный 2 10 5" xfId="908"/>
    <cellStyle name="Денежный 2 10 6" xfId="909"/>
    <cellStyle name="Денежный 2 10 7" xfId="910"/>
    <cellStyle name="Денежный 2 11" xfId="911"/>
    <cellStyle name="Денежный 2 11 2" xfId="912"/>
    <cellStyle name="Денежный 2 11 2 2" xfId="913"/>
    <cellStyle name="Денежный 2 11 2 2 2" xfId="914"/>
    <cellStyle name="Денежный 2 11 2 2 3" xfId="915"/>
    <cellStyle name="Денежный 2 11 2 2 4" xfId="916"/>
    <cellStyle name="Денежный 2 11 2 2 5" xfId="917"/>
    <cellStyle name="Денежный 2 11 2 2 6" xfId="918"/>
    <cellStyle name="Денежный 2 11 2 3" xfId="919"/>
    <cellStyle name="Денежный 2 11 2 3 2" xfId="920"/>
    <cellStyle name="Денежный 2 11 2 3 3" xfId="921"/>
    <cellStyle name="Денежный 2 11 2 3 4" xfId="922"/>
    <cellStyle name="Денежный 2 11 2 3 5" xfId="923"/>
    <cellStyle name="Денежный 2 11 2 3 6" xfId="924"/>
    <cellStyle name="Денежный 2 11 2 4" xfId="925"/>
    <cellStyle name="Денежный 2 11 2 5" xfId="926"/>
    <cellStyle name="Денежный 2 11 2 6" xfId="927"/>
    <cellStyle name="Денежный 2 11 2 7" xfId="928"/>
    <cellStyle name="Денежный 2 11 2 8" xfId="929"/>
    <cellStyle name="Денежный 2 11 3" xfId="930"/>
    <cellStyle name="Денежный 2 11 4" xfId="931"/>
    <cellStyle name="Денежный 2 11 4 2" xfId="932"/>
    <cellStyle name="Денежный 2 11 5" xfId="933"/>
    <cellStyle name="Денежный 2 11 6" xfId="934"/>
    <cellStyle name="Денежный 2 11 7" xfId="935"/>
    <cellStyle name="Денежный 2 11 8" xfId="936"/>
    <cellStyle name="Денежный 2 12" xfId="937"/>
    <cellStyle name="Денежный 2 12 2" xfId="938"/>
    <cellStyle name="Денежный 2 12 3" xfId="939"/>
    <cellStyle name="Денежный 2 12 4" xfId="940"/>
    <cellStyle name="Денежный 2 12 5" xfId="941"/>
    <cellStyle name="Денежный 2 12 6" xfId="942"/>
    <cellStyle name="Денежный 2 13" xfId="943"/>
    <cellStyle name="Денежный 2 13 2" xfId="944"/>
    <cellStyle name="Денежный 2 13 3" xfId="945"/>
    <cellStyle name="Денежный 2 13 4" xfId="946"/>
    <cellStyle name="Денежный 2 13 5" xfId="947"/>
    <cellStyle name="Денежный 2 13 6" xfId="948"/>
    <cellStyle name="Денежный 2 13 7" xfId="949"/>
    <cellStyle name="Денежный 2 13 8" xfId="950"/>
    <cellStyle name="Денежный 2 14" xfId="951"/>
    <cellStyle name="Денежный 2 14 2" xfId="952"/>
    <cellStyle name="Денежный 2 14 3" xfId="953"/>
    <cellStyle name="Денежный 2 15" xfId="954"/>
    <cellStyle name="Денежный 2 15 2" xfId="955"/>
    <cellStyle name="Денежный 2 15 3" xfId="956"/>
    <cellStyle name="Денежный 2 15 3 2" xfId="957"/>
    <cellStyle name="Денежный 2 15 4" xfId="958"/>
    <cellStyle name="Денежный 2 15 5" xfId="959"/>
    <cellStyle name="Денежный 2 15 6" xfId="960"/>
    <cellStyle name="Денежный 2 16" xfId="961"/>
    <cellStyle name="Денежный 2 16 2" xfId="962"/>
    <cellStyle name="Денежный 2 16 3" xfId="963"/>
    <cellStyle name="Денежный 2 16 4" xfId="964"/>
    <cellStyle name="Денежный 2 16 5" xfId="965"/>
    <cellStyle name="Денежный 2 16 6" xfId="966"/>
    <cellStyle name="Денежный 2 17" xfId="967"/>
    <cellStyle name="Денежный 2 17 2" xfId="968"/>
    <cellStyle name="Денежный 2 17 3" xfId="969"/>
    <cellStyle name="Денежный 2 17 4" xfId="970"/>
    <cellStyle name="Денежный 2 17 5" xfId="971"/>
    <cellStyle name="Денежный 2 17 6" xfId="972"/>
    <cellStyle name="Денежный 2 18" xfId="973"/>
    <cellStyle name="Денежный 2 19" xfId="974"/>
    <cellStyle name="Денежный 2 2" xfId="975"/>
    <cellStyle name="Денежный 2 2 10" xfId="976"/>
    <cellStyle name="Денежный 2 2 10 2" xfId="977"/>
    <cellStyle name="Денежный 2 2 10 3" xfId="978"/>
    <cellStyle name="Денежный 2 2 10 4" xfId="979"/>
    <cellStyle name="Денежный 2 2 10 5" xfId="980"/>
    <cellStyle name="Денежный 2 2 10 6" xfId="981"/>
    <cellStyle name="Денежный 2 2 11" xfId="982"/>
    <cellStyle name="Денежный 2 2 11 2" xfId="983"/>
    <cellStyle name="Денежный 2 2 11 3" xfId="984"/>
    <cellStyle name="Денежный 2 2 11 4" xfId="985"/>
    <cellStyle name="Денежный 2 2 11 5" xfId="986"/>
    <cellStyle name="Денежный 2 2 11 6" xfId="987"/>
    <cellStyle name="Денежный 2 2 12" xfId="988"/>
    <cellStyle name="Денежный 2 2 12 2" xfId="989"/>
    <cellStyle name="Денежный 2 2 12 3" xfId="990"/>
    <cellStyle name="Денежный 2 2 12 4" xfId="991"/>
    <cellStyle name="Денежный 2 2 12 5" xfId="992"/>
    <cellStyle name="Денежный 2 2 12 6" xfId="993"/>
    <cellStyle name="Денежный 2 2 13" xfId="994"/>
    <cellStyle name="Денежный 2 2 14" xfId="995"/>
    <cellStyle name="Денежный 2 2 15" xfId="996"/>
    <cellStyle name="Денежный 2 2 16" xfId="997"/>
    <cellStyle name="Денежный 2 2 17" xfId="998"/>
    <cellStyle name="Денежный 2 2 2" xfId="999"/>
    <cellStyle name="Денежный 2 2 2 10" xfId="1000"/>
    <cellStyle name="Денежный 2 2 2 11" xfId="1001"/>
    <cellStyle name="Денежный 2 2 2 12" xfId="1002"/>
    <cellStyle name="Денежный 2 2 2 13" xfId="1003"/>
    <cellStyle name="Денежный 2 2 2 2" xfId="1004"/>
    <cellStyle name="Денежный 2 2 2 3" xfId="1005"/>
    <cellStyle name="Денежный 2 2 2 3 2" xfId="1006"/>
    <cellStyle name="Денежный 2 2 2 3 3" xfId="1007"/>
    <cellStyle name="Денежный 2 2 2 3 4" xfId="1008"/>
    <cellStyle name="Денежный 2 2 2 3 5" xfId="1009"/>
    <cellStyle name="Денежный 2 2 2 3 6" xfId="1010"/>
    <cellStyle name="Денежный 2 2 2 4" xfId="1011"/>
    <cellStyle name="Денежный 2 2 2 4 2" xfId="1012"/>
    <cellStyle name="Денежный 2 2 2 4 3" xfId="1013"/>
    <cellStyle name="Денежный 2 2 2 4 4" xfId="1014"/>
    <cellStyle name="Денежный 2 2 2 4 5" xfId="1015"/>
    <cellStyle name="Денежный 2 2 2 4 6" xfId="1016"/>
    <cellStyle name="Денежный 2 2 2 4 7" xfId="1017"/>
    <cellStyle name="Денежный 2 2 2 5" xfId="1018"/>
    <cellStyle name="Денежный 2 2 2 6" xfId="1019"/>
    <cellStyle name="Денежный 2 2 2 7" xfId="1020"/>
    <cellStyle name="Денежный 2 2 2 8" xfId="1021"/>
    <cellStyle name="Денежный 2 2 2 9" xfId="1022"/>
    <cellStyle name="Денежный 2 2 3" xfId="1023"/>
    <cellStyle name="Денежный 2 2 3 2" xfId="1024"/>
    <cellStyle name="Денежный 2 2 3 3" xfId="1025"/>
    <cellStyle name="Денежный 2 2 3 3 2" xfId="1026"/>
    <cellStyle name="Денежный 2 2 3 4" xfId="1027"/>
    <cellStyle name="Денежный 2 2 3 5" xfId="1028"/>
    <cellStyle name="Денежный 2 2 3 6" xfId="1029"/>
    <cellStyle name="Денежный 2 2 4" xfId="1030"/>
    <cellStyle name="Денежный 2 2 5" xfId="1031"/>
    <cellStyle name="Денежный 2 2 5 2" xfId="1032"/>
    <cellStyle name="Денежный 2 2 5 2 2" xfId="1033"/>
    <cellStyle name="Денежный 2 2 5 2 3" xfId="1034"/>
    <cellStyle name="Денежный 2 2 5 2 4" xfId="1035"/>
    <cellStyle name="Денежный 2 2 5 2 5" xfId="1036"/>
    <cellStyle name="Денежный 2 2 5 2 6" xfId="1037"/>
    <cellStyle name="Денежный 2 2 6" xfId="1038"/>
    <cellStyle name="Денежный 2 2 6 2" xfId="1039"/>
    <cellStyle name="Денежный 2 2 6 3" xfId="1040"/>
    <cellStyle name="Денежный 2 2 6 4" xfId="1041"/>
    <cellStyle name="Денежный 2 2 6 5" xfId="1042"/>
    <cellStyle name="Денежный 2 2 6 6" xfId="1043"/>
    <cellStyle name="Денежный 2 2 7" xfId="1044"/>
    <cellStyle name="Денежный 2 2 7 2" xfId="1045"/>
    <cellStyle name="Денежный 2 2 7 3" xfId="1046"/>
    <cellStyle name="Денежный 2 2 7 4" xfId="1047"/>
    <cellStyle name="Денежный 2 2 7 5" xfId="1048"/>
    <cellStyle name="Денежный 2 2 7 6" xfId="1049"/>
    <cellStyle name="Денежный 2 2 8" xfId="1050"/>
    <cellStyle name="Денежный 2 2 8 2" xfId="1051"/>
    <cellStyle name="Денежный 2 2 8 3" xfId="1052"/>
    <cellStyle name="Денежный 2 2 8 4" xfId="1053"/>
    <cellStyle name="Денежный 2 2 8 5" xfId="1054"/>
    <cellStyle name="Денежный 2 2 8 6" xfId="1055"/>
    <cellStyle name="Денежный 2 2 9" xfId="1056"/>
    <cellStyle name="Денежный 2 2 9 2" xfId="1057"/>
    <cellStyle name="Денежный 2 2 9 3" xfId="1058"/>
    <cellStyle name="Денежный 2 2 9 4" xfId="1059"/>
    <cellStyle name="Денежный 2 2 9 5" xfId="1060"/>
    <cellStyle name="Денежный 2 2 9 6" xfId="1061"/>
    <cellStyle name="Денежный 2 20" xfId="1062"/>
    <cellStyle name="Денежный 2 21" xfId="1063"/>
    <cellStyle name="Денежный 2 21 2" xfId="1064"/>
    <cellStyle name="Денежный 2 21 3" xfId="1065"/>
    <cellStyle name="Денежный 2 21 4" xfId="1066"/>
    <cellStyle name="Денежный 2 21 5" xfId="1067"/>
    <cellStyle name="Денежный 2 21 6" xfId="1068"/>
    <cellStyle name="Денежный 2 22" xfId="1069"/>
    <cellStyle name="Денежный 2 22 2" xfId="1070"/>
    <cellStyle name="Денежный 2 22 3" xfId="1071"/>
    <cellStyle name="Денежный 2 22 4" xfId="1072"/>
    <cellStyle name="Денежный 2 22 5" xfId="1073"/>
    <cellStyle name="Денежный 2 22 6" xfId="1074"/>
    <cellStyle name="Денежный 2 23" xfId="1075"/>
    <cellStyle name="Денежный 2 23 2" xfId="1076"/>
    <cellStyle name="Денежный 2 23 3" xfId="1077"/>
    <cellStyle name="Денежный 2 23 4" xfId="1078"/>
    <cellStyle name="Денежный 2 23 5" xfId="1079"/>
    <cellStyle name="Денежный 2 23 6" xfId="1080"/>
    <cellStyle name="Денежный 2 24" xfId="1081"/>
    <cellStyle name="Денежный 2 24 2" xfId="1082"/>
    <cellStyle name="Денежный 2 24 3" xfId="1083"/>
    <cellStyle name="Денежный 2 24 4" xfId="1084"/>
    <cellStyle name="Денежный 2 24 5" xfId="1085"/>
    <cellStyle name="Денежный 2 24 6" xfId="1086"/>
    <cellStyle name="Денежный 2 24 7" xfId="1087"/>
    <cellStyle name="Денежный 2 25" xfId="1088"/>
    <cellStyle name="Денежный 2 26" xfId="1089"/>
    <cellStyle name="Денежный 2 27" xfId="1090"/>
    <cellStyle name="Денежный 2 28" xfId="1091"/>
    <cellStyle name="Денежный 2 28 2" xfId="1092"/>
    <cellStyle name="Денежный 2 28 3" xfId="1093"/>
    <cellStyle name="Денежный 2 28 4" xfId="1094"/>
    <cellStyle name="Денежный 2 28 5" xfId="1095"/>
    <cellStyle name="Денежный 2 28 6" xfId="1096"/>
    <cellStyle name="Денежный 2 29" xfId="1097"/>
    <cellStyle name="Денежный 2 29 2" xfId="1098"/>
    <cellStyle name="Денежный 2 29 3" xfId="1099"/>
    <cellStyle name="Денежный 2 29 4" xfId="1100"/>
    <cellStyle name="Денежный 2 29 5" xfId="1101"/>
    <cellStyle name="Денежный 2 29 6" xfId="1102"/>
    <cellStyle name="Денежный 2 3" xfId="1103"/>
    <cellStyle name="Денежный 2 3 10" xfId="1104"/>
    <cellStyle name="Денежный 2 3 11" xfId="1105"/>
    <cellStyle name="Денежный 2 3 12" xfId="1106"/>
    <cellStyle name="Денежный 2 3 13" xfId="1107"/>
    <cellStyle name="Денежный 2 3 14" xfId="1108"/>
    <cellStyle name="Денежный 2 3 2" xfId="1109"/>
    <cellStyle name="Денежный 2 3 2 2" xfId="1110"/>
    <cellStyle name="Денежный 2 3 2 3" xfId="1111"/>
    <cellStyle name="Денежный 2 3 2 3 2" xfId="1112"/>
    <cellStyle name="Денежный 2 3 2 3 3" xfId="1113"/>
    <cellStyle name="Денежный 2 3 2 3 4" xfId="1114"/>
    <cellStyle name="Денежный 2 3 2 3 5" xfId="1115"/>
    <cellStyle name="Денежный 2 3 2 3 6" xfId="1116"/>
    <cellStyle name="Денежный 2 3 2 4" xfId="1117"/>
    <cellStyle name="Денежный 2 3 3" xfId="1118"/>
    <cellStyle name="Денежный 2 3 4" xfId="1119"/>
    <cellStyle name="Денежный 2 3 5" xfId="1120"/>
    <cellStyle name="Денежный 2 3 6" xfId="1121"/>
    <cellStyle name="Денежный 2 3 7" xfId="1122"/>
    <cellStyle name="Денежный 2 3 8" xfId="1123"/>
    <cellStyle name="Денежный 2 3 9" xfId="1124"/>
    <cellStyle name="Денежный 2 3 9 2" xfId="1125"/>
    <cellStyle name="Денежный 2 3 9 2 2" xfId="1126"/>
    <cellStyle name="Денежный 2 3 9 2 3" xfId="1127"/>
    <cellStyle name="Денежный 2 3 9 2 4" xfId="1128"/>
    <cellStyle name="Денежный 2 3 9 3" xfId="1129"/>
    <cellStyle name="Денежный 2 3 9 4" xfId="1130"/>
    <cellStyle name="Денежный 2 3 9 5" xfId="1131"/>
    <cellStyle name="Денежный 2 3 9 6" xfId="1132"/>
    <cellStyle name="Денежный 2 3 9 7" xfId="1133"/>
    <cellStyle name="Денежный 2 3 9 8" xfId="1134"/>
    <cellStyle name="Денежный 2 30" xfId="1135"/>
    <cellStyle name="Денежный 2 31" xfId="1136"/>
    <cellStyle name="Денежный 2 32" xfId="1137"/>
    <cellStyle name="Денежный 2 33" xfId="1138"/>
    <cellStyle name="Денежный 2 34" xfId="1139"/>
    <cellStyle name="Денежный 2 34 2" xfId="1140"/>
    <cellStyle name="Денежный 2 34 3" xfId="1141"/>
    <cellStyle name="Денежный 2 34 4" xfId="1142"/>
    <cellStyle name="Денежный 2 34 5" xfId="1143"/>
    <cellStyle name="Денежный 2 34 6" xfId="1144"/>
    <cellStyle name="Денежный 2 35" xfId="1145"/>
    <cellStyle name="Денежный 2 35 2" xfId="1146"/>
    <cellStyle name="Денежный 2 35 3" xfId="1147"/>
    <cellStyle name="Денежный 2 35 4" xfId="1148"/>
    <cellStyle name="Денежный 2 35 5" xfId="1149"/>
    <cellStyle name="Денежный 2 35 6" xfId="1150"/>
    <cellStyle name="Денежный 2 36" xfId="1151"/>
    <cellStyle name="Денежный 2 36 2" xfId="1152"/>
    <cellStyle name="Денежный 2 37" xfId="1153"/>
    <cellStyle name="Денежный 2 38" xfId="1154"/>
    <cellStyle name="Денежный 2 39" xfId="1155"/>
    <cellStyle name="Денежный 2 4" xfId="1156"/>
    <cellStyle name="Денежный 2 4 10" xfId="1157"/>
    <cellStyle name="Денежный 2 4 11" xfId="1158"/>
    <cellStyle name="Денежный 2 4 12" xfId="1159"/>
    <cellStyle name="Денежный 2 4 13" xfId="1160"/>
    <cellStyle name="Денежный 2 4 14" xfId="1161"/>
    <cellStyle name="Денежный 2 4 2" xfId="1162"/>
    <cellStyle name="Денежный 2 4 2 2" xfId="1163"/>
    <cellStyle name="Денежный 2 4 2 3" xfId="1164"/>
    <cellStyle name="Денежный 2 4 3" xfId="1165"/>
    <cellStyle name="Денежный 2 4 3 2" xfId="1166"/>
    <cellStyle name="Денежный 2 4 3 3" xfId="1167"/>
    <cellStyle name="Денежный 2 4 4" xfId="1168"/>
    <cellStyle name="Денежный 2 4 5" xfId="1169"/>
    <cellStyle name="Денежный 2 4 6" xfId="1170"/>
    <cellStyle name="Денежный 2 4 7" xfId="1171"/>
    <cellStyle name="Денежный 2 4 8" xfId="1172"/>
    <cellStyle name="Денежный 2 4 9" xfId="1173"/>
    <cellStyle name="Денежный 2 40" xfId="1174"/>
    <cellStyle name="Денежный 2 41" xfId="1175"/>
    <cellStyle name="Денежный 2 42" xfId="1176"/>
    <cellStyle name="Денежный 2 43" xfId="1177"/>
    <cellStyle name="Денежный 2 44" xfId="1178"/>
    <cellStyle name="Денежный 2 45" xfId="1179"/>
    <cellStyle name="Денежный 2 45 2" xfId="1180"/>
    <cellStyle name="Денежный 2 45 3" xfId="1181"/>
    <cellStyle name="Денежный 2 45 4" xfId="1182"/>
    <cellStyle name="Денежный 2 45 5" xfId="1183"/>
    <cellStyle name="Денежный 2 45 6" xfId="1184"/>
    <cellStyle name="Денежный 2 46" xfId="1185"/>
    <cellStyle name="Денежный 2 47" xfId="1186"/>
    <cellStyle name="Денежный 2 48" xfId="1187"/>
    <cellStyle name="Денежный 2 49" xfId="1188"/>
    <cellStyle name="Денежный 2 5" xfId="1189"/>
    <cellStyle name="Денежный 2 5 10" xfId="1190"/>
    <cellStyle name="Денежный 2 5 10 2" xfId="1191"/>
    <cellStyle name="Денежный 2 5 11" xfId="1192"/>
    <cellStyle name="Денежный 2 5 12" xfId="1193"/>
    <cellStyle name="Денежный 2 5 13" xfId="1194"/>
    <cellStyle name="Денежный 2 5 2" xfId="1195"/>
    <cellStyle name="Денежный 2 5 2 2" xfId="1196"/>
    <cellStyle name="Денежный 2 5 2 3" xfId="1197"/>
    <cellStyle name="Денежный 2 5 2 4" xfId="1198"/>
    <cellStyle name="Денежный 2 5 2 5" xfId="1199"/>
    <cellStyle name="Денежный 2 5 2 6" xfId="1200"/>
    <cellStyle name="Денежный 2 5 2 7" xfId="1201"/>
    <cellStyle name="Денежный 2 5 2 8" xfId="1202"/>
    <cellStyle name="Денежный 2 5 2 9" xfId="1203"/>
    <cellStyle name="Денежный 2 5 3" xfId="1204"/>
    <cellStyle name="Денежный 2 5 3 2" xfId="1205"/>
    <cellStyle name="Денежный 2 5 3 3" xfId="1206"/>
    <cellStyle name="Денежный 2 5 3 4" xfId="1207"/>
    <cellStyle name="Денежный 2 5 3 5" xfId="1208"/>
    <cellStyle name="Денежный 2 5 3 6" xfId="1209"/>
    <cellStyle name="Денежный 2 5 3 6 2" xfId="1210"/>
    <cellStyle name="Денежный 2 5 3 7" xfId="1211"/>
    <cellStyle name="Денежный 2 5 3 8" xfId="1212"/>
    <cellStyle name="Денежный 2 5 3 9" xfId="1213"/>
    <cellStyle name="Денежный 2 5 4" xfId="1214"/>
    <cellStyle name="Денежный 2 5 4 2" xfId="1215"/>
    <cellStyle name="Денежный 2 5 4 3" xfId="1216"/>
    <cellStyle name="Денежный 2 5 4 4" xfId="1217"/>
    <cellStyle name="Денежный 2 5 4 5" xfId="1218"/>
    <cellStyle name="Денежный 2 5 4 6" xfId="1219"/>
    <cellStyle name="Денежный 2 5 4 7" xfId="1220"/>
    <cellStyle name="Денежный 2 5 4 8" xfId="1221"/>
    <cellStyle name="Денежный 2 5 4 9" xfId="1222"/>
    <cellStyle name="Денежный 2 5 5" xfId="1223"/>
    <cellStyle name="Денежный 2 5 6" xfId="1224"/>
    <cellStyle name="Денежный 2 5 6 2" xfId="1225"/>
    <cellStyle name="Денежный 2 5 6 3" xfId="1226"/>
    <cellStyle name="Денежный 2 5 6 4" xfId="1227"/>
    <cellStyle name="Денежный 2 5 6 5" xfId="1228"/>
    <cellStyle name="Денежный 2 5 6 6" xfId="1229"/>
    <cellStyle name="Денежный 2 5 7" xfId="1230"/>
    <cellStyle name="Денежный 2 5 7 2" xfId="1231"/>
    <cellStyle name="Денежный 2 5 7 3" xfId="1232"/>
    <cellStyle name="Денежный 2 5 7 4" xfId="1233"/>
    <cellStyle name="Денежный 2 5 7 5" xfId="1234"/>
    <cellStyle name="Денежный 2 5 7 6" xfId="1235"/>
    <cellStyle name="Денежный 2 5 8" xfId="1236"/>
    <cellStyle name="Денежный 2 5 9" xfId="1237"/>
    <cellStyle name="Денежный 2 5 9 2" xfId="1238"/>
    <cellStyle name="Денежный 2 50" xfId="1239"/>
    <cellStyle name="Денежный 2 51" xfId="1240"/>
    <cellStyle name="Денежный 2 52" xfId="1241"/>
    <cellStyle name="Денежный 2 6" xfId="1242"/>
    <cellStyle name="Денежный 2 6 2" xfId="1243"/>
    <cellStyle name="Денежный 2 6 3" xfId="1244"/>
    <cellStyle name="Денежный 2 6 4" xfId="1245"/>
    <cellStyle name="Денежный 2 6 5" xfId="1246"/>
    <cellStyle name="Денежный 2 6 6" xfId="1247"/>
    <cellStyle name="Денежный 2 7" xfId="1248"/>
    <cellStyle name="Денежный 2 7 2" xfId="1249"/>
    <cellStyle name="Денежный 2 7 3" xfId="1250"/>
    <cellStyle name="Денежный 2 7 4" xfId="1251"/>
    <cellStyle name="Денежный 2 7 5" xfId="1252"/>
    <cellStyle name="Денежный 2 7 6" xfId="1253"/>
    <cellStyle name="Денежный 2 8" xfId="1254"/>
    <cellStyle name="Денежный 2 8 2" xfId="1255"/>
    <cellStyle name="Денежный 2 8 3" xfId="1256"/>
    <cellStyle name="Денежный 2 8 4" xfId="1257"/>
    <cellStyle name="Денежный 2 8 5" xfId="1258"/>
    <cellStyle name="Денежный 2 8 6" xfId="1259"/>
    <cellStyle name="Денежный 2 9" xfId="1260"/>
    <cellStyle name="Денежный 2 9 2" xfId="1261"/>
    <cellStyle name="Денежный 2 9 3" xfId="1262"/>
    <cellStyle name="Денежный 2 9 4" xfId="1263"/>
    <cellStyle name="Денежный 2 9 5" xfId="1264"/>
    <cellStyle name="Денежный 2 9 6" xfId="1265"/>
    <cellStyle name="Денежный 2_МЛ" xfId="1266"/>
    <cellStyle name="Денежный 20" xfId="1267"/>
    <cellStyle name="Денежный 20 2" xfId="1268"/>
    <cellStyle name="Денежный 21" xfId="1269"/>
    <cellStyle name="Денежный 22" xfId="1270"/>
    <cellStyle name="Денежный 23" xfId="1271"/>
    <cellStyle name="Денежный 24" xfId="1272"/>
    <cellStyle name="Денежный 24 12" xfId="1273"/>
    <cellStyle name="Денежный 24 2" xfId="1274"/>
    <cellStyle name="Денежный 24 2 2" xfId="1275"/>
    <cellStyle name="Денежный 24 2 2 2" xfId="1276"/>
    <cellStyle name="Денежный 24 3" xfId="1277"/>
    <cellStyle name="Денежный 24 3 2" xfId="1278"/>
    <cellStyle name="Денежный 24 3 3" xfId="1279"/>
    <cellStyle name="Денежный 24 3 4" xfId="1280"/>
    <cellStyle name="Денежный 24 3 5" xfId="1281"/>
    <cellStyle name="Денежный 24 4" xfId="1282"/>
    <cellStyle name="Денежный 24 5" xfId="1283"/>
    <cellStyle name="Денежный 24 6" xfId="1284"/>
    <cellStyle name="Денежный 24 7" xfId="1285"/>
    <cellStyle name="Денежный 24 8" xfId="1286"/>
    <cellStyle name="Денежный 24 9" xfId="1287"/>
    <cellStyle name="Денежный 25" xfId="1288"/>
    <cellStyle name="Денежный 26" xfId="1289"/>
    <cellStyle name="Денежный 27" xfId="1290"/>
    <cellStyle name="Денежный 28" xfId="1291"/>
    <cellStyle name="Денежный 29" xfId="1292"/>
    <cellStyle name="Денежный 3" xfId="1293"/>
    <cellStyle name="Денежный 3 10" xfId="1294"/>
    <cellStyle name="Денежный 3 11" xfId="1295"/>
    <cellStyle name="Денежный 3 12" xfId="1296"/>
    <cellStyle name="Денежный 3 13" xfId="1297"/>
    <cellStyle name="Денежный 3 14" xfId="1298"/>
    <cellStyle name="Денежный 3 15" xfId="1299"/>
    <cellStyle name="Денежный 3 2" xfId="1300"/>
    <cellStyle name="Денежный 3 2 2" xfId="1301"/>
    <cellStyle name="Денежный 3 2 2 2" xfId="1302"/>
    <cellStyle name="Денежный 3 2 2 2 2" xfId="1303"/>
    <cellStyle name="Денежный 3 2 2 2 2 2" xfId="1304"/>
    <cellStyle name="Денежный 3 2 2 2 2 3" xfId="1305"/>
    <cellStyle name="Денежный 3 2 2 2 2 4" xfId="1306"/>
    <cellStyle name="Денежный 3 2 2 2 3" xfId="1307"/>
    <cellStyle name="Денежный 3 2 2 2 3 2" xfId="1308"/>
    <cellStyle name="Денежный 3 2 2 2 4" xfId="1309"/>
    <cellStyle name="Денежный 3 2 2 2 5" xfId="1310"/>
    <cellStyle name="Денежный 3 2 2 2 6" xfId="1311"/>
    <cellStyle name="Денежный 3 2 2 2 7" xfId="1312"/>
    <cellStyle name="Денежный 3 2 2 3" xfId="1313"/>
    <cellStyle name="Денежный 3 2 2 4" xfId="1314"/>
    <cellStyle name="Денежный 3 2 2 5" xfId="1315"/>
    <cellStyle name="Денежный 3 2 3" xfId="1316"/>
    <cellStyle name="Денежный 3 2 3 2" xfId="1317"/>
    <cellStyle name="Денежный 3 2 3 3" xfId="1318"/>
    <cellStyle name="Денежный 3 2 4" xfId="1319"/>
    <cellStyle name="Денежный 3 2 5" xfId="1320"/>
    <cellStyle name="Денежный 3 2_1443_germes-27.07.2014 финал" xfId="1321"/>
    <cellStyle name="Денежный 3 3" xfId="1322"/>
    <cellStyle name="Денежный 3 3 2" xfId="1323"/>
    <cellStyle name="Денежный 3 3 3" xfId="1324"/>
    <cellStyle name="Денежный 3 3 3 2" xfId="1325"/>
    <cellStyle name="Денежный 3 3 3 2 2" xfId="1326"/>
    <cellStyle name="Денежный 3 3 3 2 3" xfId="1327"/>
    <cellStyle name="Денежный 3 3 3 2 4" xfId="1328"/>
    <cellStyle name="Денежный 3 3 3 3" xfId="1329"/>
    <cellStyle name="Денежный 3 3 3 4" xfId="1330"/>
    <cellStyle name="Денежный 3 3 3 5" xfId="1331"/>
    <cellStyle name="Денежный 3 3 3 6" xfId="1332"/>
    <cellStyle name="Денежный 3 3 3 7" xfId="1333"/>
    <cellStyle name="Денежный 3 3 4" xfId="1334"/>
    <cellStyle name="Денежный 3 4" xfId="1335"/>
    <cellStyle name="Денежный 3 4 2" xfId="1336"/>
    <cellStyle name="Денежный 3 4 3" xfId="1337"/>
    <cellStyle name="Денежный 3 4 3 2" xfId="1338"/>
    <cellStyle name="Денежный 3 4 3 2 2" xfId="1339"/>
    <cellStyle name="Денежный 3 4 3 2 3" xfId="1340"/>
    <cellStyle name="Денежный 3 4 3 2 4" xfId="1341"/>
    <cellStyle name="Денежный 3 4 3 3" xfId="1342"/>
    <cellStyle name="Денежный 3 4 3 4" xfId="1343"/>
    <cellStyle name="Денежный 3 4 3 5" xfId="1344"/>
    <cellStyle name="Денежный 3 4 3 6" xfId="1345"/>
    <cellStyle name="Денежный 3 4 3 7" xfId="1346"/>
    <cellStyle name="Денежный 3 5" xfId="1347"/>
    <cellStyle name="Денежный 3 5 2" xfId="1348"/>
    <cellStyle name="Денежный 3 5 3" xfId="1349"/>
    <cellStyle name="Денежный 3 5 4" xfId="1350"/>
    <cellStyle name="Денежный 3 5 5" xfId="1351"/>
    <cellStyle name="Денежный 3 5 6" xfId="1352"/>
    <cellStyle name="Денежный 3 6" xfId="1353"/>
    <cellStyle name="Денежный 3 6 2" xfId="1354"/>
    <cellStyle name="Денежный 3 6 2 2" xfId="1355"/>
    <cellStyle name="Денежный 3 6 2 2 2" xfId="1356"/>
    <cellStyle name="Денежный 3 6 2 2 3" xfId="1357"/>
    <cellStyle name="Денежный 3 6 2 2 4" xfId="1358"/>
    <cellStyle name="Денежный 3 6 2 3" xfId="1359"/>
    <cellStyle name="Денежный 3 6 2 4" xfId="1360"/>
    <cellStyle name="Денежный 3 6 2 5" xfId="1361"/>
    <cellStyle name="Денежный 3 6 2 6" xfId="1362"/>
    <cellStyle name="Денежный 3 6 2 7" xfId="1363"/>
    <cellStyle name="Денежный 3 6 3" xfId="1364"/>
    <cellStyle name="Денежный 3 7" xfId="1365"/>
    <cellStyle name="Денежный 3 8" xfId="1366"/>
    <cellStyle name="Денежный 3 8 10" xfId="1367"/>
    <cellStyle name="Денежный 3 8 2" xfId="1368"/>
    <cellStyle name="Денежный 3 8 3" xfId="1369"/>
    <cellStyle name="Денежный 3 8 4" xfId="1370"/>
    <cellStyle name="Денежный 3 8 5" xfId="1371"/>
    <cellStyle name="Денежный 3 8 5 2" xfId="1372"/>
    <cellStyle name="Денежный 3 8 5 3" xfId="1373"/>
    <cellStyle name="Денежный 3 8 5 4" xfId="1374"/>
    <cellStyle name="Денежный 3 8 6" xfId="1375"/>
    <cellStyle name="Денежный 3 8 7" xfId="1376"/>
    <cellStyle name="Денежный 3 8 8" xfId="1377"/>
    <cellStyle name="Денежный 3 8 9" xfId="1378"/>
    <cellStyle name="Денежный 3 9" xfId="1379"/>
    <cellStyle name="Денежный 3_1443_germes-27.07.2014 финал" xfId="1380"/>
    <cellStyle name="Денежный 30" xfId="1381"/>
    <cellStyle name="Денежный 31" xfId="1382"/>
    <cellStyle name="Денежный 32" xfId="1383"/>
    <cellStyle name="Денежный 32 2" xfId="1384"/>
    <cellStyle name="Денежный 33" xfId="1385"/>
    <cellStyle name="Денежный 34" xfId="1386"/>
    <cellStyle name="Денежный 35" xfId="1387"/>
    <cellStyle name="Денежный 36" xfId="1388"/>
    <cellStyle name="Денежный 37" xfId="1389"/>
    <cellStyle name="Денежный 38" xfId="1390"/>
    <cellStyle name="Денежный 39" xfId="1391"/>
    <cellStyle name="Денежный 4" xfId="1392"/>
    <cellStyle name="Денежный 4 10" xfId="1393"/>
    <cellStyle name="Денежный 4 11" xfId="1394"/>
    <cellStyle name="Денежный 4 12" xfId="1395"/>
    <cellStyle name="Денежный 4 13" xfId="1396"/>
    <cellStyle name="Денежный 4 13 2" xfId="1397"/>
    <cellStyle name="Денежный 4 14" xfId="1398"/>
    <cellStyle name="Денежный 4 14 10" xfId="1399"/>
    <cellStyle name="Денежный 4 14 11" xfId="1400"/>
    <cellStyle name="Денежный 4 14 12" xfId="1401"/>
    <cellStyle name="Денежный 4 14 2" xfId="1402"/>
    <cellStyle name="Денежный 4 14 2 2" xfId="1403"/>
    <cellStyle name="Денежный 4 14 2 2 2" xfId="1404"/>
    <cellStyle name="Денежный 4 14 2 2 3" xfId="1405"/>
    <cellStyle name="Денежный 4 14 2 2 4" xfId="1406"/>
    <cellStyle name="Денежный 4 14 2 3" xfId="1407"/>
    <cellStyle name="Денежный 4 14 2 4" xfId="1408"/>
    <cellStyle name="Денежный 4 14 2 5" xfId="1409"/>
    <cellStyle name="Денежный 4 14 2 6" xfId="1410"/>
    <cellStyle name="Денежный 4 14 2 7" xfId="1411"/>
    <cellStyle name="Денежный 4 14 3" xfId="1412"/>
    <cellStyle name="Денежный 4 14 3 2" xfId="1413"/>
    <cellStyle name="Денежный 4 14 3 2 2" xfId="1414"/>
    <cellStyle name="Денежный 4 14 3 2 3" xfId="1415"/>
    <cellStyle name="Денежный 4 14 3 2 4" xfId="1416"/>
    <cellStyle name="Денежный 4 14 3 3" xfId="1417"/>
    <cellStyle name="Денежный 4 14 3 4" xfId="1418"/>
    <cellStyle name="Денежный 4 14 3 5" xfId="1419"/>
    <cellStyle name="Денежный 4 14 3 6" xfId="1420"/>
    <cellStyle name="Денежный 4 14 3 7" xfId="1421"/>
    <cellStyle name="Денежный 4 14 4" xfId="1422"/>
    <cellStyle name="Денежный 4 14 4 2" xfId="1423"/>
    <cellStyle name="Денежный 4 14 4 2 2" xfId="1424"/>
    <cellStyle name="Денежный 4 14 4 2 3" xfId="1425"/>
    <cellStyle name="Денежный 4 14 4 2 4" xfId="1426"/>
    <cellStyle name="Денежный 4 14 4 3" xfId="1427"/>
    <cellStyle name="Денежный 4 14 4 4" xfId="1428"/>
    <cellStyle name="Денежный 4 14 4 5" xfId="1429"/>
    <cellStyle name="Денежный 4 14 4 6" xfId="1430"/>
    <cellStyle name="Денежный 4 14 4 7" xfId="1431"/>
    <cellStyle name="Денежный 4 14 5" xfId="1432"/>
    <cellStyle name="Денежный 4 14 5 2" xfId="1433"/>
    <cellStyle name="Денежный 4 14 5 2 2" xfId="1434"/>
    <cellStyle name="Денежный 4 14 5 2 3" xfId="1435"/>
    <cellStyle name="Денежный 4 14 5 2 4" xfId="1436"/>
    <cellStyle name="Денежный 4 14 5 3" xfId="1437"/>
    <cellStyle name="Денежный 4 14 5 4" xfId="1438"/>
    <cellStyle name="Денежный 4 14 5 5" xfId="1439"/>
    <cellStyle name="Денежный 4 14 5 6" xfId="1440"/>
    <cellStyle name="Денежный 4 14 5 7" xfId="1441"/>
    <cellStyle name="Денежный 4 14 6" xfId="1442"/>
    <cellStyle name="Денежный 4 14 6 2" xfId="1443"/>
    <cellStyle name="Денежный 4 14 6 2 2" xfId="1444"/>
    <cellStyle name="Денежный 4 14 6 2 3" xfId="1445"/>
    <cellStyle name="Денежный 4 14 6 2 4" xfId="1446"/>
    <cellStyle name="Денежный 4 14 6 3" xfId="1447"/>
    <cellStyle name="Денежный 4 14 6 4" xfId="1448"/>
    <cellStyle name="Денежный 4 14 6 5" xfId="1449"/>
    <cellStyle name="Денежный 4 14 6 6" xfId="1450"/>
    <cellStyle name="Денежный 4 14 6 7" xfId="1451"/>
    <cellStyle name="Денежный 4 14 7" xfId="1452"/>
    <cellStyle name="Денежный 4 14 7 2" xfId="1453"/>
    <cellStyle name="Денежный 4 14 7 2 2" xfId="1454"/>
    <cellStyle name="Денежный 4 14 7 3" xfId="1455"/>
    <cellStyle name="Денежный 4 14 7 4" xfId="1456"/>
    <cellStyle name="Денежный 4 14 8" xfId="1457"/>
    <cellStyle name="Денежный 4 14 9" xfId="1458"/>
    <cellStyle name="Денежный 4 15" xfId="1459"/>
    <cellStyle name="Денежный 4 15 2" xfId="1460"/>
    <cellStyle name="Денежный 4 15 2 2" xfId="1461"/>
    <cellStyle name="Денежный 4 15 3" xfId="1462"/>
    <cellStyle name="Денежный 4 16" xfId="1463"/>
    <cellStyle name="Денежный 4 16 2" xfId="1464"/>
    <cellStyle name="Денежный 4 2" xfId="1465"/>
    <cellStyle name="Денежный 4 2 2" xfId="1466"/>
    <cellStyle name="Денежный 4 2 3" xfId="1467"/>
    <cellStyle name="Денежный 4 2 4" xfId="1468"/>
    <cellStyle name="Денежный 4 3" xfId="1469"/>
    <cellStyle name="Денежный 4 3 2" xfId="1470"/>
    <cellStyle name="Денежный 4 3 3" xfId="1471"/>
    <cellStyle name="Денежный 4 3 3 2" xfId="1472"/>
    <cellStyle name="Денежный 4 3 3 3" xfId="1473"/>
    <cellStyle name="Денежный 4 3 3 4" xfId="1474"/>
    <cellStyle name="Денежный 4 3 4" xfId="1475"/>
    <cellStyle name="Денежный 4 3 5" xfId="1476"/>
    <cellStyle name="Денежный 4 3 6" xfId="1477"/>
    <cellStyle name="Денежный 4 3 7" xfId="1478"/>
    <cellStyle name="Денежный 4 4" xfId="1479"/>
    <cellStyle name="Денежный 4 4 2" xfId="1480"/>
    <cellStyle name="Денежный 4 5" xfId="1481"/>
    <cellStyle name="Денежный 4 5 2" xfId="1482"/>
    <cellStyle name="Денежный 4 5 2 2" xfId="1483"/>
    <cellStyle name="Денежный 4 5 2 2 2" xfId="1484"/>
    <cellStyle name="Денежный 4 5 2 2 3" xfId="1485"/>
    <cellStyle name="Денежный 4 5 2 2 4" xfId="1486"/>
    <cellStyle name="Денежный 4 5 2 3" xfId="1487"/>
    <cellStyle name="Денежный 4 5 2 4" xfId="1488"/>
    <cellStyle name="Денежный 4 5 2 5" xfId="1489"/>
    <cellStyle name="Денежный 4 5 2 6" xfId="1490"/>
    <cellStyle name="Денежный 4 5 2 7" xfId="1491"/>
    <cellStyle name="Денежный 4 6" xfId="1492"/>
    <cellStyle name="Денежный 4 7" xfId="1493"/>
    <cellStyle name="Денежный 4 8" xfId="1494"/>
    <cellStyle name="Денежный 4 9" xfId="1495"/>
    <cellStyle name="Денежный 4_МЛ" xfId="1496"/>
    <cellStyle name="Денежный 40" xfId="1497"/>
    <cellStyle name="Денежный 41" xfId="1498"/>
    <cellStyle name="Денежный 42" xfId="1499"/>
    <cellStyle name="Денежный 43" xfId="1500"/>
    <cellStyle name="Денежный 44" xfId="1501"/>
    <cellStyle name="Денежный 45" xfId="1502"/>
    <cellStyle name="Денежный 46" xfId="1503"/>
    <cellStyle name="Денежный 47" xfId="1504"/>
    <cellStyle name="Денежный 48" xfId="1505"/>
    <cellStyle name="Денежный 49" xfId="1506"/>
    <cellStyle name="Денежный 5" xfId="1507"/>
    <cellStyle name="Денежный 5 2" xfId="1508"/>
    <cellStyle name="Денежный 5 2 2" xfId="1509"/>
    <cellStyle name="Денежный 5 2 3" xfId="1510"/>
    <cellStyle name="Денежный 5 2 4" xfId="1511"/>
    <cellStyle name="Денежный 5 3" xfId="1512"/>
    <cellStyle name="Денежный 5 3 2" xfId="1513"/>
    <cellStyle name="Денежный 5 4" xfId="1514"/>
    <cellStyle name="Денежный 5 5" xfId="1515"/>
    <cellStyle name="Денежный 5 5 2" xfId="1516"/>
    <cellStyle name="Денежный 5 6" xfId="1517"/>
    <cellStyle name="Денежный 5 7" xfId="1518"/>
    <cellStyle name="Денежный 50" xfId="1519"/>
    <cellStyle name="Денежный 51" xfId="1520"/>
    <cellStyle name="Денежный 52" xfId="1521"/>
    <cellStyle name="Денежный 53" xfId="1522"/>
    <cellStyle name="Денежный 54" xfId="1523"/>
    <cellStyle name="Денежный 55" xfId="1524"/>
    <cellStyle name="Денежный 56" xfId="1525"/>
    <cellStyle name="Денежный 57" xfId="1526"/>
    <cellStyle name="Денежный 58" xfId="1527"/>
    <cellStyle name="Денежный 59" xfId="1528"/>
    <cellStyle name="Денежный 6" xfId="1529"/>
    <cellStyle name="Денежный 6 10" xfId="1530"/>
    <cellStyle name="Денежный 6 11" xfId="1531"/>
    <cellStyle name="Денежный 6 2" xfId="1532"/>
    <cellStyle name="Денежный 6 2 2" xfId="1533"/>
    <cellStyle name="Денежный 6 2 3" xfId="1534"/>
    <cellStyle name="Денежный 6 2 4" xfId="1535"/>
    <cellStyle name="Денежный 6 3" xfId="1536"/>
    <cellStyle name="Денежный 6 3 2" xfId="1537"/>
    <cellStyle name="Денежный 6 3 3" xfId="1538"/>
    <cellStyle name="Денежный 6 4" xfId="1539"/>
    <cellStyle name="Денежный 6 4 2" xfId="1540"/>
    <cellStyle name="Денежный 6 4 3" xfId="1541"/>
    <cellStyle name="Денежный 6 5" xfId="1542"/>
    <cellStyle name="Денежный 6 5 2" xfId="1543"/>
    <cellStyle name="Денежный 6 6" xfId="1544"/>
    <cellStyle name="Денежный 6 7" xfId="1545"/>
    <cellStyle name="Денежный 6 7 2" xfId="1546"/>
    <cellStyle name="Денежный 6 7 3" xfId="1547"/>
    <cellStyle name="Денежный 6 7 4" xfId="1548"/>
    <cellStyle name="Денежный 6 7 5" xfId="1549"/>
    <cellStyle name="Денежный 6 7 6" xfId="1550"/>
    <cellStyle name="Денежный 6 8" xfId="1551"/>
    <cellStyle name="Денежный 6 8 2" xfId="1552"/>
    <cellStyle name="Денежный 6 8 3" xfId="1553"/>
    <cellStyle name="Денежный 6 8 4" xfId="1554"/>
    <cellStyle name="Денежный 6 9" xfId="1555"/>
    <cellStyle name="Денежный 60" xfId="1556"/>
    <cellStyle name="Денежный 61" xfId="1557"/>
    <cellStyle name="Денежный 62" xfId="1558"/>
    <cellStyle name="Денежный 63" xfId="1559"/>
    <cellStyle name="Денежный 64" xfId="1560"/>
    <cellStyle name="Денежный 65" xfId="1561"/>
    <cellStyle name="Денежный 66" xfId="1562"/>
    <cellStyle name="Денежный 67" xfId="1563"/>
    <cellStyle name="Денежный 68" xfId="1564"/>
    <cellStyle name="Денежный 69" xfId="1565"/>
    <cellStyle name="Денежный 7" xfId="1566"/>
    <cellStyle name="Денежный 7 2" xfId="1567"/>
    <cellStyle name="Денежный 7 2 2" xfId="1568"/>
    <cellStyle name="Денежный 7 2 3" xfId="1569"/>
    <cellStyle name="Денежный 7 2 4" xfId="1570"/>
    <cellStyle name="Денежный 7 3" xfId="1571"/>
    <cellStyle name="Денежный 7 4" xfId="1572"/>
    <cellStyle name="Денежный 7 5" xfId="1573"/>
    <cellStyle name="Денежный 7 5 2" xfId="1574"/>
    <cellStyle name="Денежный 7 6" xfId="1575"/>
    <cellStyle name="Денежный 7 7" xfId="1576"/>
    <cellStyle name="Денежный 7 7 2" xfId="1577"/>
    <cellStyle name="Денежный 7 7 2 2" xfId="1578"/>
    <cellStyle name="Денежный 7 7 3" xfId="1579"/>
    <cellStyle name="Денежный 7 8" xfId="1580"/>
    <cellStyle name="Денежный 7 8 2" xfId="1581"/>
    <cellStyle name="Денежный 70" xfId="1582"/>
    <cellStyle name="Денежный 71" xfId="1583"/>
    <cellStyle name="Денежный 72" xfId="1584"/>
    <cellStyle name="Денежный 73" xfId="1585"/>
    <cellStyle name="Денежный 74" xfId="1586"/>
    <cellStyle name="Денежный 75" xfId="1587"/>
    <cellStyle name="Денежный 76" xfId="1588"/>
    <cellStyle name="Денежный 77" xfId="1589"/>
    <cellStyle name="Денежный 78" xfId="1590"/>
    <cellStyle name="Денежный 79" xfId="1591"/>
    <cellStyle name="Денежный 8" xfId="1592"/>
    <cellStyle name="Денежный 8 2" xfId="1593"/>
    <cellStyle name="Денежный 8 2 2" xfId="1594"/>
    <cellStyle name="Денежный 8 2 3" xfId="1595"/>
    <cellStyle name="Денежный 8 2 4" xfId="1596"/>
    <cellStyle name="Денежный 8 3" xfId="1597"/>
    <cellStyle name="Денежный 8 3 2" xfId="1598"/>
    <cellStyle name="Денежный 8 4" xfId="1599"/>
    <cellStyle name="Денежный 8 5" xfId="1600"/>
    <cellStyle name="Денежный 8 5 2" xfId="1601"/>
    <cellStyle name="Денежный 8 6" xfId="1602"/>
    <cellStyle name="Денежный 80" xfId="1603"/>
    <cellStyle name="Денежный 81" xfId="1604"/>
    <cellStyle name="Денежный 82" xfId="1605"/>
    <cellStyle name="Денежный 83" xfId="1606"/>
    <cellStyle name="Денежный 84" xfId="1607"/>
    <cellStyle name="Денежный 85" xfId="1608"/>
    <cellStyle name="Денежный 86" xfId="1609"/>
    <cellStyle name="Денежный 87" xfId="1610"/>
    <cellStyle name="Денежный 88" xfId="1611"/>
    <cellStyle name="Денежный 89" xfId="1612"/>
    <cellStyle name="Денежный 9" xfId="1613"/>
    <cellStyle name="Денежный 9 2" xfId="1614"/>
    <cellStyle name="Денежный 9 2 2" xfId="1615"/>
    <cellStyle name="Денежный 9 2 3" xfId="1616"/>
    <cellStyle name="Денежный 9 2 4" xfId="1617"/>
    <cellStyle name="Денежный 9 2 5" xfId="1618"/>
    <cellStyle name="Денежный 9 3" xfId="1619"/>
    <cellStyle name="Денежный 90" xfId="1620"/>
    <cellStyle name="Денежный 91" xfId="1621"/>
    <cellStyle name="Денежный 92" xfId="1622"/>
    <cellStyle name="Денежный 93" xfId="1623"/>
    <cellStyle name="Денежный 94" xfId="1624"/>
    <cellStyle name="Денежный 95" xfId="1625"/>
    <cellStyle name="Денежный 96" xfId="1626"/>
    <cellStyle name="Денежный 97" xfId="1627"/>
    <cellStyle name="Денежный 98" xfId="1628"/>
    <cellStyle name="Денежный 99" xfId="1629"/>
    <cellStyle name="Заголовок 1 2" xfId="1630"/>
    <cellStyle name="Заголовок 1 2 2" xfId="1631"/>
    <cellStyle name="Заголовок 1 3" xfId="1632"/>
    <cellStyle name="Заголовок 1 3 2" xfId="1633"/>
    <cellStyle name="Заголовок 1 4" xfId="1634"/>
    <cellStyle name="Заголовок 2 2" xfId="1635"/>
    <cellStyle name="Заголовок 2 2 2" xfId="1636"/>
    <cellStyle name="Заголовок 2 3" xfId="1637"/>
    <cellStyle name="Заголовок 2 3 2" xfId="1638"/>
    <cellStyle name="Заголовок 2 4" xfId="1639"/>
    <cellStyle name="Заголовок 3 2" xfId="1640"/>
    <cellStyle name="Заголовок 3 2 2" xfId="1641"/>
    <cellStyle name="Заголовок 3 3" xfId="1642"/>
    <cellStyle name="Заголовок 3 3 2" xfId="1643"/>
    <cellStyle name="Заголовок 3 4" xfId="1644"/>
    <cellStyle name="Заголовок 4 2" xfId="1645"/>
    <cellStyle name="Заголовок 4 2 2" xfId="1646"/>
    <cellStyle name="Заголовок 4 3" xfId="1647"/>
    <cellStyle name="Заголовок 4 3 2" xfId="1648"/>
    <cellStyle name="Заголовок 4 4" xfId="1649"/>
    <cellStyle name="Итог 2" xfId="1650"/>
    <cellStyle name="Итог 2 2" xfId="1651"/>
    <cellStyle name="Итог 3" xfId="1652"/>
    <cellStyle name="Итог 3 2" xfId="1653"/>
    <cellStyle name="Итог 4" xfId="1654"/>
    <cellStyle name="Контрольная ячейка 2" xfId="1655"/>
    <cellStyle name="Контрольная ячейка 2 2" xfId="1656"/>
    <cellStyle name="Контрольная ячейка 3" xfId="1657"/>
    <cellStyle name="Контрольная ячейка 3 2" xfId="1658"/>
    <cellStyle name="Контрольная ячейка 4" xfId="1659"/>
    <cellStyle name="Контрольная ячейка 4 2" xfId="1660"/>
    <cellStyle name="Контрольная ячейка 5" xfId="1661"/>
    <cellStyle name="Название 2" xfId="1662"/>
    <cellStyle name="Название 2 2" xfId="1663"/>
    <cellStyle name="Название 3" xfId="1664"/>
    <cellStyle name="Название 3 2" xfId="1665"/>
    <cellStyle name="Название 4" xfId="1666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Обычный" xfId="0" builtinId="0"/>
    <cellStyle name="Обычный 10" xfId="1674"/>
    <cellStyle name="Обычный 10 2" xfId="5"/>
    <cellStyle name="Обычный 10 2 2" xfId="1675"/>
    <cellStyle name="Обычный 10 3" xfId="1676"/>
    <cellStyle name="Обычный 11" xfId="1677"/>
    <cellStyle name="Обычный 11 10" xfId="1678"/>
    <cellStyle name="Обычный 11 10 2" xfId="1679"/>
    <cellStyle name="Обычный 11 11" xfId="1680"/>
    <cellStyle name="Обычный 11 12" xfId="1681"/>
    <cellStyle name="Обычный 11 12 2" xfId="1682"/>
    <cellStyle name="Обычный 11 12 2 2" xfId="1683"/>
    <cellStyle name="Обычный 11 12 3" xfId="1684"/>
    <cellStyle name="Обычный 11 2" xfId="1685"/>
    <cellStyle name="Обычный 11 2 2" xfId="1686"/>
    <cellStyle name="Обычный 11 3" xfId="1687"/>
    <cellStyle name="Обычный 11 4" xfId="1688"/>
    <cellStyle name="Обычный 11 5" xfId="1689"/>
    <cellStyle name="Обычный 11 6" xfId="1690"/>
    <cellStyle name="Обычный 11 7" xfId="1691"/>
    <cellStyle name="Обычный 11 8" xfId="1692"/>
    <cellStyle name="Обычный 11 9" xfId="1693"/>
    <cellStyle name="Обычный 12" xfId="1694"/>
    <cellStyle name="Обычный 12 2" xfId="1695"/>
    <cellStyle name="Обычный 12 2 2" xfId="1696"/>
    <cellStyle name="Обычный 12 2 2 2" xfId="1697"/>
    <cellStyle name="Обычный 12 3" xfId="1698"/>
    <cellStyle name="Обычный 12 4" xfId="1699"/>
    <cellStyle name="Обычный 12 5" xfId="1700"/>
    <cellStyle name="Обычный 13" xfId="1701"/>
    <cellStyle name="Обычный 13 2" xfId="1702"/>
    <cellStyle name="Обычный 14" xfId="1703"/>
    <cellStyle name="Обычный 14 2" xfId="1704"/>
    <cellStyle name="Обычный 14 3" xfId="1705"/>
    <cellStyle name="Обычный 14 4" xfId="1706"/>
    <cellStyle name="Обычный 14 5" xfId="1707"/>
    <cellStyle name="Обычный 14 6" xfId="1708"/>
    <cellStyle name="Обычный 15" xfId="1709"/>
    <cellStyle name="Обычный 15 2" xfId="1710"/>
    <cellStyle name="Обычный 16" xfId="1711"/>
    <cellStyle name="Обычный 17" xfId="1712"/>
    <cellStyle name="Обычный 17 2" xfId="1713"/>
    <cellStyle name="Обычный 17 3" xfId="1714"/>
    <cellStyle name="Обычный 17 4" xfId="1715"/>
    <cellStyle name="Обычный 17 5" xfId="1716"/>
    <cellStyle name="Обычный 17 6" xfId="1717"/>
    <cellStyle name="Обычный 17 7" xfId="1718"/>
    <cellStyle name="Обычный 18" xfId="1719"/>
    <cellStyle name="Обычный 18 2" xfId="1720"/>
    <cellStyle name="Обычный 18 3" xfId="1721"/>
    <cellStyle name="Обычный 19" xfId="1722"/>
    <cellStyle name="Обычный 2" xfId="4"/>
    <cellStyle name="Обычный 2 10" xfId="1724"/>
    <cellStyle name="Обычный 2 10 2" xfId="1725"/>
    <cellStyle name="Обычный 2 10 2 2" xfId="1726"/>
    <cellStyle name="Обычный 2 11" xfId="1727"/>
    <cellStyle name="Обычный 2 12" xfId="1728"/>
    <cellStyle name="Обычный 2 13" xfId="1729"/>
    <cellStyle name="Обычный 2 14" xfId="1730"/>
    <cellStyle name="Обычный 2 14 10" xfId="1731"/>
    <cellStyle name="Обычный 2 14 10 2" xfId="1732"/>
    <cellStyle name="Обычный 2 14 11" xfId="1733"/>
    <cellStyle name="Обычный 2 14 12" xfId="1734"/>
    <cellStyle name="Обычный 2 14 2" xfId="1735"/>
    <cellStyle name="Обычный 2 14 2 2" xfId="1736"/>
    <cellStyle name="Обычный 2 14 3" xfId="1737"/>
    <cellStyle name="Обычный 2 14 4" xfId="1738"/>
    <cellStyle name="Обычный 2 14 5" xfId="1739"/>
    <cellStyle name="Обычный 2 14 6" xfId="1740"/>
    <cellStyle name="Обычный 2 14 7" xfId="1741"/>
    <cellStyle name="Обычный 2 14 8" xfId="1742"/>
    <cellStyle name="Обычный 2 14 9" xfId="1743"/>
    <cellStyle name="Обычный 2 15" xfId="1744"/>
    <cellStyle name="Обычный 2 16" xfId="1745"/>
    <cellStyle name="Обычный 2 17" xfId="1746"/>
    <cellStyle name="Обычный 2 18" xfId="1747"/>
    <cellStyle name="Обычный 2 19" xfId="1748"/>
    <cellStyle name="Обычный 2 2" xfId="6"/>
    <cellStyle name="Обычный 2 2 10" xfId="1749"/>
    <cellStyle name="Обычный 2 2 10 2" xfId="1750"/>
    <cellStyle name="Обычный 2 2 11" xfId="1751"/>
    <cellStyle name="Обычный 2 2 12" xfId="1752"/>
    <cellStyle name="Обычный 2 2 13" xfId="1753"/>
    <cellStyle name="Обычный 2 2 14" xfId="1754"/>
    <cellStyle name="Обычный 2 2 15" xfId="1755"/>
    <cellStyle name="Обычный 2 2 16" xfId="1756"/>
    <cellStyle name="Обычный 2 2 17" xfId="1757"/>
    <cellStyle name="Обычный 2 2 2" xfId="1758"/>
    <cellStyle name="Обычный 2 2 2 2" xfId="1759"/>
    <cellStyle name="Обычный 2 2 2 2 2" xfId="1760"/>
    <cellStyle name="Обычный 2 2 2 2 3" xfId="1761"/>
    <cellStyle name="Обычный 2 2 2 2 3 2" xfId="1762"/>
    <cellStyle name="Обычный 2 2 2 2 4" xfId="1763"/>
    <cellStyle name="Обычный 2 2 2 2 5" xfId="1764"/>
    <cellStyle name="Обычный 2 2 2 3" xfId="1765"/>
    <cellStyle name="Обычный 2 2 2 3 2" xfId="1766"/>
    <cellStyle name="Обычный 2 2 2 4" xfId="1767"/>
    <cellStyle name="Обычный 2 2 2 4 2" xfId="1768"/>
    <cellStyle name="Обычный 2 2 2 4 3" xfId="1769"/>
    <cellStyle name="Обычный 2 2 2 4 4" xfId="1770"/>
    <cellStyle name="Обычный 2 2 2 5" xfId="1771"/>
    <cellStyle name="Обычный 2 2 2 5 2" xfId="1772"/>
    <cellStyle name="Обычный 2 2 2 5 3" xfId="1773"/>
    <cellStyle name="Обычный 2 2 2 5 4" xfId="1774"/>
    <cellStyle name="Обычный 2 2 2 6" xfId="1775"/>
    <cellStyle name="Обычный 2 2 2 7" xfId="1776"/>
    <cellStyle name="Обычный 2 2 2 8" xfId="1777"/>
    <cellStyle name="Обычный 2 2 2 9" xfId="1778"/>
    <cellStyle name="Обычный 2 2 3" xfId="1779"/>
    <cellStyle name="Обычный 2 2 3 2" xfId="1780"/>
    <cellStyle name="Обычный 2 2 3 2 2" xfId="1781"/>
    <cellStyle name="Обычный 2 2 3 2 3" xfId="1782"/>
    <cellStyle name="Обычный 2 2 3 3" xfId="1783"/>
    <cellStyle name="Обычный 2 2 3 4" xfId="1784"/>
    <cellStyle name="Обычный 2 2 3 5" xfId="1785"/>
    <cellStyle name="Обычный 2 2 3 6" xfId="1786"/>
    <cellStyle name="Обычный 2 2 3 7" xfId="1787"/>
    <cellStyle name="Обычный 2 2 3 8" xfId="1788"/>
    <cellStyle name="Обычный 2 2 4" xfId="1789"/>
    <cellStyle name="Обычный 2 2 4 2" xfId="1790"/>
    <cellStyle name="Обычный 2 2 4 3" xfId="1791"/>
    <cellStyle name="Обычный 2 2 4 4" xfId="1792"/>
    <cellStyle name="Обычный 2 2 5" xfId="1793"/>
    <cellStyle name="Обычный 2 2 5 2" xfId="1794"/>
    <cellStyle name="Обычный 2 2 5 3" xfId="1795"/>
    <cellStyle name="Обычный 2 2 5 4" xfId="1796"/>
    <cellStyle name="Обычный 2 2 6" xfId="1797"/>
    <cellStyle name="Обычный 2 2 7" xfId="1798"/>
    <cellStyle name="Обычный 2 2 8" xfId="1799"/>
    <cellStyle name="Обычный 2 2 9" xfId="1800"/>
    <cellStyle name="Обычный 2 2_База1 (version 1)" xfId="1801"/>
    <cellStyle name="Обычный 2 20" xfId="1802"/>
    <cellStyle name="Обычный 2 21" xfId="1803"/>
    <cellStyle name="Обычный 2 22" xfId="1804"/>
    <cellStyle name="Обычный 2 23" xfId="1805"/>
    <cellStyle name="Обычный 2 23 2" xfId="1806"/>
    <cellStyle name="Обычный 2 24" xfId="1807"/>
    <cellStyle name="Обычный 2 24 2" xfId="1808"/>
    <cellStyle name="Обычный 2 24 3" xfId="1809"/>
    <cellStyle name="Обычный 2 24 4" xfId="1810"/>
    <cellStyle name="Обычный 2 24 5" xfId="1811"/>
    <cellStyle name="Обычный 2 25" xfId="1812"/>
    <cellStyle name="Обычный 2 26" xfId="1813"/>
    <cellStyle name="Обычный 2 27" xfId="1814"/>
    <cellStyle name="Обычный 2 28" xfId="1815"/>
    <cellStyle name="Обычный 2 29" xfId="1816"/>
    <cellStyle name="Обычный 2 3" xfId="1817"/>
    <cellStyle name="Обычный 2 3 2" xfId="1818"/>
    <cellStyle name="Обычный 2 3 2 2" xfId="1819"/>
    <cellStyle name="Обычный 2 3 2 3" xfId="1820"/>
    <cellStyle name="Обычный 2 3 2 4" xfId="1821"/>
    <cellStyle name="Обычный 2 3 3" xfId="1822"/>
    <cellStyle name="Обычный 2 3 4" xfId="1823"/>
    <cellStyle name="Обычный 2 3 4 2" xfId="1824"/>
    <cellStyle name="Обычный 2 3 4 3" xfId="1825"/>
    <cellStyle name="Обычный 2 3 5" xfId="1826"/>
    <cellStyle name="Обычный 2 3 6" xfId="1827"/>
    <cellStyle name="Обычный 2 3 7" xfId="1828"/>
    <cellStyle name="Обычный 2 3 8" xfId="1829"/>
    <cellStyle name="Обычный 2 3 9" xfId="1830"/>
    <cellStyle name="Обычный 2 30" xfId="1831"/>
    <cellStyle name="Обычный 2 31" xfId="1832"/>
    <cellStyle name="Обычный 2 32" xfId="1833"/>
    <cellStyle name="Обычный 2 33" xfId="1834"/>
    <cellStyle name="Обычный 2 33 2" xfId="1835"/>
    <cellStyle name="Обычный 2 34" xfId="1836"/>
    <cellStyle name="Обычный 2 35" xfId="1837"/>
    <cellStyle name="Обычный 2 36" xfId="1838"/>
    <cellStyle name="Обычный 2 37" xfId="1839"/>
    <cellStyle name="Обычный 2 38" xfId="1840"/>
    <cellStyle name="Обычный 2 39" xfId="1841"/>
    <cellStyle name="Обычный 2 4" xfId="1842"/>
    <cellStyle name="Обычный 2 4 10" xfId="1843"/>
    <cellStyle name="Обычный 2 4 2" xfId="1844"/>
    <cellStyle name="Обычный 2 4 2 2" xfId="1845"/>
    <cellStyle name="Обычный 2 4 2 3" xfId="1846"/>
    <cellStyle name="Обычный 2 4 2 4" xfId="1847"/>
    <cellStyle name="Обычный 2 4 3" xfId="1848"/>
    <cellStyle name="Обычный 2 4 3 2" xfId="1849"/>
    <cellStyle name="Обычный 2 4 3 3" xfId="1850"/>
    <cellStyle name="Обычный 2 4 4" xfId="1851"/>
    <cellStyle name="Обычный 2 4 5" xfId="1852"/>
    <cellStyle name="Обычный 2 4 6" xfId="1853"/>
    <cellStyle name="Обычный 2 4 7" xfId="1854"/>
    <cellStyle name="Обычный 2 4 8" xfId="1855"/>
    <cellStyle name="Обычный 2 4 9" xfId="1856"/>
    <cellStyle name="Обычный 2 40" xfId="1857"/>
    <cellStyle name="Обычный 2 41" xfId="1723"/>
    <cellStyle name="Обычный 2 47" xfId="1858"/>
    <cellStyle name="Обычный 2 5" xfId="1859"/>
    <cellStyle name="Обычный 2 5 2" xfId="1860"/>
    <cellStyle name="Обычный 2 5 2 2" xfId="1861"/>
    <cellStyle name="Обычный 2 5 3" xfId="1862"/>
    <cellStyle name="Обычный 2 5 3 2" xfId="1863"/>
    <cellStyle name="Обычный 2 5 3 3" xfId="1864"/>
    <cellStyle name="Обычный 2 5 3 4" xfId="1865"/>
    <cellStyle name="Обычный 2 51" xfId="1866"/>
    <cellStyle name="Обычный 2 6" xfId="1867"/>
    <cellStyle name="Обычный 2 6 2" xfId="1868"/>
    <cellStyle name="Обычный 2 6 2 2" xfId="1869"/>
    <cellStyle name="Обычный 2 6 2 3" xfId="1870"/>
    <cellStyle name="Обычный 2 7" xfId="1871"/>
    <cellStyle name="Обычный 2 7 2" xfId="1872"/>
    <cellStyle name="Обычный 2 8" xfId="1873"/>
    <cellStyle name="Обычный 2 9" xfId="1874"/>
    <cellStyle name="Обычный 2_12_08_12" xfId="1875"/>
    <cellStyle name="Обычный 20" xfId="1876"/>
    <cellStyle name="Обычный 21" xfId="1877"/>
    <cellStyle name="Обычный 22" xfId="1878"/>
    <cellStyle name="Обычный 23" xfId="1879"/>
    <cellStyle name="Обычный 24" xfId="1880"/>
    <cellStyle name="Обычный 25" xfId="1881"/>
    <cellStyle name="Обычный 26" xfId="1882"/>
    <cellStyle name="Обычный 27" xfId="1883"/>
    <cellStyle name="Обычный 28" xfId="1884"/>
    <cellStyle name="Обычный 29" xfId="1885"/>
    <cellStyle name="Обычный 3" xfId="2"/>
    <cellStyle name="Обычный 3 10" xfId="1887"/>
    <cellStyle name="Обычный 3 10 2" xfId="1888"/>
    <cellStyle name="Обычный 3 10 3" xfId="1889"/>
    <cellStyle name="Обычный 3 11" xfId="1890"/>
    <cellStyle name="Обычный 3 11 2" xfId="1891"/>
    <cellStyle name="Обычный 3 11 3" xfId="1892"/>
    <cellStyle name="Обычный 3 12" xfId="1893"/>
    <cellStyle name="Обычный 3 12 2" xfId="1894"/>
    <cellStyle name="Обычный 3 12 3" xfId="1895"/>
    <cellStyle name="Обычный 3 13" xfId="1896"/>
    <cellStyle name="Обычный 3 13 2" xfId="1897"/>
    <cellStyle name="Обычный 3 13 2 2" xfId="1898"/>
    <cellStyle name="Обычный 3 13 2 2 2" xfId="1899"/>
    <cellStyle name="Обычный 3 13 2 3" xfId="1900"/>
    <cellStyle name="Обычный 3 13 3" xfId="1901"/>
    <cellStyle name="Обычный 3 13 3 2" xfId="1902"/>
    <cellStyle name="Обычный 3 13 4" xfId="1903"/>
    <cellStyle name="Обычный 3 13 4 2" xfId="1904"/>
    <cellStyle name="Обычный 3 13 5" xfId="1905"/>
    <cellStyle name="Обычный 3 13 6" xfId="1906"/>
    <cellStyle name="Обычный 3 13_pudost_16-07_17_startovye" xfId="1907"/>
    <cellStyle name="Обычный 3 14" xfId="1908"/>
    <cellStyle name="Обычный 3 14 2" xfId="1909"/>
    <cellStyle name="Обычный 3 15" xfId="1910"/>
    <cellStyle name="Обычный 3 15 2" xfId="1911"/>
    <cellStyle name="Обычный 3 16" xfId="1912"/>
    <cellStyle name="Обычный 3 16 2" xfId="1913"/>
    <cellStyle name="Обычный 3 17" xfId="1914"/>
    <cellStyle name="Обычный 3 17 2" xfId="1915"/>
    <cellStyle name="Обычный 3 18" xfId="1916"/>
    <cellStyle name="Обычный 3 18 2" xfId="1917"/>
    <cellStyle name="Обычный 3 19" xfId="1918"/>
    <cellStyle name="Обычный 3 19 2" xfId="1919"/>
    <cellStyle name="Обычный 3 2" xfId="1920"/>
    <cellStyle name="Обычный 3 2 10" xfId="1921"/>
    <cellStyle name="Обычный 3 2 11" xfId="1922"/>
    <cellStyle name="Обычный 3 2 12" xfId="1923"/>
    <cellStyle name="Обычный 3 2 13" xfId="1924"/>
    <cellStyle name="Обычный 3 2 2" xfId="1925"/>
    <cellStyle name="Обычный 3 2 2 10" xfId="1926"/>
    <cellStyle name="Обычный 3 2 2 2" xfId="1927"/>
    <cellStyle name="Обычный 3 2 2 2 2" xfId="1928"/>
    <cellStyle name="Обычный 3 2 2 3" xfId="1929"/>
    <cellStyle name="Обычный 3 2 2 4" xfId="1930"/>
    <cellStyle name="Обычный 3 2 2 5" xfId="1931"/>
    <cellStyle name="Обычный 3 2 2 6" xfId="1932"/>
    <cellStyle name="Обычный 3 2 2 7" xfId="1933"/>
    <cellStyle name="Обычный 3 2 2 8" xfId="1934"/>
    <cellStyle name="Обычный 3 2 2 9" xfId="1935"/>
    <cellStyle name="Обычный 3 2 3" xfId="1936"/>
    <cellStyle name="Обычный 3 2 4" xfId="1937"/>
    <cellStyle name="Обычный 3 2 4 2" xfId="1938"/>
    <cellStyle name="Обычный 3 2 4 3" xfId="1939"/>
    <cellStyle name="Обычный 3 2 5" xfId="1940"/>
    <cellStyle name="Обычный 3 2 6" xfId="1941"/>
    <cellStyle name="Обычный 3 2 7" xfId="1942"/>
    <cellStyle name="Обычный 3 2 8" xfId="1943"/>
    <cellStyle name="Обычный 3 2 9" xfId="1944"/>
    <cellStyle name="Обычный 3 20" xfId="1945"/>
    <cellStyle name="Обычный 3 20 2" xfId="1946"/>
    <cellStyle name="Обычный 3 21" xfId="1947"/>
    <cellStyle name="Обычный 3 21 2" xfId="1948"/>
    <cellStyle name="Обычный 3 22" xfId="1949"/>
    <cellStyle name="Обычный 3 23" xfId="1950"/>
    <cellStyle name="Обычный 3 24" xfId="1951"/>
    <cellStyle name="Обычный 3 25" xfId="1886"/>
    <cellStyle name="Обычный 3 3" xfId="1952"/>
    <cellStyle name="Обычный 3 3 2" xfId="1953"/>
    <cellStyle name="Обычный 3 3 3" xfId="1954"/>
    <cellStyle name="Обычный 3 3 4" xfId="1955"/>
    <cellStyle name="Обычный 3 3 5" xfId="1956"/>
    <cellStyle name="Обычный 3 4" xfId="1957"/>
    <cellStyle name="Обычный 3 4 2" xfId="1958"/>
    <cellStyle name="Обычный 3 4 3" xfId="1959"/>
    <cellStyle name="Обычный 3 5" xfId="1960"/>
    <cellStyle name="Обычный 3 5 2" xfId="1961"/>
    <cellStyle name="Обычный 3 5 2 2" xfId="1962"/>
    <cellStyle name="Обычный 3 5 3" xfId="1963"/>
    <cellStyle name="Обычный 3 5 4" xfId="1964"/>
    <cellStyle name="Обычный 3 5 5" xfId="1965"/>
    <cellStyle name="Обычный 3 6" xfId="1966"/>
    <cellStyle name="Обычный 3 6 2" xfId="1967"/>
    <cellStyle name="Обычный 3 6 3" xfId="1968"/>
    <cellStyle name="Обычный 3 7" xfId="1969"/>
    <cellStyle name="Обычный 3 7 2" xfId="1970"/>
    <cellStyle name="Обычный 3 8" xfId="1971"/>
    <cellStyle name="Обычный 3 8 2" xfId="1972"/>
    <cellStyle name="Обычный 3 8 3" xfId="1973"/>
    <cellStyle name="Обычный 3 9" xfId="1974"/>
    <cellStyle name="Обычный 3 9 2" xfId="1975"/>
    <cellStyle name="Обычный 3 9 3" xfId="1976"/>
    <cellStyle name="Обычный 3_1443_germes-27.07.2014 финал" xfId="1977"/>
    <cellStyle name="Обычный 30" xfId="1978"/>
    <cellStyle name="Обычный 30 12" xfId="1979"/>
    <cellStyle name="Обычный 30 16" xfId="1980"/>
    <cellStyle name="Обычный 30 3" xfId="1981"/>
    <cellStyle name="Обычный 30 4" xfId="1982"/>
    <cellStyle name="Обычный 30 5" xfId="1983"/>
    <cellStyle name="Обычный 31" xfId="1984"/>
    <cellStyle name="Обычный 32" xfId="2199"/>
    <cellStyle name="Обычный 33" xfId="2200"/>
    <cellStyle name="Обычный 34" xfId="1985"/>
    <cellStyle name="Обычный 35" xfId="1986"/>
    <cellStyle name="Обычный 36" xfId="1987"/>
    <cellStyle name="Обычный 37" xfId="2201"/>
    <cellStyle name="Обычный 38" xfId="2202"/>
    <cellStyle name="Обычный 39" xfId="1988"/>
    <cellStyle name="Обычный 4" xfId="1989"/>
    <cellStyle name="Обычный 4 10" xfId="1990"/>
    <cellStyle name="Обычный 4 11" xfId="1991"/>
    <cellStyle name="Обычный 4 12" xfId="1992"/>
    <cellStyle name="Обычный 4 13" xfId="1993"/>
    <cellStyle name="Обычный 4 13 2" xfId="1994"/>
    <cellStyle name="Обычный 4 13 3" xfId="1995"/>
    <cellStyle name="Обычный 4 14" xfId="1996"/>
    <cellStyle name="Обычный 4 14 2" xfId="1997"/>
    <cellStyle name="Обычный 4 14 3" xfId="1998"/>
    <cellStyle name="Обычный 4 14 4" xfId="1999"/>
    <cellStyle name="Обычный 4 15" xfId="2000"/>
    <cellStyle name="Обычный 4 16" xfId="2001"/>
    <cellStyle name="Обычный 4 17" xfId="2002"/>
    <cellStyle name="Обычный 4 2" xfId="2003"/>
    <cellStyle name="Обычный 4 2 2" xfId="2004"/>
    <cellStyle name="Обычный 4 2 2 2" xfId="2005"/>
    <cellStyle name="Обычный 4 2 2 3" xfId="2006"/>
    <cellStyle name="Обычный 4 2 3" xfId="2007"/>
    <cellStyle name="Обычный 4 2 4" xfId="2008"/>
    <cellStyle name="Обычный 4 3" xfId="2009"/>
    <cellStyle name="Обычный 4 4" xfId="2010"/>
    <cellStyle name="Обычный 4 5" xfId="2011"/>
    <cellStyle name="Обычный 4 6" xfId="2012"/>
    <cellStyle name="Обычный 4 7" xfId="2013"/>
    <cellStyle name="Обычный 4 8" xfId="2014"/>
    <cellStyle name="Обычный 4 9" xfId="2015"/>
    <cellStyle name="Обычный 4_МЛ" xfId="2016"/>
    <cellStyle name="Обычный 40" xfId="2017"/>
    <cellStyle name="Обычный 41" xfId="2203"/>
    <cellStyle name="Обычный 42" xfId="2018"/>
    <cellStyle name="Обычный 43" xfId="2019"/>
    <cellStyle name="Обычный 44" xfId="2204"/>
    <cellStyle name="Обычный 45" xfId="2020"/>
    <cellStyle name="Обычный 5" xfId="2021"/>
    <cellStyle name="Обычный 5 10" xfId="2022"/>
    <cellStyle name="Обычный 5 11" xfId="2023"/>
    <cellStyle name="Обычный 5 12" xfId="2024"/>
    <cellStyle name="Обычный 5 13" xfId="2025"/>
    <cellStyle name="Обычный 5 13 2" xfId="2026"/>
    <cellStyle name="Обычный 5 14" xfId="2027"/>
    <cellStyle name="Обычный 5 14 2" xfId="2028"/>
    <cellStyle name="Обычный 5 14 3" xfId="2029"/>
    <cellStyle name="Обычный 5 15" xfId="2030"/>
    <cellStyle name="Обычный 5 16" xfId="2031"/>
    <cellStyle name="Обычный 5 17" xfId="2032"/>
    <cellStyle name="Обычный 5 18" xfId="2033"/>
    <cellStyle name="Обычный 5 19" xfId="2034"/>
    <cellStyle name="Обычный 5 19 2" xfId="2035"/>
    <cellStyle name="Обычный 5 19 3" xfId="2036"/>
    <cellStyle name="Обычный 5 2" xfId="2037"/>
    <cellStyle name="Обычный 5 2 2" xfId="2038"/>
    <cellStyle name="Обычный 5 2 2 2" xfId="2039"/>
    <cellStyle name="Обычный 5 2 2 3" xfId="2040"/>
    <cellStyle name="Обычный 5 2 3" xfId="2041"/>
    <cellStyle name="Обычный 5 2 3 2" xfId="2042"/>
    <cellStyle name="Обычный 5 2 3 3" xfId="2043"/>
    <cellStyle name="Обычный 5 2 4" xfId="2044"/>
    <cellStyle name="Обычный 5 2 5" xfId="2045"/>
    <cellStyle name="Обычный 5 20" xfId="2046"/>
    <cellStyle name="Обычный 5 20 2" xfId="2047"/>
    <cellStyle name="Обычный 5 20 3" xfId="2048"/>
    <cellStyle name="Обычный 5 21" xfId="2049"/>
    <cellStyle name="Обычный 5 21 2" xfId="2050"/>
    <cellStyle name="Обычный 5 21 2 2" xfId="2051"/>
    <cellStyle name="Обычный 5 21 3" xfId="2052"/>
    <cellStyle name="Обычный 5 22" xfId="2053"/>
    <cellStyle name="Обычный 5 3" xfId="2054"/>
    <cellStyle name="Обычный 5 3 2" xfId="2055"/>
    <cellStyle name="Обычный 5 3 2 2" xfId="2056"/>
    <cellStyle name="Обычный 5 3 2 3" xfId="2057"/>
    <cellStyle name="Обычный 5 3 3" xfId="2058"/>
    <cellStyle name="Обычный 5 3 3 2" xfId="2059"/>
    <cellStyle name="Обычный 5 3 4" xfId="2060"/>
    <cellStyle name="Обычный 5 3 4 2" xfId="2061"/>
    <cellStyle name="Обычный 5 3 5" xfId="2062"/>
    <cellStyle name="Обычный 5 4" xfId="2063"/>
    <cellStyle name="Обычный 5 4 2" xfId="2064"/>
    <cellStyle name="Обычный 5 4 2 2" xfId="2065"/>
    <cellStyle name="Обычный 5 4 2 3" xfId="2066"/>
    <cellStyle name="Обычный 5 4 3" xfId="2067"/>
    <cellStyle name="Обычный 5 5" xfId="2068"/>
    <cellStyle name="Обычный 5 6" xfId="2069"/>
    <cellStyle name="Обычный 5 7" xfId="2070"/>
    <cellStyle name="Обычный 5 8" xfId="2071"/>
    <cellStyle name="Обычный 5 9" xfId="2072"/>
    <cellStyle name="Обычный 5_15_06_2014_prinevskoe" xfId="2073"/>
    <cellStyle name="Обычный 6" xfId="2074"/>
    <cellStyle name="Обычный 6 10" xfId="2075"/>
    <cellStyle name="Обычный 6 11" xfId="2076"/>
    <cellStyle name="Обычный 6 12" xfId="2077"/>
    <cellStyle name="Обычный 6 13" xfId="2078"/>
    <cellStyle name="Обычный 6 14" xfId="2079"/>
    <cellStyle name="Обычный 6 15" xfId="2080"/>
    <cellStyle name="Обычный 6 16" xfId="2081"/>
    <cellStyle name="Обычный 6 17" xfId="2082"/>
    <cellStyle name="Обычный 6 2" xfId="2083"/>
    <cellStyle name="Обычный 6 2 2" xfId="2084"/>
    <cellStyle name="Обычный 6 2 3" xfId="2085"/>
    <cellStyle name="Обычный 6 3" xfId="2086"/>
    <cellStyle name="Обычный 6 4" xfId="2087"/>
    <cellStyle name="Обычный 6 5" xfId="2088"/>
    <cellStyle name="Обычный 6 6" xfId="2089"/>
    <cellStyle name="Обычный 6 7" xfId="2090"/>
    <cellStyle name="Обычный 6 8" xfId="2091"/>
    <cellStyle name="Обычный 6 9" xfId="2092"/>
    <cellStyle name="Обычный 6_Гермес 26.09.15" xfId="2093"/>
    <cellStyle name="Обычный 7" xfId="2094"/>
    <cellStyle name="Обычный 7 10" xfId="2095"/>
    <cellStyle name="Обычный 7 11" xfId="2096"/>
    <cellStyle name="Обычный 7 12" xfId="2097"/>
    <cellStyle name="Обычный 7 13" xfId="2098"/>
    <cellStyle name="Обычный 7 2" xfId="2099"/>
    <cellStyle name="Обычный 7 3" xfId="2100"/>
    <cellStyle name="Обычный 7 4" xfId="2101"/>
    <cellStyle name="Обычный 7 5" xfId="2102"/>
    <cellStyle name="Обычный 7 6" xfId="2103"/>
    <cellStyle name="Обычный 7 7" xfId="2104"/>
    <cellStyle name="Обычный 7 8" xfId="2105"/>
    <cellStyle name="Обычный 7 9" xfId="2106"/>
    <cellStyle name="Обычный 8" xfId="2107"/>
    <cellStyle name="Обычный 8 2" xfId="2108"/>
    <cellStyle name="Обычный 8 3" xfId="2109"/>
    <cellStyle name="Обычный 8 4" xfId="2110"/>
    <cellStyle name="Обычный 8 5" xfId="2111"/>
    <cellStyle name="Обычный 9" xfId="2112"/>
    <cellStyle name="Обычный 9 2" xfId="2113"/>
    <cellStyle name="Обычный 9 3" xfId="2114"/>
    <cellStyle name="Обычный_Лист Microsoft Excel 2" xfId="7"/>
    <cellStyle name="Обычный_Лист1" xfId="1"/>
    <cellStyle name="Обычный_Лист1 2" xfId="3"/>
    <cellStyle name="Плохой 2" xfId="2115"/>
    <cellStyle name="Плохой 2 2" xfId="2116"/>
    <cellStyle name="Плохой 3" xfId="2117"/>
    <cellStyle name="Плохой 3 2" xfId="2118"/>
    <cellStyle name="Плохой 4" xfId="2119"/>
    <cellStyle name="Плохой 4 2" xfId="2120"/>
    <cellStyle name="Плохой 5" xfId="2121"/>
    <cellStyle name="Пояснение 2" xfId="2122"/>
    <cellStyle name="Пояснение 2 2" xfId="2123"/>
    <cellStyle name="Пояснение 3" xfId="2124"/>
    <cellStyle name="Пояснение 3 2" xfId="2125"/>
    <cellStyle name="Пояснение 4" xfId="2126"/>
    <cellStyle name="Примечание 2" xfId="2127"/>
    <cellStyle name="Примечание 2 2" xfId="2128"/>
    <cellStyle name="Примечание 2 3" xfId="2129"/>
    <cellStyle name="Примечание 3" xfId="2130"/>
    <cellStyle name="Примечание 4" xfId="2131"/>
    <cellStyle name="Примечание 5" xfId="2132"/>
    <cellStyle name="Примечание 6" xfId="2133"/>
    <cellStyle name="Процентный 2" xfId="2134"/>
    <cellStyle name="Процентный 2 2" xfId="2135"/>
    <cellStyle name="Связанная ячейка 2" xfId="2136"/>
    <cellStyle name="Связанная ячейка 2 2" xfId="2137"/>
    <cellStyle name="Связанная ячейка 3" xfId="2138"/>
    <cellStyle name="Связанная ячейка 3 2" xfId="2139"/>
    <cellStyle name="Связанная ячейка 4" xfId="2140"/>
    <cellStyle name="Текст предупреждения 2" xfId="2141"/>
    <cellStyle name="Текст предупреждения 2 2" xfId="2142"/>
    <cellStyle name="Текст предупреждения 3" xfId="2143"/>
    <cellStyle name="Текст предупреждения 3 2" xfId="2144"/>
    <cellStyle name="Текст предупреждения 4" xfId="2145"/>
    <cellStyle name="Финансовый 2" xfId="2146"/>
    <cellStyle name="Финансовый 2 2" xfId="2147"/>
    <cellStyle name="Финансовый 2 2 2" xfId="2148"/>
    <cellStyle name="Финансовый 2 2 2 2" xfId="2149"/>
    <cellStyle name="Финансовый 2 2 2 2 2" xfId="2150"/>
    <cellStyle name="Финансовый 2 2 3" xfId="2151"/>
    <cellStyle name="Финансовый 2 2 3 2" xfId="2152"/>
    <cellStyle name="Финансовый 2 2 3 3" xfId="2153"/>
    <cellStyle name="Финансовый 2 2 3 4" xfId="2154"/>
    <cellStyle name="Финансовый 2 2 3 5" xfId="2155"/>
    <cellStyle name="Финансовый 2 2 3 6" xfId="2156"/>
    <cellStyle name="Финансовый 2 2 4" xfId="2157"/>
    <cellStyle name="Финансовый 2 2 4 2" xfId="2158"/>
    <cellStyle name="Финансовый 2 2 4 2 2" xfId="2159"/>
    <cellStyle name="Финансовый 2 2 5" xfId="2160"/>
    <cellStyle name="Финансовый 2 2 5 2" xfId="2161"/>
    <cellStyle name="Финансовый 2 2 5 2 2" xfId="2162"/>
    <cellStyle name="Финансовый 2 2 6" xfId="2163"/>
    <cellStyle name="Финансовый 2 2 6 2" xfId="2164"/>
    <cellStyle name="Финансовый 2 2 6 2 2" xfId="2165"/>
    <cellStyle name="Финансовый 2 2 7" xfId="2166"/>
    <cellStyle name="Финансовый 2 3" xfId="2167"/>
    <cellStyle name="Финансовый 2 3 2" xfId="2168"/>
    <cellStyle name="Финансовый 2 3 2 2" xfId="2169"/>
    <cellStyle name="Финансовый 2 4" xfId="2170"/>
    <cellStyle name="Финансовый 2 4 2" xfId="2171"/>
    <cellStyle name="Финансовый 2 4 2 2" xfId="2172"/>
    <cellStyle name="Финансовый 2 5" xfId="2173"/>
    <cellStyle name="Финансовый 2 6" xfId="2174"/>
    <cellStyle name="Финансовый 2 7" xfId="2175"/>
    <cellStyle name="Финансовый 2 8" xfId="2176"/>
    <cellStyle name="Финансовый 2 9" xfId="2177"/>
    <cellStyle name="Финансовый 3" xfId="2178"/>
    <cellStyle name="Финансовый 3 2" xfId="2179"/>
    <cellStyle name="Финансовый 3 2 2" xfId="2180"/>
    <cellStyle name="Финансовый 3 2 2 2" xfId="2181"/>
    <cellStyle name="Финансовый 3 3" xfId="2182"/>
    <cellStyle name="Финансовый 3 3 2" xfId="2183"/>
    <cellStyle name="Финансовый 4" xfId="2184"/>
    <cellStyle name="Финансовый 4 2" xfId="2185"/>
    <cellStyle name="Финансовый 4 2 2" xfId="2186"/>
    <cellStyle name="Финансовый 4 2 3" xfId="2187"/>
    <cellStyle name="Финансовый 4 2 4" xfId="2188"/>
    <cellStyle name="Финансовый 4 2 5" xfId="2189"/>
    <cellStyle name="Финансовый 4 2 6" xfId="2190"/>
    <cellStyle name="Финансовый 4 3" xfId="2191"/>
    <cellStyle name="Хороший 2" xfId="2192"/>
    <cellStyle name="Хороший 2 2" xfId="2193"/>
    <cellStyle name="Хороший 3" xfId="2194"/>
    <cellStyle name="Хороший 3 2" xfId="2195"/>
    <cellStyle name="Хороший 4" xfId="2196"/>
    <cellStyle name="Хороший 4 2" xfId="2197"/>
    <cellStyle name="Хороший 5" xfId="2198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215900</xdr:rowOff>
    </xdr:from>
    <xdr:to>
      <xdr:col>6</xdr:col>
      <xdr:colOff>838201</xdr:colOff>
      <xdr:row>0</xdr:row>
      <xdr:rowOff>952500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92E45155-982F-41B9-A6D4-3CF73FEA1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215900"/>
          <a:ext cx="2346326" cy="736600"/>
        </a:xfrm>
        <a:prstGeom prst="rect">
          <a:avLst/>
        </a:prstGeom>
      </xdr:spPr>
    </xdr:pic>
    <xdr:clientData/>
  </xdr:twoCellAnchor>
  <xdr:twoCellAnchor>
    <xdr:from>
      <xdr:col>14</xdr:col>
      <xdr:colOff>431800</xdr:colOff>
      <xdr:row>0</xdr:row>
      <xdr:rowOff>292100</xdr:rowOff>
    </xdr:from>
    <xdr:to>
      <xdr:col>18</xdr:col>
      <xdr:colOff>584200</xdr:colOff>
      <xdr:row>0</xdr:row>
      <xdr:rowOff>1041400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xmlns="" id="{A4D18912-5FD0-4FF7-82D9-E13D98B7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02900" y="292100"/>
          <a:ext cx="264160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215900</xdr:rowOff>
    </xdr:from>
    <xdr:to>
      <xdr:col>6</xdr:col>
      <xdr:colOff>711201</xdr:colOff>
      <xdr:row>0</xdr:row>
      <xdr:rowOff>952500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7DE52535-5646-4FD8-9AAA-9E5480D2E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5900"/>
          <a:ext cx="2206626" cy="73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215900</xdr:rowOff>
    </xdr:from>
    <xdr:to>
      <xdr:col>6</xdr:col>
      <xdr:colOff>838201</xdr:colOff>
      <xdr:row>0</xdr:row>
      <xdr:rowOff>952500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9FD0EAF9-805A-42A7-BD57-D5B357816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215900"/>
          <a:ext cx="2346326" cy="736600"/>
        </a:xfrm>
        <a:prstGeom prst="rect">
          <a:avLst/>
        </a:prstGeom>
      </xdr:spPr>
    </xdr:pic>
    <xdr:clientData/>
  </xdr:twoCellAnchor>
  <xdr:twoCellAnchor>
    <xdr:from>
      <xdr:col>15</xdr:col>
      <xdr:colOff>165100</xdr:colOff>
      <xdr:row>0</xdr:row>
      <xdr:rowOff>292100</xdr:rowOff>
    </xdr:from>
    <xdr:to>
      <xdr:col>18</xdr:col>
      <xdr:colOff>584200</xdr:colOff>
      <xdr:row>0</xdr:row>
      <xdr:rowOff>1257300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xmlns="" id="{2E155FC5-EA60-4D99-84D0-1170918F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85500" y="292100"/>
          <a:ext cx="2387600" cy="96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215900</xdr:rowOff>
    </xdr:from>
    <xdr:to>
      <xdr:col>6</xdr:col>
      <xdr:colOff>1320801</xdr:colOff>
      <xdr:row>0</xdr:row>
      <xdr:rowOff>1155700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8F3A879D-DDFC-45FB-A776-4013D8AA4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5900"/>
          <a:ext cx="2819401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B28"/>
  <sheetViews>
    <sheetView tabSelected="1" view="pageBreakPreview" topLeftCell="A10" zoomScale="75" zoomScaleNormal="75" zoomScaleSheetLayoutView="75" workbookViewId="0">
      <selection activeCell="K12" sqref="K12"/>
    </sheetView>
  </sheetViews>
  <sheetFormatPr defaultColWidth="9.140625" defaultRowHeight="14.25" x14ac:dyDescent="0.2"/>
  <cols>
    <col min="1" max="1" width="5.140625" style="1" customWidth="1"/>
    <col min="2" max="3" width="5.140625" style="1" hidden="1" customWidth="1"/>
    <col min="4" max="4" width="20.7109375" style="1" customWidth="1"/>
    <col min="5" max="6" width="20.7109375" style="1" hidden="1" customWidth="1"/>
    <col min="7" max="7" width="36.28515625" style="1" customWidth="1"/>
    <col min="8" max="8" width="14.28515625" style="1" customWidth="1"/>
    <col min="9" max="9" width="17.140625" style="1" customWidth="1"/>
    <col min="10" max="10" width="17.140625" style="1" hidden="1" customWidth="1"/>
    <col min="11" max="11" width="27.5703125" style="1" customWidth="1"/>
    <col min="12" max="14" width="9.85546875" style="1" customWidth="1"/>
    <col min="15" max="15" width="11.140625" style="1" customWidth="1"/>
    <col min="16" max="16" width="7.85546875" style="1" customWidth="1"/>
    <col min="17" max="17" width="11.140625" style="1" customWidth="1"/>
    <col min="18" max="18" width="7" style="1" customWidth="1"/>
    <col min="19" max="19" width="15.28515625" style="1" customWidth="1"/>
    <col min="20" max="22" width="7.7109375" style="1" hidden="1" customWidth="1"/>
    <col min="23" max="23" width="11.5703125" style="1" hidden="1" customWidth="1"/>
    <col min="24" max="27" width="0" style="1" hidden="1" customWidth="1"/>
    <col min="28" max="16384" width="9.140625" style="1"/>
  </cols>
  <sheetData>
    <row r="1" spans="1:28" ht="128.25" customHeight="1" x14ac:dyDescent="0.2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8" ht="33" customHeight="1" x14ac:dyDescent="0.25">
      <c r="A2" s="65" t="s">
        <v>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8" ht="26.25" customHeight="1" x14ac:dyDescent="0.2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8" ht="17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55" t="s">
        <v>92</v>
      </c>
      <c r="Q4" s="56">
        <v>87</v>
      </c>
      <c r="R4" s="55" t="s">
        <v>93</v>
      </c>
      <c r="S4" s="42"/>
      <c r="T4" s="42"/>
      <c r="U4" s="42"/>
      <c r="V4" s="42"/>
      <c r="W4" s="42"/>
      <c r="X4" s="42"/>
      <c r="Y4" s="42"/>
      <c r="Z4" s="42"/>
      <c r="AA4" s="42"/>
    </row>
    <row r="5" spans="1:28" s="10" customFormat="1" ht="25.5" customHeight="1" x14ac:dyDescent="0.15">
      <c r="A5" s="12" t="s">
        <v>42</v>
      </c>
      <c r="B5" s="13"/>
      <c r="C5" s="13"/>
      <c r="D5" s="14"/>
      <c r="E5" s="14"/>
      <c r="F5" s="14"/>
      <c r="G5" s="15"/>
      <c r="H5" s="15"/>
      <c r="I5" s="15"/>
      <c r="J5" s="15"/>
      <c r="K5" s="15"/>
      <c r="L5" s="15"/>
      <c r="M5" s="12"/>
      <c r="N5" s="12"/>
      <c r="O5" s="58" t="s">
        <v>48</v>
      </c>
      <c r="P5" s="58"/>
      <c r="Q5" s="58"/>
      <c r="R5" s="58"/>
      <c r="S5" s="58"/>
      <c r="T5" s="12"/>
      <c r="U5" s="12"/>
      <c r="V5" s="12"/>
      <c r="AA5" s="11"/>
    </row>
    <row r="6" spans="1:28" ht="14.25" customHeight="1" x14ac:dyDescent="0.2">
      <c r="A6" s="61" t="s">
        <v>88</v>
      </c>
      <c r="B6" s="61" t="s">
        <v>28</v>
      </c>
      <c r="C6" s="26"/>
      <c r="D6" s="67" t="s">
        <v>3</v>
      </c>
      <c r="E6" s="67" t="s">
        <v>14</v>
      </c>
      <c r="F6" s="29"/>
      <c r="G6" s="67" t="s">
        <v>10</v>
      </c>
      <c r="H6" s="67" t="s">
        <v>14</v>
      </c>
      <c r="I6" s="67" t="s">
        <v>11</v>
      </c>
      <c r="J6" s="67"/>
      <c r="K6" s="67" t="s">
        <v>0</v>
      </c>
      <c r="L6" s="70" t="s">
        <v>9</v>
      </c>
      <c r="M6" s="70"/>
      <c r="N6" s="70"/>
      <c r="O6" s="61" t="s">
        <v>89</v>
      </c>
      <c r="P6" s="61" t="s">
        <v>91</v>
      </c>
      <c r="Q6" s="61" t="s">
        <v>29</v>
      </c>
      <c r="R6" s="61" t="s">
        <v>90</v>
      </c>
      <c r="S6" s="61" t="s">
        <v>31</v>
      </c>
      <c r="T6" s="61" t="s">
        <v>4</v>
      </c>
      <c r="U6" s="61" t="s">
        <v>5</v>
      </c>
      <c r="V6" s="61" t="s">
        <v>6</v>
      </c>
      <c r="W6" s="61" t="s">
        <v>7</v>
      </c>
      <c r="Y6" s="61" t="s">
        <v>29</v>
      </c>
      <c r="Z6" s="61" t="s">
        <v>30</v>
      </c>
      <c r="AA6" s="61" t="s">
        <v>31</v>
      </c>
      <c r="AB6" s="59"/>
    </row>
    <row r="7" spans="1:28" ht="76.5" customHeight="1" x14ac:dyDescent="0.2">
      <c r="A7" s="62"/>
      <c r="B7" s="62"/>
      <c r="C7" s="27"/>
      <c r="D7" s="68"/>
      <c r="E7" s="68"/>
      <c r="F7" s="30"/>
      <c r="G7" s="68"/>
      <c r="H7" s="68"/>
      <c r="I7" s="68"/>
      <c r="J7" s="68"/>
      <c r="K7" s="68"/>
      <c r="L7" s="16" t="s">
        <v>32</v>
      </c>
      <c r="M7" s="16" t="s">
        <v>33</v>
      </c>
      <c r="N7" s="16" t="s">
        <v>34</v>
      </c>
      <c r="O7" s="62"/>
      <c r="P7" s="62"/>
      <c r="Q7" s="62"/>
      <c r="R7" s="62"/>
      <c r="S7" s="62"/>
      <c r="T7" s="62"/>
      <c r="U7" s="62"/>
      <c r="V7" s="62"/>
      <c r="W7" s="62"/>
      <c r="Y7" s="62"/>
      <c r="Z7" s="62"/>
      <c r="AA7" s="62"/>
      <c r="AB7" s="59"/>
    </row>
    <row r="8" spans="1:28" ht="27" customHeight="1" x14ac:dyDescent="0.2">
      <c r="A8" s="63"/>
      <c r="B8" s="63"/>
      <c r="C8" s="28"/>
      <c r="D8" s="69"/>
      <c r="E8" s="69"/>
      <c r="F8" s="31"/>
      <c r="G8" s="69"/>
      <c r="H8" s="69"/>
      <c r="I8" s="69"/>
      <c r="J8" s="69"/>
      <c r="K8" s="69"/>
      <c r="L8" s="60" t="s">
        <v>8</v>
      </c>
      <c r="M8" s="60"/>
      <c r="N8" s="60"/>
      <c r="O8" s="63"/>
      <c r="P8" s="63"/>
      <c r="Q8" s="63"/>
      <c r="R8" s="63"/>
      <c r="S8" s="63"/>
      <c r="T8" s="63"/>
      <c r="U8" s="63"/>
      <c r="V8" s="63"/>
      <c r="W8" s="63"/>
      <c r="Y8" s="63"/>
      <c r="Z8" s="63"/>
      <c r="AA8" s="63"/>
      <c r="AB8" s="59"/>
    </row>
    <row r="9" spans="1:28" ht="59.25" customHeight="1" x14ac:dyDescent="0.2">
      <c r="A9" s="17">
        <v>1</v>
      </c>
      <c r="B9" s="49" t="s">
        <v>36</v>
      </c>
      <c r="C9" s="17"/>
      <c r="D9" s="4" t="s">
        <v>25</v>
      </c>
      <c r="E9" s="35"/>
      <c r="F9" s="35" t="s">
        <v>15</v>
      </c>
      <c r="G9" s="4" t="s">
        <v>17</v>
      </c>
      <c r="H9" s="35" t="s">
        <v>18</v>
      </c>
      <c r="I9" s="38" t="s">
        <v>13</v>
      </c>
      <c r="J9" s="5" t="s">
        <v>13</v>
      </c>
      <c r="K9" s="5" t="s">
        <v>12</v>
      </c>
      <c r="L9" s="9">
        <v>64</v>
      </c>
      <c r="M9" s="9">
        <v>64</v>
      </c>
      <c r="N9" s="9">
        <v>59</v>
      </c>
      <c r="O9" s="9">
        <f t="shared" ref="O9:O21" si="0">(L9+M9+N9)/3</f>
        <v>62.333333333333336</v>
      </c>
      <c r="P9" s="18">
        <v>0</v>
      </c>
      <c r="Q9" s="9">
        <v>82.44</v>
      </c>
      <c r="R9" s="18">
        <v>0</v>
      </c>
      <c r="S9" s="24">
        <f t="shared" ref="S9:S21" si="1">O9-R9-P9</f>
        <v>62.333333333333336</v>
      </c>
      <c r="T9" s="20"/>
      <c r="U9" s="21"/>
      <c r="V9" s="22"/>
      <c r="W9" s="23"/>
      <c r="Y9" s="34"/>
      <c r="Z9" s="34"/>
      <c r="AA9" s="32"/>
    </row>
    <row r="10" spans="1:28" ht="59.25" customHeight="1" x14ac:dyDescent="0.2">
      <c r="A10" s="17">
        <v>2</v>
      </c>
      <c r="B10" s="49" t="s">
        <v>36</v>
      </c>
      <c r="C10" s="17"/>
      <c r="D10" s="4" t="s">
        <v>59</v>
      </c>
      <c r="E10" s="35"/>
      <c r="F10" s="35" t="s">
        <v>15</v>
      </c>
      <c r="G10" s="4" t="s">
        <v>56</v>
      </c>
      <c r="H10" s="43" t="s">
        <v>51</v>
      </c>
      <c r="I10" s="51" t="s">
        <v>52</v>
      </c>
      <c r="J10" s="51" t="s">
        <v>53</v>
      </c>
      <c r="K10" s="5" t="s">
        <v>55</v>
      </c>
      <c r="L10" s="9">
        <v>53.75</v>
      </c>
      <c r="M10" s="9">
        <v>54.25</v>
      </c>
      <c r="N10" s="9">
        <v>56.5</v>
      </c>
      <c r="O10" s="9">
        <f t="shared" si="0"/>
        <v>54.833333333333336</v>
      </c>
      <c r="P10" s="18">
        <v>0</v>
      </c>
      <c r="Q10" s="9">
        <v>86.06</v>
      </c>
      <c r="R10" s="18">
        <v>0</v>
      </c>
      <c r="S10" s="24">
        <f t="shared" si="1"/>
        <v>54.833333333333336</v>
      </c>
      <c r="T10" s="6"/>
      <c r="U10" s="7"/>
      <c r="V10" s="8"/>
      <c r="W10" s="24"/>
      <c r="Y10" s="34"/>
      <c r="Z10" s="19"/>
      <c r="AA10" s="32"/>
    </row>
    <row r="11" spans="1:28" ht="59.25" customHeight="1" x14ac:dyDescent="0.2">
      <c r="A11" s="17">
        <v>3</v>
      </c>
      <c r="B11" s="49" t="s">
        <v>36</v>
      </c>
      <c r="C11" s="17"/>
      <c r="D11" s="39" t="s">
        <v>40</v>
      </c>
      <c r="E11" s="40"/>
      <c r="F11" s="35" t="s">
        <v>15</v>
      </c>
      <c r="G11" s="4" t="s">
        <v>17</v>
      </c>
      <c r="H11" s="35" t="s">
        <v>18</v>
      </c>
      <c r="I11" s="38" t="s">
        <v>13</v>
      </c>
      <c r="J11" s="25" t="s">
        <v>13</v>
      </c>
      <c r="K11" s="25" t="s">
        <v>12</v>
      </c>
      <c r="L11" s="9">
        <v>49</v>
      </c>
      <c r="M11" s="9">
        <v>53</v>
      </c>
      <c r="N11" s="9">
        <v>53</v>
      </c>
      <c r="O11" s="9">
        <f t="shared" si="0"/>
        <v>51.666666666666664</v>
      </c>
      <c r="P11" s="18">
        <v>0</v>
      </c>
      <c r="Q11" s="9">
        <v>83.37</v>
      </c>
      <c r="R11" s="18">
        <v>0</v>
      </c>
      <c r="S11" s="24">
        <f t="shared" si="1"/>
        <v>51.666666666666664</v>
      </c>
      <c r="T11" s="6"/>
      <c r="U11" s="7"/>
      <c r="V11" s="8"/>
      <c r="W11" s="24"/>
      <c r="Y11" s="34"/>
      <c r="Z11" s="34"/>
      <c r="AA11" s="32"/>
    </row>
    <row r="12" spans="1:28" ht="59.25" customHeight="1" x14ac:dyDescent="0.2">
      <c r="A12" s="17">
        <v>4</v>
      </c>
      <c r="B12" s="49" t="s">
        <v>36</v>
      </c>
      <c r="C12" s="17"/>
      <c r="D12" s="39" t="s">
        <v>26</v>
      </c>
      <c r="E12" s="40"/>
      <c r="F12" s="35" t="s">
        <v>15</v>
      </c>
      <c r="G12" s="4" t="s">
        <v>27</v>
      </c>
      <c r="H12" s="35" t="s">
        <v>21</v>
      </c>
      <c r="I12" s="38" t="s">
        <v>13</v>
      </c>
      <c r="J12" s="25" t="s">
        <v>13</v>
      </c>
      <c r="K12" s="25" t="s">
        <v>12</v>
      </c>
      <c r="L12" s="9">
        <v>47.5</v>
      </c>
      <c r="M12" s="9">
        <v>46.5</v>
      </c>
      <c r="N12" s="9">
        <v>50</v>
      </c>
      <c r="O12" s="9">
        <f t="shared" si="0"/>
        <v>48</v>
      </c>
      <c r="P12" s="18">
        <v>0</v>
      </c>
      <c r="Q12" s="9">
        <v>91.44</v>
      </c>
      <c r="R12" s="18">
        <v>2</v>
      </c>
      <c r="S12" s="24">
        <f t="shared" si="1"/>
        <v>46</v>
      </c>
      <c r="T12" s="6"/>
      <c r="U12" s="7"/>
      <c r="V12" s="8"/>
      <c r="W12" s="24"/>
      <c r="Y12" s="34"/>
      <c r="Z12" s="19"/>
      <c r="AA12" s="32"/>
    </row>
    <row r="13" spans="1:28" ht="59.25" customHeight="1" x14ac:dyDescent="0.2">
      <c r="A13" s="17">
        <v>5</v>
      </c>
      <c r="B13" s="49" t="s">
        <v>36</v>
      </c>
      <c r="C13" s="17"/>
      <c r="D13" s="4" t="s">
        <v>75</v>
      </c>
      <c r="E13" s="35"/>
      <c r="F13" s="35" t="s">
        <v>15</v>
      </c>
      <c r="G13" s="4" t="s">
        <v>17</v>
      </c>
      <c r="H13" s="35" t="s">
        <v>76</v>
      </c>
      <c r="I13" s="38" t="s">
        <v>13</v>
      </c>
      <c r="J13" s="5" t="s">
        <v>13</v>
      </c>
      <c r="K13" s="5" t="s">
        <v>12</v>
      </c>
      <c r="L13" s="9">
        <v>45</v>
      </c>
      <c r="M13" s="9">
        <v>46</v>
      </c>
      <c r="N13" s="9">
        <v>44.5</v>
      </c>
      <c r="O13" s="9">
        <f t="shared" si="0"/>
        <v>45.166666666666664</v>
      </c>
      <c r="P13" s="18">
        <v>0</v>
      </c>
      <c r="Q13" s="9">
        <v>90.56</v>
      </c>
      <c r="R13" s="18">
        <v>1.5</v>
      </c>
      <c r="S13" s="24">
        <f t="shared" si="1"/>
        <v>43.666666666666664</v>
      </c>
      <c r="T13" s="6"/>
      <c r="U13" s="7"/>
      <c r="V13" s="8"/>
      <c r="W13" s="24"/>
      <c r="Y13" s="34"/>
      <c r="Z13" s="34"/>
      <c r="AA13" s="32"/>
    </row>
    <row r="14" spans="1:28" ht="59.25" customHeight="1" x14ac:dyDescent="0.2">
      <c r="A14" s="17">
        <v>6</v>
      </c>
      <c r="B14" s="49" t="s">
        <v>36</v>
      </c>
      <c r="C14" s="17"/>
      <c r="D14" s="39" t="s">
        <v>72</v>
      </c>
      <c r="E14" s="47"/>
      <c r="F14" s="35" t="s">
        <v>15</v>
      </c>
      <c r="G14" s="36" t="s">
        <v>68</v>
      </c>
      <c r="H14" s="53" t="s">
        <v>69</v>
      </c>
      <c r="I14" s="41" t="s">
        <v>16</v>
      </c>
      <c r="J14" s="41" t="s">
        <v>70</v>
      </c>
      <c r="K14" s="25" t="s">
        <v>19</v>
      </c>
      <c r="L14" s="9">
        <v>43</v>
      </c>
      <c r="M14" s="9">
        <v>44</v>
      </c>
      <c r="N14" s="9">
        <v>43</v>
      </c>
      <c r="O14" s="9">
        <f t="shared" si="0"/>
        <v>43.333333333333336</v>
      </c>
      <c r="P14" s="18">
        <v>0</v>
      </c>
      <c r="Q14" s="9">
        <v>83.16</v>
      </c>
      <c r="R14" s="18">
        <v>0</v>
      </c>
      <c r="S14" s="24">
        <f t="shared" si="1"/>
        <v>43.333333333333336</v>
      </c>
      <c r="T14" s="6"/>
      <c r="U14" s="7"/>
      <c r="V14" s="8"/>
      <c r="W14" s="24"/>
      <c r="Y14" s="34"/>
      <c r="Z14" s="34"/>
      <c r="AA14" s="32"/>
    </row>
    <row r="15" spans="1:28" ht="59.25" customHeight="1" x14ac:dyDescent="0.2">
      <c r="A15" s="17">
        <v>7</v>
      </c>
      <c r="B15" s="49" t="s">
        <v>36</v>
      </c>
      <c r="C15" s="17"/>
      <c r="D15" s="39" t="s">
        <v>57</v>
      </c>
      <c r="E15" s="40"/>
      <c r="F15" s="35" t="s">
        <v>15</v>
      </c>
      <c r="G15" s="39" t="s">
        <v>56</v>
      </c>
      <c r="H15" s="57" t="s">
        <v>51</v>
      </c>
      <c r="I15" s="54" t="s">
        <v>52</v>
      </c>
      <c r="J15" s="54" t="s">
        <v>53</v>
      </c>
      <c r="K15" s="25" t="s">
        <v>55</v>
      </c>
      <c r="L15" s="9">
        <v>44</v>
      </c>
      <c r="M15" s="9">
        <v>45</v>
      </c>
      <c r="N15" s="9">
        <v>43</v>
      </c>
      <c r="O15" s="9">
        <f t="shared" si="0"/>
        <v>44</v>
      </c>
      <c r="P15" s="18">
        <v>0</v>
      </c>
      <c r="Q15" s="9">
        <v>89.18</v>
      </c>
      <c r="R15" s="18">
        <v>1</v>
      </c>
      <c r="S15" s="24">
        <f t="shared" si="1"/>
        <v>43</v>
      </c>
      <c r="T15" s="6"/>
      <c r="U15" s="7"/>
      <c r="V15" s="8"/>
      <c r="W15" s="24"/>
      <c r="Y15" s="34"/>
      <c r="Z15" s="34"/>
      <c r="AA15" s="32"/>
    </row>
    <row r="16" spans="1:28" ht="59.25" customHeight="1" x14ac:dyDescent="0.2">
      <c r="A16" s="17">
        <v>8</v>
      </c>
      <c r="B16" s="49" t="s">
        <v>36</v>
      </c>
      <c r="C16" s="17"/>
      <c r="D16" s="4" t="s">
        <v>58</v>
      </c>
      <c r="E16" s="35"/>
      <c r="F16" s="35" t="s">
        <v>15</v>
      </c>
      <c r="G16" s="4" t="s">
        <v>56</v>
      </c>
      <c r="H16" s="43" t="s">
        <v>51</v>
      </c>
      <c r="I16" s="51" t="s">
        <v>52</v>
      </c>
      <c r="J16" s="51" t="s">
        <v>53</v>
      </c>
      <c r="K16" s="5" t="s">
        <v>55</v>
      </c>
      <c r="L16" s="9">
        <v>31</v>
      </c>
      <c r="M16" s="9">
        <v>30.5</v>
      </c>
      <c r="N16" s="9">
        <v>31.5</v>
      </c>
      <c r="O16" s="9">
        <f t="shared" si="0"/>
        <v>31</v>
      </c>
      <c r="P16" s="18">
        <v>0</v>
      </c>
      <c r="Q16" s="9">
        <v>90.4</v>
      </c>
      <c r="R16" s="18">
        <v>1.5</v>
      </c>
      <c r="S16" s="24">
        <f t="shared" si="1"/>
        <v>29.5</v>
      </c>
      <c r="T16" s="6"/>
      <c r="U16" s="7"/>
      <c r="V16" s="8"/>
      <c r="W16" s="24">
        <f>S16+-U16+V16</f>
        <v>29.5</v>
      </c>
      <c r="X16" s="1" t="s">
        <v>35</v>
      </c>
      <c r="Y16" s="34"/>
      <c r="Z16" s="19"/>
      <c r="AA16" s="32"/>
    </row>
    <row r="17" spans="1:27" ht="59.25" customHeight="1" x14ac:dyDescent="0.2">
      <c r="A17" s="17">
        <v>9</v>
      </c>
      <c r="B17" s="49" t="s">
        <v>36</v>
      </c>
      <c r="C17" s="17"/>
      <c r="D17" s="4" t="s">
        <v>84</v>
      </c>
      <c r="E17" s="46"/>
      <c r="F17" s="35" t="s">
        <v>15</v>
      </c>
      <c r="G17" s="4" t="s">
        <v>27</v>
      </c>
      <c r="H17" s="35" t="s">
        <v>21</v>
      </c>
      <c r="I17" s="38" t="s">
        <v>13</v>
      </c>
      <c r="J17" s="5" t="s">
        <v>13</v>
      </c>
      <c r="K17" s="5" t="s">
        <v>12</v>
      </c>
      <c r="L17" s="9">
        <v>30.5</v>
      </c>
      <c r="M17" s="9">
        <v>29.5</v>
      </c>
      <c r="N17" s="9">
        <v>32.5</v>
      </c>
      <c r="O17" s="9">
        <f t="shared" si="0"/>
        <v>30.833333333333332</v>
      </c>
      <c r="P17" s="18">
        <v>2</v>
      </c>
      <c r="Q17" s="9">
        <v>77.87</v>
      </c>
      <c r="R17" s="18">
        <v>0</v>
      </c>
      <c r="S17" s="24">
        <f t="shared" si="1"/>
        <v>28.833333333333332</v>
      </c>
      <c r="T17" s="6"/>
      <c r="U17" s="7"/>
      <c r="V17" s="8"/>
      <c r="W17" s="24"/>
      <c r="Y17" s="34"/>
      <c r="Z17" s="19"/>
      <c r="AA17" s="32"/>
    </row>
    <row r="18" spans="1:27" ht="59.25" customHeight="1" x14ac:dyDescent="0.2">
      <c r="A18" s="17">
        <v>10</v>
      </c>
      <c r="B18" s="49" t="s">
        <v>36</v>
      </c>
      <c r="C18" s="17"/>
      <c r="D18" s="4" t="s">
        <v>54</v>
      </c>
      <c r="E18" s="35"/>
      <c r="F18" s="35" t="s">
        <v>15</v>
      </c>
      <c r="G18" s="4" t="s">
        <v>56</v>
      </c>
      <c r="H18" s="43" t="s">
        <v>51</v>
      </c>
      <c r="I18" s="51" t="s">
        <v>52</v>
      </c>
      <c r="J18" s="51" t="s">
        <v>53</v>
      </c>
      <c r="K18" s="5" t="s">
        <v>55</v>
      </c>
      <c r="L18" s="9">
        <v>24</v>
      </c>
      <c r="M18" s="9">
        <v>27</v>
      </c>
      <c r="N18" s="9">
        <v>23.5</v>
      </c>
      <c r="O18" s="9">
        <f t="shared" si="0"/>
        <v>24.833333333333332</v>
      </c>
      <c r="P18" s="18">
        <v>0</v>
      </c>
      <c r="Q18" s="9">
        <v>90.91</v>
      </c>
      <c r="R18" s="18">
        <v>1.5</v>
      </c>
      <c r="S18" s="24">
        <f t="shared" si="1"/>
        <v>23.333333333333332</v>
      </c>
      <c r="T18" s="6"/>
      <c r="U18" s="7"/>
      <c r="V18" s="8"/>
      <c r="W18" s="24"/>
      <c r="Y18" s="34"/>
      <c r="Z18" s="34"/>
      <c r="AA18" s="32"/>
    </row>
    <row r="19" spans="1:27" ht="59.25" customHeight="1" x14ac:dyDescent="0.2">
      <c r="A19" s="17">
        <v>11</v>
      </c>
      <c r="B19" s="49" t="s">
        <v>36</v>
      </c>
      <c r="C19" s="17"/>
      <c r="D19" s="4" t="s">
        <v>71</v>
      </c>
      <c r="E19" s="48"/>
      <c r="F19" s="35" t="s">
        <v>15</v>
      </c>
      <c r="G19" s="36" t="s">
        <v>85</v>
      </c>
      <c r="H19" s="37" t="s">
        <v>86</v>
      </c>
      <c r="I19" s="38" t="s">
        <v>16</v>
      </c>
      <c r="J19" s="38" t="s">
        <v>44</v>
      </c>
      <c r="K19" s="5" t="s">
        <v>19</v>
      </c>
      <c r="L19" s="9">
        <v>23.5</v>
      </c>
      <c r="M19" s="9">
        <v>21</v>
      </c>
      <c r="N19" s="9">
        <v>24</v>
      </c>
      <c r="O19" s="9">
        <f t="shared" si="0"/>
        <v>22.833333333333332</v>
      </c>
      <c r="P19" s="18">
        <v>2</v>
      </c>
      <c r="Q19" s="9">
        <v>89.13</v>
      </c>
      <c r="R19" s="18">
        <v>1</v>
      </c>
      <c r="S19" s="24">
        <f t="shared" si="1"/>
        <v>19.833333333333332</v>
      </c>
      <c r="T19" s="6"/>
      <c r="U19" s="7"/>
      <c r="V19" s="8"/>
      <c r="W19" s="24"/>
      <c r="Y19" s="34"/>
      <c r="Z19" s="19"/>
      <c r="AA19" s="32"/>
    </row>
    <row r="20" spans="1:27" ht="59.25" customHeight="1" x14ac:dyDescent="0.2">
      <c r="A20" s="17">
        <v>12</v>
      </c>
      <c r="B20" s="49" t="s">
        <v>36</v>
      </c>
      <c r="C20" s="17"/>
      <c r="D20" s="4" t="s">
        <v>46</v>
      </c>
      <c r="E20" s="46"/>
      <c r="F20" s="35" t="s">
        <v>15</v>
      </c>
      <c r="G20" s="4" t="s">
        <v>17</v>
      </c>
      <c r="H20" s="35" t="s">
        <v>18</v>
      </c>
      <c r="I20" s="38" t="s">
        <v>13</v>
      </c>
      <c r="J20" s="5" t="s">
        <v>13</v>
      </c>
      <c r="K20" s="5" t="s">
        <v>12</v>
      </c>
      <c r="L20" s="9">
        <v>18.75</v>
      </c>
      <c r="M20" s="9">
        <v>19.75</v>
      </c>
      <c r="N20" s="9">
        <v>18.25</v>
      </c>
      <c r="O20" s="9">
        <f t="shared" si="0"/>
        <v>18.916666666666668</v>
      </c>
      <c r="P20" s="18">
        <v>0</v>
      </c>
      <c r="Q20" s="9">
        <v>83.15</v>
      </c>
      <c r="R20" s="18">
        <v>0</v>
      </c>
      <c r="S20" s="24">
        <f t="shared" si="1"/>
        <v>18.916666666666668</v>
      </c>
      <c r="T20" s="6"/>
      <c r="U20" s="7"/>
      <c r="V20" s="8"/>
      <c r="W20" s="24"/>
      <c r="Y20" s="34"/>
      <c r="Z20" s="19"/>
      <c r="AA20" s="32"/>
    </row>
    <row r="21" spans="1:27" ht="59.25" customHeight="1" x14ac:dyDescent="0.2">
      <c r="A21" s="17">
        <v>13</v>
      </c>
      <c r="B21" s="49" t="s">
        <v>36</v>
      </c>
      <c r="C21" s="17"/>
      <c r="D21" s="4" t="s">
        <v>67</v>
      </c>
      <c r="E21" s="52"/>
      <c r="F21" s="35" t="s">
        <v>15</v>
      </c>
      <c r="G21" s="36" t="s">
        <v>68</v>
      </c>
      <c r="H21" s="37" t="s">
        <v>69</v>
      </c>
      <c r="I21" s="38" t="s">
        <v>16</v>
      </c>
      <c r="J21" s="38" t="s">
        <v>70</v>
      </c>
      <c r="K21" s="5" t="s">
        <v>19</v>
      </c>
      <c r="L21" s="9">
        <v>0</v>
      </c>
      <c r="M21" s="9">
        <v>0</v>
      </c>
      <c r="N21" s="9">
        <v>0</v>
      </c>
      <c r="O21" s="9">
        <f t="shared" si="0"/>
        <v>0</v>
      </c>
      <c r="P21" s="18">
        <v>0</v>
      </c>
      <c r="Q21" s="9">
        <v>86.81</v>
      </c>
      <c r="R21" s="18">
        <v>0</v>
      </c>
      <c r="S21" s="24">
        <f t="shared" si="1"/>
        <v>0</v>
      </c>
      <c r="T21" s="6"/>
      <c r="U21" s="7"/>
      <c r="V21" s="8"/>
      <c r="W21" s="24"/>
      <c r="Y21" s="34"/>
      <c r="Z21" s="19"/>
      <c r="AA21" s="32"/>
    </row>
    <row r="22" spans="1:27" ht="27" customHeight="1" x14ac:dyDescent="0.2"/>
    <row r="23" spans="1:27" ht="29.25" customHeight="1" x14ac:dyDescent="0.2">
      <c r="D23" s="50" t="s">
        <v>1</v>
      </c>
      <c r="E23" s="2"/>
      <c r="F23" s="2"/>
      <c r="G23" s="2"/>
      <c r="H23" s="2"/>
      <c r="I23" s="2"/>
      <c r="J23" s="2"/>
      <c r="K23" s="2" t="s">
        <v>49</v>
      </c>
    </row>
    <row r="24" spans="1:27" ht="29.25" customHeight="1" x14ac:dyDescent="0.2">
      <c r="D24" s="50"/>
      <c r="E24" s="2"/>
      <c r="F24" s="2"/>
      <c r="G24" s="2"/>
      <c r="H24" s="2"/>
      <c r="I24" s="2"/>
      <c r="J24" s="2"/>
      <c r="K24" s="2"/>
    </row>
    <row r="25" spans="1:27" ht="29.25" customHeight="1" x14ac:dyDescent="0.2">
      <c r="D25" s="50" t="s">
        <v>2</v>
      </c>
      <c r="E25" s="3"/>
      <c r="F25" s="3"/>
      <c r="G25" s="2"/>
      <c r="H25" s="2"/>
      <c r="I25" s="2"/>
      <c r="J25" s="2"/>
      <c r="K25" s="2" t="s">
        <v>43</v>
      </c>
    </row>
    <row r="26" spans="1:27" x14ac:dyDescent="0.2">
      <c r="D26" s="2"/>
      <c r="E26" s="2"/>
      <c r="F26" s="2"/>
      <c r="G26" s="2"/>
      <c r="H26" s="2"/>
      <c r="I26" s="2"/>
      <c r="J26" s="2"/>
      <c r="K26" s="2"/>
    </row>
    <row r="28" spans="1:27" x14ac:dyDescent="0.2">
      <c r="Y28" s="33"/>
    </row>
  </sheetData>
  <sortState ref="A9:AB21">
    <sortCondition descending="1" ref="S9:S21"/>
  </sortState>
  <mergeCells count="28">
    <mergeCell ref="AB6:AB8"/>
    <mergeCell ref="L8:N8"/>
    <mergeCell ref="R6:R8"/>
    <mergeCell ref="P6:P8"/>
    <mergeCell ref="Q6:Q8"/>
    <mergeCell ref="T6:T8"/>
    <mergeCell ref="U6:U8"/>
    <mergeCell ref="V6:V8"/>
    <mergeCell ref="W6:W8"/>
    <mergeCell ref="Y6:Y8"/>
    <mergeCell ref="Z6:Z8"/>
    <mergeCell ref="S6:S8"/>
    <mergeCell ref="A1:AA1"/>
    <mergeCell ref="A2:AA2"/>
    <mergeCell ref="A3:AA3"/>
    <mergeCell ref="O5:S5"/>
    <mergeCell ref="A6:A8"/>
    <mergeCell ref="B6:B8"/>
    <mergeCell ref="D6:D8"/>
    <mergeCell ref="E6:E8"/>
    <mergeCell ref="G6:G8"/>
    <mergeCell ref="H6:H8"/>
    <mergeCell ref="I6:I8"/>
    <mergeCell ref="J6:J8"/>
    <mergeCell ref="K6:K8"/>
    <mergeCell ref="L6:N6"/>
    <mergeCell ref="O6:O8"/>
    <mergeCell ref="AA6:AA8"/>
  </mergeCells>
  <pageMargins left="0.23622047244094491" right="0.19685039370078741" top="0.74803149606299213" bottom="0.74803149606299213" header="0.31496062992125984" footer="0.31496062992125984"/>
  <pageSetup paperSize="9" scale="4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B36"/>
  <sheetViews>
    <sheetView view="pageBreakPreview" zoomScale="75" zoomScaleNormal="75" zoomScaleSheetLayoutView="75" workbookViewId="0">
      <selection sqref="A1:AA1"/>
    </sheetView>
  </sheetViews>
  <sheetFormatPr defaultColWidth="9.140625" defaultRowHeight="14.25" x14ac:dyDescent="0.2"/>
  <cols>
    <col min="1" max="1" width="5.140625" style="1" customWidth="1"/>
    <col min="2" max="3" width="5.140625" style="1" hidden="1" customWidth="1"/>
    <col min="4" max="4" width="20.7109375" style="1" customWidth="1"/>
    <col min="5" max="6" width="20.7109375" style="1" hidden="1" customWidth="1"/>
    <col min="7" max="7" width="36.28515625" style="1" customWidth="1"/>
    <col min="8" max="8" width="14.28515625" style="1" customWidth="1"/>
    <col min="9" max="9" width="17.140625" style="1" customWidth="1"/>
    <col min="10" max="10" width="17.140625" style="1" hidden="1" customWidth="1"/>
    <col min="11" max="11" width="27.5703125" style="1" customWidth="1"/>
    <col min="12" max="14" width="9.85546875" style="1" customWidth="1"/>
    <col min="15" max="17" width="11.140625" style="1" customWidth="1"/>
    <col min="18" max="18" width="7" style="1" customWidth="1"/>
    <col min="19" max="19" width="15.28515625" style="1" customWidth="1"/>
    <col min="20" max="22" width="7.7109375" style="1" hidden="1" customWidth="1"/>
    <col min="23" max="23" width="11.5703125" style="1" hidden="1" customWidth="1"/>
    <col min="24" max="27" width="0" style="1" hidden="1" customWidth="1"/>
    <col min="28" max="16384" width="9.140625" style="1"/>
  </cols>
  <sheetData>
    <row r="1" spans="1:28" ht="110.25" customHeight="1" x14ac:dyDescent="0.2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8" ht="33" customHeight="1" x14ac:dyDescent="0.25">
      <c r="A2" s="65" t="s">
        <v>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8" ht="26.25" customHeight="1" x14ac:dyDescent="0.2">
      <c r="A3" s="66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8" ht="17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55" t="s">
        <v>92</v>
      </c>
      <c r="P4" s="56">
        <v>88</v>
      </c>
      <c r="Q4" s="55" t="s">
        <v>93</v>
      </c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8" s="10" customFormat="1" ht="25.5" customHeight="1" x14ac:dyDescent="0.15">
      <c r="A5" s="12" t="s">
        <v>42</v>
      </c>
      <c r="B5" s="13"/>
      <c r="C5" s="13"/>
      <c r="D5" s="14"/>
      <c r="E5" s="14"/>
      <c r="F5" s="14"/>
      <c r="G5" s="15"/>
      <c r="H5" s="15"/>
      <c r="I5" s="15"/>
      <c r="J5" s="15"/>
      <c r="K5" s="15"/>
      <c r="L5" s="15"/>
      <c r="M5" s="12"/>
      <c r="N5" s="12"/>
      <c r="O5" s="58" t="s">
        <v>48</v>
      </c>
      <c r="P5" s="58"/>
      <c r="Q5" s="58"/>
      <c r="R5" s="58"/>
      <c r="S5" s="58"/>
      <c r="T5" s="12"/>
      <c r="U5" s="12"/>
      <c r="V5" s="12"/>
      <c r="AA5" s="11"/>
    </row>
    <row r="6" spans="1:28" ht="14.25" customHeight="1" x14ac:dyDescent="0.2">
      <c r="A6" s="61" t="s">
        <v>88</v>
      </c>
      <c r="B6" s="61" t="s">
        <v>28</v>
      </c>
      <c r="C6" s="26"/>
      <c r="D6" s="67" t="s">
        <v>3</v>
      </c>
      <c r="E6" s="67" t="s">
        <v>14</v>
      </c>
      <c r="F6" s="29"/>
      <c r="G6" s="67" t="s">
        <v>10</v>
      </c>
      <c r="H6" s="67" t="s">
        <v>14</v>
      </c>
      <c r="I6" s="67" t="s">
        <v>11</v>
      </c>
      <c r="J6" s="67"/>
      <c r="K6" s="67" t="s">
        <v>0</v>
      </c>
      <c r="L6" s="70" t="s">
        <v>9</v>
      </c>
      <c r="M6" s="70"/>
      <c r="N6" s="70"/>
      <c r="O6" s="61" t="s">
        <v>89</v>
      </c>
      <c r="P6" s="61" t="s">
        <v>91</v>
      </c>
      <c r="Q6" s="61" t="s">
        <v>29</v>
      </c>
      <c r="R6" s="61" t="s">
        <v>90</v>
      </c>
      <c r="S6" s="61" t="s">
        <v>31</v>
      </c>
      <c r="T6" s="61" t="s">
        <v>4</v>
      </c>
      <c r="U6" s="61" t="s">
        <v>5</v>
      </c>
      <c r="V6" s="61" t="s">
        <v>6</v>
      </c>
      <c r="W6" s="61" t="s">
        <v>7</v>
      </c>
      <c r="Y6" s="61" t="s">
        <v>29</v>
      </c>
      <c r="Z6" s="61" t="s">
        <v>30</v>
      </c>
      <c r="AA6" s="61" t="s">
        <v>31</v>
      </c>
      <c r="AB6" s="59"/>
    </row>
    <row r="7" spans="1:28" ht="72.75" customHeight="1" x14ac:dyDescent="0.2">
      <c r="A7" s="62"/>
      <c r="B7" s="62"/>
      <c r="C7" s="27"/>
      <c r="D7" s="68"/>
      <c r="E7" s="68"/>
      <c r="F7" s="30"/>
      <c r="G7" s="68"/>
      <c r="H7" s="68"/>
      <c r="I7" s="68"/>
      <c r="J7" s="68"/>
      <c r="K7" s="68"/>
      <c r="L7" s="16" t="s">
        <v>32</v>
      </c>
      <c r="M7" s="16" t="s">
        <v>33</v>
      </c>
      <c r="N7" s="16" t="s">
        <v>34</v>
      </c>
      <c r="O7" s="62"/>
      <c r="P7" s="62"/>
      <c r="Q7" s="62"/>
      <c r="R7" s="62"/>
      <c r="S7" s="62"/>
      <c r="T7" s="62"/>
      <c r="U7" s="62"/>
      <c r="V7" s="62"/>
      <c r="W7" s="62"/>
      <c r="Y7" s="62"/>
      <c r="Z7" s="62"/>
      <c r="AA7" s="62"/>
      <c r="AB7" s="59"/>
    </row>
    <row r="8" spans="1:28" ht="27" customHeight="1" x14ac:dyDescent="0.2">
      <c r="A8" s="63"/>
      <c r="B8" s="63"/>
      <c r="C8" s="28"/>
      <c r="D8" s="69"/>
      <c r="E8" s="69"/>
      <c r="F8" s="31"/>
      <c r="G8" s="69"/>
      <c r="H8" s="69"/>
      <c r="I8" s="69"/>
      <c r="J8" s="69"/>
      <c r="K8" s="69"/>
      <c r="L8" s="60" t="s">
        <v>8</v>
      </c>
      <c r="M8" s="60"/>
      <c r="N8" s="60"/>
      <c r="O8" s="63"/>
      <c r="P8" s="63"/>
      <c r="Q8" s="63"/>
      <c r="R8" s="63"/>
      <c r="S8" s="63"/>
      <c r="T8" s="63"/>
      <c r="U8" s="63"/>
      <c r="V8" s="63"/>
      <c r="W8" s="63"/>
      <c r="Y8" s="63"/>
      <c r="Z8" s="63"/>
      <c r="AA8" s="63"/>
      <c r="AB8" s="59"/>
    </row>
    <row r="9" spans="1:28" ht="56.25" customHeight="1" x14ac:dyDescent="0.2">
      <c r="A9" s="17">
        <v>1</v>
      </c>
      <c r="B9" s="49" t="s">
        <v>36</v>
      </c>
      <c r="C9" s="17"/>
      <c r="D9" s="4" t="s">
        <v>20</v>
      </c>
      <c r="E9" s="35"/>
      <c r="F9" s="35" t="s">
        <v>15</v>
      </c>
      <c r="G9" s="4" t="s">
        <v>17</v>
      </c>
      <c r="H9" s="35" t="s">
        <v>18</v>
      </c>
      <c r="I9" s="38" t="s">
        <v>13</v>
      </c>
      <c r="J9" s="5" t="s">
        <v>13</v>
      </c>
      <c r="K9" s="5" t="s">
        <v>12</v>
      </c>
      <c r="L9" s="9">
        <v>67</v>
      </c>
      <c r="M9" s="9">
        <v>66</v>
      </c>
      <c r="N9" s="9">
        <v>67</v>
      </c>
      <c r="O9" s="9">
        <f>(L9+M9+N9)/3</f>
        <v>66.666666666666671</v>
      </c>
      <c r="P9" s="18">
        <v>0</v>
      </c>
      <c r="Q9" s="9">
        <v>79.72</v>
      </c>
      <c r="R9" s="18">
        <v>0</v>
      </c>
      <c r="S9" s="24">
        <f>O9-R9-P9</f>
        <v>66.666666666666671</v>
      </c>
      <c r="T9" s="20"/>
      <c r="U9" s="21"/>
      <c r="V9" s="22"/>
      <c r="W9" s="23"/>
      <c r="Y9" s="34"/>
      <c r="Z9" s="34"/>
      <c r="AA9" s="32"/>
    </row>
    <row r="10" spans="1:28" ht="56.25" customHeight="1" x14ac:dyDescent="0.2">
      <c r="A10" s="17">
        <v>2</v>
      </c>
      <c r="B10" s="49" t="s">
        <v>36</v>
      </c>
      <c r="C10" s="17"/>
      <c r="D10" s="4" t="s">
        <v>47</v>
      </c>
      <c r="E10" s="46"/>
      <c r="F10" s="35" t="s">
        <v>15</v>
      </c>
      <c r="G10" s="4" t="s">
        <v>17</v>
      </c>
      <c r="H10" s="35" t="s">
        <v>18</v>
      </c>
      <c r="I10" s="38" t="s">
        <v>13</v>
      </c>
      <c r="J10" s="5" t="s">
        <v>13</v>
      </c>
      <c r="K10" s="5" t="s">
        <v>12</v>
      </c>
      <c r="L10" s="9">
        <v>66</v>
      </c>
      <c r="M10" s="9">
        <v>66</v>
      </c>
      <c r="N10" s="9">
        <v>63</v>
      </c>
      <c r="O10" s="9">
        <f t="shared" ref="O10:O29" si="0">(L10+M10+N10)/3</f>
        <v>65</v>
      </c>
      <c r="P10" s="18">
        <v>0</v>
      </c>
      <c r="Q10" s="9">
        <v>81.62</v>
      </c>
      <c r="R10" s="18">
        <v>0</v>
      </c>
      <c r="S10" s="24">
        <f t="shared" ref="S10:S29" si="1">O10-R10-P10</f>
        <v>65</v>
      </c>
      <c r="T10" s="6"/>
      <c r="U10" s="7"/>
      <c r="V10" s="8"/>
      <c r="W10" s="24"/>
      <c r="Y10" s="34"/>
      <c r="Z10" s="19"/>
      <c r="AA10" s="32"/>
    </row>
    <row r="11" spans="1:28" ht="56.25" customHeight="1" x14ac:dyDescent="0.2">
      <c r="A11" s="17">
        <v>3</v>
      </c>
      <c r="B11" s="49" t="s">
        <v>36</v>
      </c>
      <c r="C11" s="17"/>
      <c r="D11" s="4" t="s">
        <v>22</v>
      </c>
      <c r="E11" s="45"/>
      <c r="F11" s="35" t="s">
        <v>15</v>
      </c>
      <c r="G11" s="4" t="s">
        <v>17</v>
      </c>
      <c r="H11" s="35" t="s">
        <v>18</v>
      </c>
      <c r="I11" s="38" t="s">
        <v>13</v>
      </c>
      <c r="J11" s="5" t="s">
        <v>13</v>
      </c>
      <c r="K11" s="5" t="s">
        <v>12</v>
      </c>
      <c r="L11" s="9">
        <v>66</v>
      </c>
      <c r="M11" s="9">
        <v>63</v>
      </c>
      <c r="N11" s="9">
        <v>62</v>
      </c>
      <c r="O11" s="9">
        <f t="shared" si="0"/>
        <v>63.666666666666664</v>
      </c>
      <c r="P11" s="18">
        <v>0</v>
      </c>
      <c r="Q11" s="9">
        <v>86.19</v>
      </c>
      <c r="R11" s="18">
        <v>0</v>
      </c>
      <c r="S11" s="24">
        <f t="shared" si="1"/>
        <v>63.666666666666664</v>
      </c>
      <c r="T11" s="6"/>
      <c r="U11" s="7"/>
      <c r="V11" s="8"/>
      <c r="W11" s="24"/>
      <c r="Y11" s="34"/>
      <c r="Z11" s="34"/>
      <c r="AA11" s="32"/>
    </row>
    <row r="12" spans="1:28" ht="56.25" customHeight="1" x14ac:dyDescent="0.2">
      <c r="A12" s="17">
        <v>4</v>
      </c>
      <c r="B12" s="49"/>
      <c r="C12" s="17"/>
      <c r="D12" s="39" t="s">
        <v>80</v>
      </c>
      <c r="E12" s="40"/>
      <c r="F12" s="35" t="s">
        <v>15</v>
      </c>
      <c r="G12" s="4" t="s">
        <v>17</v>
      </c>
      <c r="H12" s="35" t="s">
        <v>18</v>
      </c>
      <c r="I12" s="38" t="s">
        <v>13</v>
      </c>
      <c r="J12" s="25" t="s">
        <v>13</v>
      </c>
      <c r="K12" s="25" t="s">
        <v>12</v>
      </c>
      <c r="L12" s="9">
        <v>64</v>
      </c>
      <c r="M12" s="9">
        <v>63</v>
      </c>
      <c r="N12" s="9">
        <v>60</v>
      </c>
      <c r="O12" s="9">
        <f t="shared" si="0"/>
        <v>62.333333333333336</v>
      </c>
      <c r="P12" s="18">
        <v>0</v>
      </c>
      <c r="Q12" s="9">
        <v>86.78</v>
      </c>
      <c r="R12" s="18">
        <v>0</v>
      </c>
      <c r="S12" s="24">
        <f t="shared" si="1"/>
        <v>62.333333333333336</v>
      </c>
      <c r="T12" s="6"/>
      <c r="U12" s="7"/>
      <c r="V12" s="8"/>
      <c r="W12" s="24"/>
      <c r="Y12" s="34"/>
      <c r="Z12" s="34"/>
      <c r="AA12" s="32"/>
    </row>
    <row r="13" spans="1:28" ht="56.25" customHeight="1" x14ac:dyDescent="0.2">
      <c r="A13" s="17">
        <v>5</v>
      </c>
      <c r="B13" s="49" t="s">
        <v>36</v>
      </c>
      <c r="C13" s="17"/>
      <c r="D13" s="4" t="s">
        <v>45</v>
      </c>
      <c r="E13" s="46"/>
      <c r="F13" s="35" t="s">
        <v>15</v>
      </c>
      <c r="G13" s="4" t="s">
        <v>17</v>
      </c>
      <c r="H13" s="35" t="s">
        <v>18</v>
      </c>
      <c r="I13" s="38" t="s">
        <v>13</v>
      </c>
      <c r="J13" s="5" t="s">
        <v>13</v>
      </c>
      <c r="K13" s="5" t="s">
        <v>12</v>
      </c>
      <c r="L13" s="9">
        <v>62</v>
      </c>
      <c r="M13" s="9">
        <v>60</v>
      </c>
      <c r="N13" s="9">
        <v>60</v>
      </c>
      <c r="O13" s="9">
        <f t="shared" si="0"/>
        <v>60.666666666666664</v>
      </c>
      <c r="P13" s="18">
        <v>0</v>
      </c>
      <c r="Q13" s="9">
        <v>81.19</v>
      </c>
      <c r="R13" s="18">
        <v>0</v>
      </c>
      <c r="S13" s="24">
        <f t="shared" si="1"/>
        <v>60.666666666666664</v>
      </c>
      <c r="T13" s="6"/>
      <c r="U13" s="7"/>
      <c r="V13" s="8"/>
      <c r="W13" s="24">
        <f>S13+-U13+V13</f>
        <v>60.666666666666664</v>
      </c>
      <c r="X13" s="1" t="s">
        <v>35</v>
      </c>
      <c r="Y13" s="34"/>
      <c r="Z13" s="19"/>
      <c r="AA13" s="32"/>
    </row>
    <row r="14" spans="1:28" ht="56.25" customHeight="1" x14ac:dyDescent="0.2">
      <c r="A14" s="17">
        <v>6</v>
      </c>
      <c r="B14" s="49"/>
      <c r="C14" s="17"/>
      <c r="D14" s="4" t="s">
        <v>62</v>
      </c>
      <c r="E14" s="48"/>
      <c r="F14" s="35" t="s">
        <v>15</v>
      </c>
      <c r="G14" s="4" t="s">
        <v>63</v>
      </c>
      <c r="H14" s="35" t="s">
        <v>64</v>
      </c>
      <c r="I14" s="5" t="s">
        <v>53</v>
      </c>
      <c r="J14" s="51" t="s">
        <v>53</v>
      </c>
      <c r="K14" s="5" t="s">
        <v>61</v>
      </c>
      <c r="L14" s="9">
        <v>55.25</v>
      </c>
      <c r="M14" s="9">
        <v>60.75</v>
      </c>
      <c r="N14" s="9">
        <v>55.25</v>
      </c>
      <c r="O14" s="9">
        <f t="shared" si="0"/>
        <v>57.083333333333336</v>
      </c>
      <c r="P14" s="18">
        <v>0</v>
      </c>
      <c r="Q14" s="9">
        <v>84.28</v>
      </c>
      <c r="R14" s="18">
        <v>0</v>
      </c>
      <c r="S14" s="24">
        <f t="shared" si="1"/>
        <v>57.083333333333336</v>
      </c>
      <c r="T14" s="6"/>
      <c r="U14" s="7"/>
      <c r="V14" s="8"/>
      <c r="W14" s="24"/>
      <c r="Y14" s="34"/>
      <c r="Z14" s="34"/>
      <c r="AA14" s="32"/>
    </row>
    <row r="15" spans="1:28" ht="56.25" customHeight="1" x14ac:dyDescent="0.2">
      <c r="A15" s="17">
        <v>7</v>
      </c>
      <c r="B15" s="49" t="s">
        <v>36</v>
      </c>
      <c r="C15" s="17"/>
      <c r="D15" s="4" t="s">
        <v>65</v>
      </c>
      <c r="E15" s="48"/>
      <c r="F15" s="35" t="s">
        <v>15</v>
      </c>
      <c r="G15" s="4" t="s">
        <v>63</v>
      </c>
      <c r="H15" s="35" t="s">
        <v>64</v>
      </c>
      <c r="I15" s="5" t="s">
        <v>53</v>
      </c>
      <c r="J15" s="51" t="s">
        <v>53</v>
      </c>
      <c r="K15" s="5" t="s">
        <v>61</v>
      </c>
      <c r="L15" s="9">
        <v>55</v>
      </c>
      <c r="M15" s="9">
        <v>59.5</v>
      </c>
      <c r="N15" s="9">
        <v>53.5</v>
      </c>
      <c r="O15" s="9">
        <f t="shared" si="0"/>
        <v>56</v>
      </c>
      <c r="P15" s="18">
        <v>0</v>
      </c>
      <c r="Q15" s="9">
        <v>84.4</v>
      </c>
      <c r="R15" s="18">
        <v>0</v>
      </c>
      <c r="S15" s="24">
        <f t="shared" si="1"/>
        <v>56</v>
      </c>
      <c r="T15" s="6"/>
      <c r="U15" s="7"/>
      <c r="V15" s="8"/>
      <c r="W15" s="24"/>
      <c r="Y15" s="34"/>
      <c r="Z15" s="19"/>
      <c r="AA15" s="32"/>
    </row>
    <row r="16" spans="1:28" ht="56.25" customHeight="1" x14ac:dyDescent="0.2">
      <c r="A16" s="17">
        <v>8</v>
      </c>
      <c r="B16" s="49" t="s">
        <v>36</v>
      </c>
      <c r="C16" s="17"/>
      <c r="D16" s="4" t="s">
        <v>23</v>
      </c>
      <c r="E16" s="46"/>
      <c r="F16" s="35" t="s">
        <v>15</v>
      </c>
      <c r="G16" s="4" t="s">
        <v>27</v>
      </c>
      <c r="H16" s="35" t="s">
        <v>21</v>
      </c>
      <c r="I16" s="38" t="s">
        <v>13</v>
      </c>
      <c r="J16" s="5" t="s">
        <v>13</v>
      </c>
      <c r="K16" s="5" t="s">
        <v>12</v>
      </c>
      <c r="L16" s="9">
        <v>54</v>
      </c>
      <c r="M16" s="9">
        <v>53</v>
      </c>
      <c r="N16" s="9">
        <v>56</v>
      </c>
      <c r="O16" s="9">
        <f t="shared" si="0"/>
        <v>54.333333333333336</v>
      </c>
      <c r="P16" s="18">
        <v>0</v>
      </c>
      <c r="Q16" s="9">
        <v>88.66</v>
      </c>
      <c r="R16" s="18">
        <v>0</v>
      </c>
      <c r="S16" s="24">
        <f t="shared" si="1"/>
        <v>54.333333333333336</v>
      </c>
      <c r="T16" s="6"/>
      <c r="U16" s="7"/>
      <c r="V16" s="8"/>
      <c r="W16" s="24"/>
      <c r="Y16" s="34"/>
      <c r="Z16" s="34"/>
      <c r="AA16" s="32"/>
    </row>
    <row r="17" spans="1:27" ht="56.25" customHeight="1" x14ac:dyDescent="0.2">
      <c r="A17" s="17">
        <v>9</v>
      </c>
      <c r="B17" s="49"/>
      <c r="C17" s="17"/>
      <c r="D17" s="4" t="s">
        <v>24</v>
      </c>
      <c r="E17" s="35"/>
      <c r="F17" s="35" t="s">
        <v>15</v>
      </c>
      <c r="G17" s="4" t="s">
        <v>17</v>
      </c>
      <c r="H17" s="35" t="s">
        <v>18</v>
      </c>
      <c r="I17" s="38" t="s">
        <v>13</v>
      </c>
      <c r="J17" s="5" t="s">
        <v>13</v>
      </c>
      <c r="K17" s="5" t="s">
        <v>12</v>
      </c>
      <c r="L17" s="9">
        <v>50.25</v>
      </c>
      <c r="M17" s="9">
        <v>55</v>
      </c>
      <c r="N17" s="9">
        <v>52.25</v>
      </c>
      <c r="O17" s="9">
        <f t="shared" si="0"/>
        <v>52.5</v>
      </c>
      <c r="P17" s="18">
        <v>0</v>
      </c>
      <c r="Q17" s="9">
        <v>86.19</v>
      </c>
      <c r="R17" s="18">
        <v>0</v>
      </c>
      <c r="S17" s="24">
        <f t="shared" si="1"/>
        <v>52.5</v>
      </c>
      <c r="T17" s="6"/>
      <c r="U17" s="7"/>
      <c r="V17" s="8"/>
      <c r="W17" s="24"/>
      <c r="Y17" s="34"/>
      <c r="Z17" s="34"/>
      <c r="AA17" s="32"/>
    </row>
    <row r="18" spans="1:27" ht="56.25" customHeight="1" x14ac:dyDescent="0.2">
      <c r="A18" s="17">
        <v>10</v>
      </c>
      <c r="B18" s="49"/>
      <c r="C18" s="17"/>
      <c r="D18" s="4" t="s">
        <v>60</v>
      </c>
      <c r="E18" s="52"/>
      <c r="F18" s="35" t="s">
        <v>15</v>
      </c>
      <c r="G18" s="4" t="s">
        <v>56</v>
      </c>
      <c r="H18" s="43" t="s">
        <v>51</v>
      </c>
      <c r="I18" s="51" t="s">
        <v>52</v>
      </c>
      <c r="J18" s="51" t="s">
        <v>53</v>
      </c>
      <c r="K18" s="5" t="s">
        <v>61</v>
      </c>
      <c r="L18" s="9">
        <v>51</v>
      </c>
      <c r="M18" s="9">
        <v>50</v>
      </c>
      <c r="N18" s="9">
        <v>50</v>
      </c>
      <c r="O18" s="9">
        <f t="shared" si="0"/>
        <v>50.333333333333336</v>
      </c>
      <c r="P18" s="18">
        <v>0</v>
      </c>
      <c r="Q18" s="9">
        <v>84.34</v>
      </c>
      <c r="R18" s="18">
        <v>0</v>
      </c>
      <c r="S18" s="24">
        <f t="shared" si="1"/>
        <v>50.333333333333336</v>
      </c>
      <c r="T18" s="6"/>
      <c r="U18" s="7"/>
      <c r="V18" s="8"/>
      <c r="W18" s="24"/>
      <c r="Y18" s="34"/>
      <c r="Z18" s="34"/>
      <c r="AA18" s="32"/>
    </row>
    <row r="19" spans="1:27" ht="56.25" customHeight="1" x14ac:dyDescent="0.2">
      <c r="A19" s="17">
        <v>11</v>
      </c>
      <c r="B19" s="49"/>
      <c r="C19" s="17"/>
      <c r="D19" s="4" t="s">
        <v>79</v>
      </c>
      <c r="E19" s="44"/>
      <c r="F19" s="35" t="s">
        <v>15</v>
      </c>
      <c r="G19" s="4" t="s">
        <v>17</v>
      </c>
      <c r="H19" s="35" t="s">
        <v>18</v>
      </c>
      <c r="I19" s="38" t="s">
        <v>13</v>
      </c>
      <c r="J19" s="5" t="s">
        <v>13</v>
      </c>
      <c r="K19" s="5" t="s">
        <v>12</v>
      </c>
      <c r="L19" s="9">
        <v>44.75</v>
      </c>
      <c r="M19" s="9">
        <v>42</v>
      </c>
      <c r="N19" s="9">
        <v>41</v>
      </c>
      <c r="O19" s="9">
        <f t="shared" si="0"/>
        <v>42.583333333333336</v>
      </c>
      <c r="P19" s="18">
        <v>0</v>
      </c>
      <c r="Q19" s="9">
        <v>87.91</v>
      </c>
      <c r="R19" s="18">
        <v>0</v>
      </c>
      <c r="S19" s="24">
        <f t="shared" si="1"/>
        <v>42.583333333333336</v>
      </c>
      <c r="T19" s="6"/>
      <c r="U19" s="7"/>
      <c r="V19" s="8"/>
      <c r="W19" s="24"/>
      <c r="Y19" s="34"/>
      <c r="Z19" s="34"/>
      <c r="AA19" s="32"/>
    </row>
    <row r="20" spans="1:27" ht="56.25" customHeight="1" x14ac:dyDescent="0.2">
      <c r="A20" s="17">
        <v>12</v>
      </c>
      <c r="B20" s="49"/>
      <c r="C20" s="17"/>
      <c r="D20" s="4" t="s">
        <v>82</v>
      </c>
      <c r="E20" s="52"/>
      <c r="F20" s="35"/>
      <c r="G20" s="36" t="s">
        <v>68</v>
      </c>
      <c r="H20" s="37" t="s">
        <v>69</v>
      </c>
      <c r="I20" s="38" t="s">
        <v>16</v>
      </c>
      <c r="J20" s="38" t="s">
        <v>70</v>
      </c>
      <c r="K20" s="5" t="s">
        <v>19</v>
      </c>
      <c r="L20" s="9">
        <v>38</v>
      </c>
      <c r="M20" s="9">
        <v>39</v>
      </c>
      <c r="N20" s="9">
        <v>42</v>
      </c>
      <c r="O20" s="9">
        <f t="shared" si="0"/>
        <v>39.666666666666664</v>
      </c>
      <c r="P20" s="18">
        <v>0</v>
      </c>
      <c r="Q20" s="9">
        <v>92.03</v>
      </c>
      <c r="R20" s="18">
        <v>2</v>
      </c>
      <c r="S20" s="24">
        <f t="shared" si="1"/>
        <v>37.666666666666664</v>
      </c>
      <c r="T20" s="6"/>
      <c r="U20" s="7"/>
      <c r="V20" s="8"/>
      <c r="W20" s="24"/>
      <c r="Y20" s="34"/>
      <c r="Z20" s="34"/>
      <c r="AA20" s="32"/>
    </row>
    <row r="21" spans="1:27" ht="56.25" customHeight="1" x14ac:dyDescent="0.2">
      <c r="A21" s="17">
        <v>13</v>
      </c>
      <c r="B21" s="49"/>
      <c r="C21" s="17"/>
      <c r="D21" s="4" t="s">
        <v>81</v>
      </c>
      <c r="E21" s="35"/>
      <c r="F21" s="35" t="s">
        <v>15</v>
      </c>
      <c r="G21" s="4" t="s">
        <v>27</v>
      </c>
      <c r="H21" s="35" t="s">
        <v>21</v>
      </c>
      <c r="I21" s="38" t="s">
        <v>13</v>
      </c>
      <c r="J21" s="5" t="s">
        <v>13</v>
      </c>
      <c r="K21" s="5" t="s">
        <v>12</v>
      </c>
      <c r="L21" s="9">
        <v>38.5</v>
      </c>
      <c r="M21" s="9">
        <v>39.75</v>
      </c>
      <c r="N21" s="9">
        <v>37.5</v>
      </c>
      <c r="O21" s="9">
        <f t="shared" si="0"/>
        <v>38.583333333333336</v>
      </c>
      <c r="P21" s="18">
        <v>0</v>
      </c>
      <c r="Q21" s="9">
        <v>91.34</v>
      </c>
      <c r="R21" s="18">
        <v>1.5</v>
      </c>
      <c r="S21" s="24">
        <f t="shared" si="1"/>
        <v>37.083333333333336</v>
      </c>
      <c r="T21" s="6"/>
      <c r="U21" s="7"/>
      <c r="V21" s="8"/>
      <c r="W21" s="24"/>
      <c r="Y21" s="34"/>
      <c r="Z21" s="34"/>
      <c r="AA21" s="32"/>
    </row>
    <row r="22" spans="1:27" ht="56.25" customHeight="1" x14ac:dyDescent="0.2">
      <c r="A22" s="17">
        <v>14</v>
      </c>
      <c r="B22" s="49" t="s">
        <v>36</v>
      </c>
      <c r="C22" s="17"/>
      <c r="D22" s="4" t="s">
        <v>77</v>
      </c>
      <c r="E22" s="52"/>
      <c r="F22" s="35" t="s">
        <v>15</v>
      </c>
      <c r="G22" s="4" t="s">
        <v>27</v>
      </c>
      <c r="H22" s="35" t="s">
        <v>21</v>
      </c>
      <c r="I22" s="38" t="s">
        <v>13</v>
      </c>
      <c r="J22" s="5" t="s">
        <v>13</v>
      </c>
      <c r="K22" s="5" t="s">
        <v>12</v>
      </c>
      <c r="L22" s="9">
        <v>36.25</v>
      </c>
      <c r="M22" s="9">
        <v>41</v>
      </c>
      <c r="N22" s="9">
        <v>38.5</v>
      </c>
      <c r="O22" s="9">
        <f t="shared" si="0"/>
        <v>38.583333333333336</v>
      </c>
      <c r="P22" s="18">
        <v>2</v>
      </c>
      <c r="Q22" s="9">
        <v>90.44</v>
      </c>
      <c r="R22" s="18">
        <v>1</v>
      </c>
      <c r="S22" s="24">
        <f t="shared" si="1"/>
        <v>35.583333333333336</v>
      </c>
      <c r="T22" s="6"/>
      <c r="U22" s="7"/>
      <c r="V22" s="8"/>
      <c r="W22" s="24"/>
      <c r="Y22" s="34"/>
      <c r="Z22" s="34"/>
      <c r="AA22" s="32"/>
    </row>
    <row r="23" spans="1:27" ht="56.25" customHeight="1" x14ac:dyDescent="0.2">
      <c r="A23" s="17">
        <v>15</v>
      </c>
      <c r="B23" s="49" t="s">
        <v>36</v>
      </c>
      <c r="C23" s="17"/>
      <c r="D23" s="4" t="s">
        <v>78</v>
      </c>
      <c r="E23" s="48"/>
      <c r="F23" s="35" t="s">
        <v>15</v>
      </c>
      <c r="G23" s="4" t="s">
        <v>27</v>
      </c>
      <c r="H23" s="35" t="s">
        <v>21</v>
      </c>
      <c r="I23" s="38" t="s">
        <v>13</v>
      </c>
      <c r="J23" s="5" t="s">
        <v>13</v>
      </c>
      <c r="K23" s="5" t="s">
        <v>12</v>
      </c>
      <c r="L23" s="9">
        <v>35</v>
      </c>
      <c r="M23" s="9">
        <v>37.5</v>
      </c>
      <c r="N23" s="9">
        <v>38</v>
      </c>
      <c r="O23" s="9">
        <f t="shared" si="0"/>
        <v>36.833333333333336</v>
      </c>
      <c r="P23" s="18">
        <v>2</v>
      </c>
      <c r="Q23" s="9">
        <v>88.31</v>
      </c>
      <c r="R23" s="18">
        <v>0</v>
      </c>
      <c r="S23" s="24">
        <f t="shared" si="1"/>
        <v>34.833333333333336</v>
      </c>
      <c r="T23" s="6"/>
      <c r="U23" s="7"/>
      <c r="V23" s="8"/>
      <c r="W23" s="24"/>
      <c r="Y23" s="34"/>
      <c r="Z23" s="19"/>
      <c r="AA23" s="32"/>
    </row>
    <row r="24" spans="1:27" ht="56.25" customHeight="1" x14ac:dyDescent="0.2">
      <c r="A24" s="17">
        <v>16</v>
      </c>
      <c r="B24" s="49" t="s">
        <v>36</v>
      </c>
      <c r="C24" s="17"/>
      <c r="D24" s="4" t="s">
        <v>83</v>
      </c>
      <c r="E24" s="45"/>
      <c r="F24" s="35" t="s">
        <v>15</v>
      </c>
      <c r="G24" s="4" t="s">
        <v>27</v>
      </c>
      <c r="H24" s="35" t="s">
        <v>21</v>
      </c>
      <c r="I24" s="38" t="s">
        <v>13</v>
      </c>
      <c r="J24" s="5" t="s">
        <v>13</v>
      </c>
      <c r="K24" s="5" t="s">
        <v>12</v>
      </c>
      <c r="L24" s="9">
        <v>34.5</v>
      </c>
      <c r="M24" s="9">
        <v>34.25</v>
      </c>
      <c r="N24" s="9">
        <v>37</v>
      </c>
      <c r="O24" s="9">
        <f t="shared" si="0"/>
        <v>35.25</v>
      </c>
      <c r="P24" s="18">
        <v>2</v>
      </c>
      <c r="Q24" s="9">
        <v>87.38</v>
      </c>
      <c r="R24" s="18">
        <v>0</v>
      </c>
      <c r="S24" s="24">
        <f t="shared" si="1"/>
        <v>33.25</v>
      </c>
      <c r="T24" s="6"/>
      <c r="U24" s="7"/>
      <c r="V24" s="8"/>
      <c r="W24" s="24"/>
      <c r="Y24" s="34"/>
      <c r="Z24" s="34"/>
      <c r="AA24" s="32"/>
    </row>
    <row r="25" spans="1:27" ht="56.25" customHeight="1" x14ac:dyDescent="0.2">
      <c r="A25" s="17">
        <v>17</v>
      </c>
      <c r="B25" s="49" t="s">
        <v>36</v>
      </c>
      <c r="C25" s="17"/>
      <c r="D25" s="4" t="s">
        <v>66</v>
      </c>
      <c r="E25" s="48"/>
      <c r="F25" s="35" t="s">
        <v>15</v>
      </c>
      <c r="G25" s="4" t="s">
        <v>63</v>
      </c>
      <c r="H25" s="35" t="s">
        <v>64</v>
      </c>
      <c r="I25" s="5" t="s">
        <v>53</v>
      </c>
      <c r="J25" s="51" t="s">
        <v>53</v>
      </c>
      <c r="K25" s="5" t="s">
        <v>61</v>
      </c>
      <c r="L25" s="9">
        <v>27</v>
      </c>
      <c r="M25" s="9">
        <v>29</v>
      </c>
      <c r="N25" s="9">
        <v>30.5</v>
      </c>
      <c r="O25" s="9">
        <f t="shared" si="0"/>
        <v>28.833333333333332</v>
      </c>
      <c r="P25" s="18">
        <v>0</v>
      </c>
      <c r="Q25" s="9">
        <v>89.75</v>
      </c>
      <c r="R25" s="18">
        <v>0.5</v>
      </c>
      <c r="S25" s="24">
        <f t="shared" si="1"/>
        <v>28.333333333333332</v>
      </c>
      <c r="T25" s="6"/>
      <c r="U25" s="7"/>
      <c r="V25" s="8"/>
      <c r="W25" s="24"/>
      <c r="Y25" s="34"/>
      <c r="Z25" s="34"/>
      <c r="AA25" s="32"/>
    </row>
    <row r="26" spans="1:27" ht="56.25" customHeight="1" x14ac:dyDescent="0.2">
      <c r="A26" s="17">
        <v>18</v>
      </c>
      <c r="B26" s="49" t="s">
        <v>36</v>
      </c>
      <c r="C26" s="17"/>
      <c r="D26" s="39" t="s">
        <v>73</v>
      </c>
      <c r="E26" s="47"/>
      <c r="F26" s="35" t="s">
        <v>15</v>
      </c>
      <c r="G26" s="36" t="s">
        <v>68</v>
      </c>
      <c r="H26" s="37" t="s">
        <v>69</v>
      </c>
      <c r="I26" s="38" t="s">
        <v>16</v>
      </c>
      <c r="J26" s="41" t="s">
        <v>70</v>
      </c>
      <c r="K26" s="25" t="s">
        <v>19</v>
      </c>
      <c r="L26" s="9">
        <v>29.5</v>
      </c>
      <c r="M26" s="9">
        <v>27</v>
      </c>
      <c r="N26" s="9">
        <v>28.5</v>
      </c>
      <c r="O26" s="9">
        <f t="shared" si="0"/>
        <v>28.333333333333332</v>
      </c>
      <c r="P26" s="18">
        <v>0</v>
      </c>
      <c r="Q26" s="9">
        <v>86.5</v>
      </c>
      <c r="R26" s="18">
        <v>0</v>
      </c>
      <c r="S26" s="24">
        <f t="shared" si="1"/>
        <v>28.333333333333332</v>
      </c>
      <c r="T26" s="6"/>
      <c r="U26" s="7"/>
      <c r="V26" s="8"/>
      <c r="W26" s="24"/>
      <c r="Y26" s="34"/>
      <c r="Z26" s="19"/>
      <c r="AA26" s="32"/>
    </row>
    <row r="27" spans="1:27" ht="56.25" customHeight="1" x14ac:dyDescent="0.2">
      <c r="A27" s="17">
        <v>19</v>
      </c>
      <c r="B27" s="49"/>
      <c r="C27" s="17"/>
      <c r="D27" s="4" t="s">
        <v>39</v>
      </c>
      <c r="E27" s="45"/>
      <c r="F27" s="35" t="s">
        <v>15</v>
      </c>
      <c r="G27" s="36" t="s">
        <v>85</v>
      </c>
      <c r="H27" s="37" t="s">
        <v>86</v>
      </c>
      <c r="I27" s="38" t="s">
        <v>16</v>
      </c>
      <c r="J27" s="38" t="s">
        <v>44</v>
      </c>
      <c r="K27" s="5" t="s">
        <v>19</v>
      </c>
      <c r="L27" s="9">
        <v>28.5</v>
      </c>
      <c r="M27" s="9">
        <v>28</v>
      </c>
      <c r="N27" s="9">
        <v>27</v>
      </c>
      <c r="O27" s="9">
        <f t="shared" si="0"/>
        <v>27.833333333333332</v>
      </c>
      <c r="P27" s="18">
        <v>0</v>
      </c>
      <c r="Q27" s="9">
        <v>86.6</v>
      </c>
      <c r="R27" s="18">
        <v>0</v>
      </c>
      <c r="S27" s="24">
        <f t="shared" si="1"/>
        <v>27.833333333333332</v>
      </c>
      <c r="T27" s="6"/>
      <c r="U27" s="7"/>
      <c r="V27" s="8"/>
      <c r="W27" s="24"/>
      <c r="Y27" s="34"/>
      <c r="Z27" s="34"/>
      <c r="AA27" s="32"/>
    </row>
    <row r="28" spans="1:27" ht="56.25" customHeight="1" x14ac:dyDescent="0.2">
      <c r="A28" s="17">
        <v>20</v>
      </c>
      <c r="B28" s="49"/>
      <c r="C28" s="17"/>
      <c r="D28" s="4" t="s">
        <v>74</v>
      </c>
      <c r="E28" s="52"/>
      <c r="F28" s="35" t="s">
        <v>15</v>
      </c>
      <c r="G28" s="36" t="s">
        <v>68</v>
      </c>
      <c r="H28" s="37" t="s">
        <v>69</v>
      </c>
      <c r="I28" s="38" t="s">
        <v>16</v>
      </c>
      <c r="J28" s="38" t="s">
        <v>70</v>
      </c>
      <c r="K28" s="5" t="s">
        <v>19</v>
      </c>
      <c r="L28" s="9">
        <v>23.75</v>
      </c>
      <c r="M28" s="9">
        <v>24.5</v>
      </c>
      <c r="N28" s="9">
        <v>24.5</v>
      </c>
      <c r="O28" s="9">
        <f t="shared" si="0"/>
        <v>24.25</v>
      </c>
      <c r="P28" s="18">
        <v>0</v>
      </c>
      <c r="Q28" s="9">
        <v>89.97</v>
      </c>
      <c r="R28" s="18">
        <v>0.5</v>
      </c>
      <c r="S28" s="24">
        <f t="shared" si="1"/>
        <v>23.75</v>
      </c>
      <c r="T28" s="6"/>
      <c r="U28" s="7"/>
      <c r="V28" s="8"/>
      <c r="W28" s="24"/>
      <c r="Y28" s="34"/>
      <c r="Z28" s="34"/>
      <c r="AA28" s="32"/>
    </row>
    <row r="29" spans="1:27" ht="56.25" customHeight="1" x14ac:dyDescent="0.2">
      <c r="A29" s="17">
        <v>21</v>
      </c>
      <c r="B29" s="49"/>
      <c r="C29" s="17"/>
      <c r="D29" s="4" t="s">
        <v>41</v>
      </c>
      <c r="E29" s="44"/>
      <c r="F29" s="35" t="s">
        <v>15</v>
      </c>
      <c r="G29" s="4" t="s">
        <v>27</v>
      </c>
      <c r="H29" s="35" t="s">
        <v>21</v>
      </c>
      <c r="I29" s="38" t="s">
        <v>13</v>
      </c>
      <c r="J29" s="5" t="s">
        <v>13</v>
      </c>
      <c r="K29" s="5" t="s">
        <v>12</v>
      </c>
      <c r="L29" s="9">
        <v>27</v>
      </c>
      <c r="M29" s="9">
        <v>26</v>
      </c>
      <c r="N29" s="9">
        <v>26</v>
      </c>
      <c r="O29" s="9">
        <f t="shared" si="0"/>
        <v>26.333333333333332</v>
      </c>
      <c r="P29" s="18">
        <v>0</v>
      </c>
      <c r="Q29" s="9">
        <v>102.38</v>
      </c>
      <c r="R29" s="18">
        <v>7</v>
      </c>
      <c r="S29" s="24">
        <f t="shared" si="1"/>
        <v>19.333333333333332</v>
      </c>
      <c r="T29" s="6"/>
      <c r="U29" s="7"/>
      <c r="V29" s="8"/>
      <c r="W29" s="24"/>
      <c r="Y29" s="34"/>
      <c r="Z29" s="34"/>
      <c r="AA29" s="32"/>
    </row>
    <row r="30" spans="1:27" ht="45" customHeight="1" x14ac:dyDescent="0.2"/>
    <row r="31" spans="1:27" ht="39" customHeight="1" x14ac:dyDescent="0.2">
      <c r="D31" s="50" t="s">
        <v>1</v>
      </c>
      <c r="E31" s="2"/>
      <c r="F31" s="2"/>
      <c r="G31" s="2"/>
      <c r="H31" s="2"/>
      <c r="I31" s="2"/>
      <c r="J31" s="2"/>
      <c r="K31" s="2" t="s">
        <v>49</v>
      </c>
    </row>
    <row r="32" spans="1:27" x14ac:dyDescent="0.2">
      <c r="D32" s="50"/>
      <c r="E32" s="2"/>
      <c r="F32" s="2"/>
      <c r="G32" s="2"/>
      <c r="H32" s="2"/>
      <c r="I32" s="2"/>
      <c r="J32" s="2"/>
      <c r="K32" s="2"/>
    </row>
    <row r="33" spans="4:25" ht="30" customHeight="1" x14ac:dyDescent="0.2">
      <c r="D33" s="50" t="s">
        <v>2</v>
      </c>
      <c r="E33" s="3"/>
      <c r="F33" s="3"/>
      <c r="G33" s="2"/>
      <c r="H33" s="2"/>
      <c r="I33" s="2"/>
      <c r="J33" s="2"/>
      <c r="K33" s="2" t="s">
        <v>43</v>
      </c>
    </row>
    <row r="34" spans="4:25" x14ac:dyDescent="0.2">
      <c r="D34" s="2"/>
      <c r="E34" s="2"/>
      <c r="F34" s="2"/>
      <c r="G34" s="2"/>
      <c r="H34" s="2"/>
      <c r="I34" s="2"/>
      <c r="J34" s="2"/>
      <c r="K34" s="2"/>
    </row>
    <row r="36" spans="4:25" x14ac:dyDescent="0.2">
      <c r="Y36" s="33"/>
    </row>
  </sheetData>
  <sortState ref="A9:AB29">
    <sortCondition descending="1" ref="S9:S29"/>
  </sortState>
  <mergeCells count="28">
    <mergeCell ref="AA6:AA8"/>
    <mergeCell ref="AB6:AB8"/>
    <mergeCell ref="L8:N8"/>
    <mergeCell ref="P6:P8"/>
    <mergeCell ref="Q6:Q8"/>
    <mergeCell ref="S6:S8"/>
    <mergeCell ref="T6:T8"/>
    <mergeCell ref="U6:U8"/>
    <mergeCell ref="V6:V8"/>
    <mergeCell ref="W6:W8"/>
    <mergeCell ref="Y6:Y8"/>
    <mergeCell ref="R6:R8"/>
    <mergeCell ref="A1:AA1"/>
    <mergeCell ref="A2:AA2"/>
    <mergeCell ref="A3:AA3"/>
    <mergeCell ref="O5:S5"/>
    <mergeCell ref="A6:A8"/>
    <mergeCell ref="B6:B8"/>
    <mergeCell ref="D6:D8"/>
    <mergeCell ref="E6:E8"/>
    <mergeCell ref="G6:G8"/>
    <mergeCell ref="H6:H8"/>
    <mergeCell ref="I6:I8"/>
    <mergeCell ref="J6:J8"/>
    <mergeCell ref="K6:K8"/>
    <mergeCell ref="L6:N6"/>
    <mergeCell ref="O6:O8"/>
    <mergeCell ref="Z6:Z8"/>
  </mergeCells>
  <pageMargins left="0.23622047244094491" right="0.19685039370078741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техD1</vt:lpstr>
      <vt:lpstr>техD2</vt:lpstr>
      <vt:lpstr>техD1!Область_печати</vt:lpstr>
      <vt:lpstr>техD2!Область_печати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Алешко</dc:creator>
  <cp:lastModifiedBy>Дуванова А.Ю.</cp:lastModifiedBy>
  <cp:lastPrinted>2023-06-03T15:10:37Z</cp:lastPrinted>
  <dcterms:created xsi:type="dcterms:W3CDTF">2013-04-13T07:41:44Z</dcterms:created>
  <dcterms:modified xsi:type="dcterms:W3CDTF">2023-06-05T08:56:52Z</dcterms:modified>
</cp:coreProperties>
</file>