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tabRatio="906" activeTab="0"/>
  </bookViews>
  <sheets>
    <sheet name="МЛ" sheetId="1" r:id="rId1"/>
    <sheet name="1.2" sheetId="2" r:id="rId2"/>
    <sheet name="2.2" sheetId="3" r:id="rId3"/>
    <sheet name="ф" sheetId="4" r:id="rId4"/>
    <sheet name="ППд А" sheetId="5" r:id="rId5"/>
    <sheet name="КПд" sheetId="6" r:id="rId6"/>
    <sheet name="ППюн" sheetId="7" r:id="rId7"/>
    <sheet name="КПюн" sheetId="8" r:id="rId8"/>
    <sheet name="МП" sheetId="9" r:id="rId9"/>
    <sheet name="БП" sheetId="10" r:id="rId10"/>
    <sheet name="ППюн ок" sheetId="11" r:id="rId11"/>
    <sheet name="Экви-1" sheetId="12" r:id="rId12"/>
    <sheet name="мл 3-4 и 4" sheetId="13" r:id="rId13"/>
    <sheet name="мл 5,6,7,ок" sheetId="14" r:id="rId14"/>
    <sheet name="ППд В д" sheetId="15" r:id="rId15"/>
    <sheet name="ЛПд" sheetId="16" r:id="rId16"/>
    <sheet name="ЛПюн" sheetId="17" r:id="rId17"/>
    <sheet name="СП1" sheetId="18" r:id="rId18"/>
    <sheet name="ППд В ок" sheetId="19" r:id="rId19"/>
    <sheet name="Выбор" sheetId="20" r:id="rId20"/>
    <sheet name="RMC" sheetId="21" r:id="rId21"/>
    <sheet name="Судейская" sheetId="22" r:id="rId22"/>
  </sheets>
  <externalReferences>
    <externalReference r:id="rId25"/>
    <externalReference r:id="rId26"/>
  </externalReferences>
  <definedNames>
    <definedName name="__паспорта_ФКСР_лошади" localSheetId="20">#REF!</definedName>
    <definedName name="__паспорта_ФКСР_лошади" localSheetId="13">#REF!</definedName>
    <definedName name="__паспорта_ФКСР_лошади" localSheetId="18">#REF!</definedName>
    <definedName name="__паспорта_ФКСР_лошади">#REF!</definedName>
    <definedName name="__паспорта_ФКСР_лошади_1" localSheetId="20">#REF!</definedName>
    <definedName name="__паспорта_ФКСР_лошади_1" localSheetId="13">#REF!</definedName>
    <definedName name="__паспорта_ФКСР_лошади_1" localSheetId="18">#REF!</definedName>
    <definedName name="__паспорта_ФКСР_лошади_1">#REF!</definedName>
    <definedName name="__паспорта_ФКСР_лошади_1_1" localSheetId="20">#REF!</definedName>
    <definedName name="__паспорта_ФКСР_лошади_1_1" localSheetId="13">#REF!</definedName>
    <definedName name="__паспорта_ФКСР_лошади_1_1" localSheetId="18">#REF!</definedName>
    <definedName name="__паспорта_ФКСР_лошади_1_1">#REF!</definedName>
    <definedName name="__паспорта_ФКСР_лошади_1_1_1" localSheetId="20">#REF!</definedName>
    <definedName name="__паспорта_ФКСР_лошади_1_1_1" localSheetId="13">#REF!</definedName>
    <definedName name="__паспорта_ФКСР_лошади_1_1_1" localSheetId="18">#REF!</definedName>
    <definedName name="__паспорта_ФКСР_лошади_1_1_1">#REF!</definedName>
    <definedName name="__паспорта_ФКСР_лошади_1_1_1_1" localSheetId="20">#REF!</definedName>
    <definedName name="__паспорта_ФКСР_лошади_1_1_1_1" localSheetId="13">#REF!</definedName>
    <definedName name="__паспорта_ФКСР_лошади_1_1_1_1" localSheetId="18">#REF!</definedName>
    <definedName name="__паспорта_ФКСР_лошади_1_1_1_1">#REF!</definedName>
    <definedName name="__паспорта_ФКСР_лошади_1_1_1_1_1" localSheetId="20">#REF!</definedName>
    <definedName name="__паспорта_ФКСР_лошади_1_1_1_1_1" localSheetId="13">#REF!</definedName>
    <definedName name="__паспорта_ФКСР_лошади_1_1_1_1_1" localSheetId="18">#REF!</definedName>
    <definedName name="__паспорта_ФКСР_лошади_1_1_1_1_1">#REF!</definedName>
    <definedName name="__паспорта_ФКСР_лошади_1_1_1_1_1_1" localSheetId="20">#REF!</definedName>
    <definedName name="__паспорта_ФКСР_лошади_1_1_1_1_1_1" localSheetId="13">#REF!</definedName>
    <definedName name="__паспорта_ФКСР_лошади_1_1_1_1_1_1" localSheetId="18">#REF!</definedName>
    <definedName name="__паспорта_ФКСР_лошади_1_1_1_1_1_1">#REF!</definedName>
    <definedName name="__паспорта_ФКСР_лошади_1_1_1_1_1_1_1" localSheetId="20">#REF!</definedName>
    <definedName name="__паспорта_ФКСР_лошади_1_1_1_1_1_1_1" localSheetId="13">#REF!</definedName>
    <definedName name="__паспорта_ФКСР_лошади_1_1_1_1_1_1_1" localSheetId="18">#REF!</definedName>
    <definedName name="__паспорта_ФКСР_лошади_1_1_1_1_1_1_1">#REF!</definedName>
    <definedName name="__паспорта_ФКСР_лошади_1_1_1_2" localSheetId="20">#REF!</definedName>
    <definedName name="__паспорта_ФКСР_лошади_1_1_1_2" localSheetId="13">#REF!</definedName>
    <definedName name="__паспорта_ФКСР_лошади_1_1_1_2" localSheetId="18">#REF!</definedName>
    <definedName name="__паспорта_ФКСР_лошади_1_1_1_2">#REF!</definedName>
    <definedName name="__паспорта_ФКСР_лошади_1_1_1_3" localSheetId="20">#REF!</definedName>
    <definedName name="__паспорта_ФКСР_лошади_1_1_1_3" localSheetId="13">#REF!</definedName>
    <definedName name="__паспорта_ФКСР_лошади_1_1_1_3" localSheetId="18">#REF!</definedName>
    <definedName name="__паспорта_ФКСР_лошади_1_1_1_3">#REF!</definedName>
    <definedName name="__паспорта_ФКСР_лошади_1_1_2" localSheetId="20">#REF!</definedName>
    <definedName name="__паспорта_ФКСР_лошади_1_1_2" localSheetId="13">#REF!</definedName>
    <definedName name="__паспорта_ФКСР_лошади_1_1_2" localSheetId="18">#REF!</definedName>
    <definedName name="__паспорта_ФКСР_лошади_1_1_2">#REF!</definedName>
    <definedName name="__паспорта_ФКСР_лошади_1_1_2_1" localSheetId="20">#REF!</definedName>
    <definedName name="__паспорта_ФКСР_лошади_1_1_2_1" localSheetId="13">#REF!</definedName>
    <definedName name="__паспорта_ФКСР_лошади_1_1_2_1" localSheetId="18">#REF!</definedName>
    <definedName name="__паспорта_ФКСР_лошади_1_1_2_1">#REF!</definedName>
    <definedName name="__паспорта_ФКСР_лошади_1_1_2_1_1" localSheetId="20">#REF!</definedName>
    <definedName name="__паспорта_ФКСР_лошади_1_1_2_1_1" localSheetId="13">#REF!</definedName>
    <definedName name="__паспорта_ФКСР_лошади_1_1_2_1_1" localSheetId="18">#REF!</definedName>
    <definedName name="__паспорта_ФКСР_лошади_1_1_2_1_1">#REF!</definedName>
    <definedName name="__паспорта_ФКСР_лошади_1_1_3" localSheetId="20">#REF!</definedName>
    <definedName name="__паспорта_ФКСР_лошади_1_1_3" localSheetId="13">#REF!</definedName>
    <definedName name="__паспорта_ФКСР_лошади_1_1_3" localSheetId="18">#REF!</definedName>
    <definedName name="__паспорта_ФКСР_лошади_1_1_3">#REF!</definedName>
    <definedName name="__паспорта_ФКСР_лошади_1_1_3_1" localSheetId="20">#REF!</definedName>
    <definedName name="__паспорта_ФКСР_лошади_1_1_3_1" localSheetId="13">#REF!</definedName>
    <definedName name="__паспорта_ФКСР_лошади_1_1_3_1" localSheetId="18">#REF!</definedName>
    <definedName name="__паспорта_ФКСР_лошади_1_1_3_1">#REF!</definedName>
    <definedName name="__паспорта_ФКСР_лошади_1_1_3_1_1" localSheetId="20">#REF!</definedName>
    <definedName name="__паспорта_ФКСР_лошади_1_1_3_1_1" localSheetId="13">#REF!</definedName>
    <definedName name="__паспорта_ФКСР_лошади_1_1_3_1_1" localSheetId="18">#REF!</definedName>
    <definedName name="__паспорта_ФКСР_лошади_1_1_3_1_1">#REF!</definedName>
    <definedName name="__паспорта_ФКСР_лошади_1_1_4" localSheetId="20">#REF!</definedName>
    <definedName name="__паспорта_ФКСР_лошади_1_1_4" localSheetId="13">#REF!</definedName>
    <definedName name="__паспорта_ФКСР_лошади_1_1_4" localSheetId="18">#REF!</definedName>
    <definedName name="__паспорта_ФКСР_лошади_1_1_4">#REF!</definedName>
    <definedName name="__паспорта_ФКСР_лошади_1_1_4_1" localSheetId="20">#REF!</definedName>
    <definedName name="__паспорта_ФКСР_лошади_1_1_4_1" localSheetId="13">#REF!</definedName>
    <definedName name="__паспорта_ФКСР_лошади_1_1_4_1" localSheetId="18">#REF!</definedName>
    <definedName name="__паспорта_ФКСР_лошади_1_1_4_1">#REF!</definedName>
    <definedName name="__паспорта_ФКСР_лошади_1_1_5" localSheetId="20">#REF!</definedName>
    <definedName name="__паспорта_ФКСР_лошади_1_1_5" localSheetId="13">#REF!</definedName>
    <definedName name="__паспорта_ФКСР_лошади_1_1_5" localSheetId="18">#REF!</definedName>
    <definedName name="__паспорта_ФКСР_лошади_1_1_5">#REF!</definedName>
    <definedName name="__паспорта_ФКСР_лошади_1_1_5_1" localSheetId="20">#REF!</definedName>
    <definedName name="__паспорта_ФКСР_лошади_1_1_5_1" localSheetId="13">#REF!</definedName>
    <definedName name="__паспорта_ФКСР_лошади_1_1_5_1" localSheetId="18">#REF!</definedName>
    <definedName name="__паспорта_ФКСР_лошади_1_1_5_1">#REF!</definedName>
    <definedName name="__паспорта_ФКСР_лошади_1_2" localSheetId="20">#REF!</definedName>
    <definedName name="__паспорта_ФКСР_лошади_1_2" localSheetId="13">#REF!</definedName>
    <definedName name="__паспорта_ФКСР_лошади_1_2" localSheetId="18">#REF!</definedName>
    <definedName name="__паспорта_ФКСР_лошади_1_2">#REF!</definedName>
    <definedName name="__паспорта_ФКСР_лошади_1_2_1" localSheetId="20">#REF!</definedName>
    <definedName name="__паспорта_ФКСР_лошади_1_2_1" localSheetId="13">#REF!</definedName>
    <definedName name="__паспорта_ФКСР_лошади_1_2_1" localSheetId="18">#REF!</definedName>
    <definedName name="__паспорта_ФКСР_лошади_1_2_1">#REF!</definedName>
    <definedName name="__паспорта_ФКСР_лошади_2" localSheetId="20">#REF!</definedName>
    <definedName name="__паспорта_ФКСР_лошади_2" localSheetId="13">#REF!</definedName>
    <definedName name="__паспорта_ФКСР_лошади_2" localSheetId="18">#REF!</definedName>
    <definedName name="__паспорта_ФКСР_лошади_2">#REF!</definedName>
    <definedName name="__паспорта_ФКСР_лошади_2_1" localSheetId="20">#REF!</definedName>
    <definedName name="__паспорта_ФКСР_лошади_2_1" localSheetId="13">#REF!</definedName>
    <definedName name="__паспорта_ФКСР_лошади_2_1" localSheetId="18">#REF!</definedName>
    <definedName name="__паспорта_ФКСР_лошади_2_1">#REF!</definedName>
    <definedName name="__паспорта_ФКСР_лошади_2_1_1" localSheetId="20">#REF!</definedName>
    <definedName name="__паспорта_ФКСР_лошади_2_1_1" localSheetId="13">#REF!</definedName>
    <definedName name="__паспорта_ФКСР_лошади_2_1_1" localSheetId="18">#REF!</definedName>
    <definedName name="__паспорта_ФКСР_лошади_2_1_1">#REF!</definedName>
    <definedName name="__паспорта_ФКСР_лошади_2_1_1_1" localSheetId="20">#REF!</definedName>
    <definedName name="__паспорта_ФКСР_лошади_2_1_1_1" localSheetId="13">#REF!</definedName>
    <definedName name="__паспорта_ФКСР_лошади_2_1_1_1" localSheetId="18">#REF!</definedName>
    <definedName name="__паспорта_ФКСР_лошади_2_1_1_1">#REF!</definedName>
    <definedName name="__паспорта_ФКСР_лошади_2_1_1_1_1" localSheetId="20">#REF!</definedName>
    <definedName name="__паспорта_ФКСР_лошади_2_1_1_1_1" localSheetId="13">#REF!</definedName>
    <definedName name="__паспорта_ФКСР_лошади_2_1_1_1_1" localSheetId="18">#REF!</definedName>
    <definedName name="__паспорта_ФКСР_лошади_2_1_1_1_1">#REF!</definedName>
    <definedName name="__паспорта_ФКСР_лошади_2_1_1_1_1_1" localSheetId="20">#REF!</definedName>
    <definedName name="__паспорта_ФКСР_лошади_2_1_1_1_1_1" localSheetId="13">#REF!</definedName>
    <definedName name="__паспорта_ФКСР_лошади_2_1_1_1_1_1" localSheetId="18">#REF!</definedName>
    <definedName name="__паспорта_ФКСР_лошади_2_1_1_1_1_1">#REF!</definedName>
    <definedName name="__паспорта_ФКСР_лошади_2_1_1_2" localSheetId="20">#REF!</definedName>
    <definedName name="__паспорта_ФКСР_лошади_2_1_1_2" localSheetId="13">#REF!</definedName>
    <definedName name="__паспорта_ФКСР_лошади_2_1_1_2" localSheetId="18">#REF!</definedName>
    <definedName name="__паспорта_ФКСР_лошади_2_1_1_2">#REF!</definedName>
    <definedName name="__паспорта_ФКСР_лошади_2_1_1_3" localSheetId="20">#REF!</definedName>
    <definedName name="__паспорта_ФКСР_лошади_2_1_1_3" localSheetId="13">#REF!</definedName>
    <definedName name="__паспорта_ФКСР_лошади_2_1_1_3" localSheetId="18">#REF!</definedName>
    <definedName name="__паспорта_ФКСР_лошади_2_1_1_3">#REF!</definedName>
    <definedName name="__паспорта_ФКСР_лошади_2_1_2" localSheetId="20">#REF!</definedName>
    <definedName name="__паспорта_ФКСР_лошади_2_1_2" localSheetId="13">#REF!</definedName>
    <definedName name="__паспорта_ФКСР_лошади_2_1_2" localSheetId="18">#REF!</definedName>
    <definedName name="__паспорта_ФКСР_лошади_2_1_2">#REF!</definedName>
    <definedName name="__паспорта_ФКСР_лошади_2_1_2_1" localSheetId="20">#REF!</definedName>
    <definedName name="__паспорта_ФКСР_лошади_2_1_2_1" localSheetId="13">#REF!</definedName>
    <definedName name="__паспорта_ФКСР_лошади_2_1_2_1" localSheetId="18">#REF!</definedName>
    <definedName name="__паспорта_ФКСР_лошади_2_1_2_1">#REF!</definedName>
    <definedName name="__паспорта_ФКСР_лошади_2_1_2_1_1" localSheetId="20">#REF!</definedName>
    <definedName name="__паспорта_ФКСР_лошади_2_1_2_1_1" localSheetId="13">#REF!</definedName>
    <definedName name="__паспорта_ФКСР_лошади_2_1_2_1_1" localSheetId="18">#REF!</definedName>
    <definedName name="__паспорта_ФКСР_лошади_2_1_2_1_1">#REF!</definedName>
    <definedName name="__паспорта_ФКСР_лошади_2_1_3" localSheetId="20">#REF!</definedName>
    <definedName name="__паспорта_ФКСР_лошади_2_1_3" localSheetId="13">#REF!</definedName>
    <definedName name="__паспорта_ФКСР_лошади_2_1_3" localSheetId="18">#REF!</definedName>
    <definedName name="__паспорта_ФКСР_лошади_2_1_3">#REF!</definedName>
    <definedName name="__паспорта_ФКСР_лошади_2_2" localSheetId="20">#REF!</definedName>
    <definedName name="__паспорта_ФКСР_лошади_2_2" localSheetId="13">#REF!</definedName>
    <definedName name="__паспорта_ФКСР_лошади_2_2" localSheetId="18">#REF!</definedName>
    <definedName name="__паспорта_ФКСР_лошади_2_2">#REF!</definedName>
    <definedName name="__паспорта_ФКСР_лошади_2_2_1" localSheetId="20">#REF!</definedName>
    <definedName name="__паспорта_ФКСР_лошади_2_2_1" localSheetId="13">#REF!</definedName>
    <definedName name="__паспорта_ФКСР_лошади_2_2_1" localSheetId="18">#REF!</definedName>
    <definedName name="__паспорта_ФКСР_лошади_2_2_1">#REF!</definedName>
    <definedName name="__паспорта_ФКСР_лошади_3" localSheetId="20">#REF!</definedName>
    <definedName name="__паспорта_ФКСР_лошади_3" localSheetId="13">#REF!</definedName>
    <definedName name="__паспорта_ФКСР_лошади_3" localSheetId="18">#REF!</definedName>
    <definedName name="__паспорта_ФКСР_лошади_3">#REF!</definedName>
    <definedName name="__паспорта_ФКСР_лошади_3_1" localSheetId="20">#REF!</definedName>
    <definedName name="__паспорта_ФКСР_лошади_3_1" localSheetId="13">#REF!</definedName>
    <definedName name="__паспорта_ФКСР_лошади_3_1" localSheetId="18">#REF!</definedName>
    <definedName name="__паспорта_ФКСР_лошади_3_1">#REF!</definedName>
    <definedName name="__паспорта_ФКСР_лошади_3_1_1" localSheetId="20">#REF!</definedName>
    <definedName name="__паспорта_ФКСР_лошади_3_1_1" localSheetId="13">#REF!</definedName>
    <definedName name="__паспорта_ФКСР_лошади_3_1_1" localSheetId="18">#REF!</definedName>
    <definedName name="__паспорта_ФКСР_лошади_3_1_1">#REF!</definedName>
    <definedName name="__паспорта_ФКСР_лошади_3_1_1_1" localSheetId="20">#REF!</definedName>
    <definedName name="__паспорта_ФКСР_лошади_3_1_1_1" localSheetId="13">#REF!</definedName>
    <definedName name="__паспорта_ФКСР_лошади_3_1_1_1" localSheetId="18">#REF!</definedName>
    <definedName name="__паспорта_ФКСР_лошади_3_1_1_1">#REF!</definedName>
    <definedName name="__паспорта_ФКСР_лошади_3_1_1_1_1" localSheetId="20">#REF!</definedName>
    <definedName name="__паспорта_ФКСР_лошади_3_1_1_1_1" localSheetId="13">#REF!</definedName>
    <definedName name="__паспорта_ФКСР_лошади_3_1_1_1_1" localSheetId="18">#REF!</definedName>
    <definedName name="__паспорта_ФКСР_лошади_3_1_1_1_1">#REF!</definedName>
    <definedName name="__паспорта_ФКСР_лошади_3_1_1_1_1_1" localSheetId="20">#REF!</definedName>
    <definedName name="__паспорта_ФКСР_лошади_3_1_1_1_1_1" localSheetId="13">#REF!</definedName>
    <definedName name="__паспорта_ФКСР_лошади_3_1_1_1_1_1" localSheetId="18">#REF!</definedName>
    <definedName name="__паспорта_ФКСР_лошади_3_1_1_1_1_1">#REF!</definedName>
    <definedName name="__паспорта_ФКСР_лошади_3_1_1_2" localSheetId="20">#REF!</definedName>
    <definedName name="__паспорта_ФКСР_лошади_3_1_1_2" localSheetId="13">#REF!</definedName>
    <definedName name="__паспорта_ФКСР_лошади_3_1_1_2" localSheetId="18">#REF!</definedName>
    <definedName name="__паспорта_ФКСР_лошади_3_1_1_2">#REF!</definedName>
    <definedName name="__паспорта_ФКСР_лошади_3_1_1_3" localSheetId="20">#REF!</definedName>
    <definedName name="__паспорта_ФКСР_лошади_3_1_1_3" localSheetId="13">#REF!</definedName>
    <definedName name="__паспорта_ФКСР_лошади_3_1_1_3" localSheetId="18">#REF!</definedName>
    <definedName name="__паспорта_ФКСР_лошади_3_1_1_3">#REF!</definedName>
    <definedName name="__паспорта_ФКСР_лошади_3_1_2" localSheetId="20">#REF!</definedName>
    <definedName name="__паспорта_ФКСР_лошади_3_1_2" localSheetId="13">#REF!</definedName>
    <definedName name="__паспорта_ФКСР_лошади_3_1_2" localSheetId="18">#REF!</definedName>
    <definedName name="__паспорта_ФКСР_лошади_3_1_2">#REF!</definedName>
    <definedName name="__паспорта_ФКСР_лошади_3_1_2_1" localSheetId="20">#REF!</definedName>
    <definedName name="__паспорта_ФКСР_лошади_3_1_2_1" localSheetId="13">#REF!</definedName>
    <definedName name="__паспорта_ФКСР_лошади_3_1_2_1" localSheetId="18">#REF!</definedName>
    <definedName name="__паспорта_ФКСР_лошади_3_1_2_1">#REF!</definedName>
    <definedName name="__паспорта_ФКСР_лошади_3_2" localSheetId="20">#REF!</definedName>
    <definedName name="__паспорта_ФКСР_лошади_3_2" localSheetId="13">#REF!</definedName>
    <definedName name="__паспорта_ФКСР_лошади_3_2" localSheetId="18">#REF!</definedName>
    <definedName name="__паспорта_ФКСР_лошади_3_2">#REF!</definedName>
    <definedName name="__паспорта_ФКСР_лошади_3_2_1" localSheetId="20">#REF!</definedName>
    <definedName name="__паспорта_ФКСР_лошади_3_2_1" localSheetId="13">#REF!</definedName>
    <definedName name="__паспорта_ФКСР_лошади_3_2_1" localSheetId="18">#REF!</definedName>
    <definedName name="__паспорта_ФКСР_лошади_3_2_1">#REF!</definedName>
    <definedName name="__паспорта_ФКСР_лошади_4" localSheetId="20">#REF!</definedName>
    <definedName name="__паспорта_ФКСР_лошади_4" localSheetId="13">#REF!</definedName>
    <definedName name="__паспорта_ФКСР_лошади_4" localSheetId="18">#REF!</definedName>
    <definedName name="__паспорта_ФКСР_лошади_4">#REF!</definedName>
    <definedName name="__паспорта_ФКСР_лошади_4_1" localSheetId="20">#REF!</definedName>
    <definedName name="__паспорта_ФКСР_лошади_4_1" localSheetId="13">#REF!</definedName>
    <definedName name="__паспорта_ФКСР_лошади_4_1" localSheetId="18">#REF!</definedName>
    <definedName name="__паспорта_ФКСР_лошади_4_1">#REF!</definedName>
    <definedName name="__паспорта_ФКСР_лошади_4_1_1" localSheetId="20">#REF!</definedName>
    <definedName name="__паспорта_ФКСР_лошади_4_1_1" localSheetId="13">#REF!</definedName>
    <definedName name="__паспорта_ФКСР_лошади_4_1_1" localSheetId="18">#REF!</definedName>
    <definedName name="__паспорта_ФКСР_лошади_4_1_1">#REF!</definedName>
    <definedName name="__паспорта_ФКСР_лошади_4_1_1_1" localSheetId="20">#REF!</definedName>
    <definedName name="__паспорта_ФКСР_лошади_4_1_1_1" localSheetId="13">#REF!</definedName>
    <definedName name="__паспорта_ФКСР_лошади_4_1_1_1" localSheetId="18">#REF!</definedName>
    <definedName name="__паспорта_ФКСР_лошади_4_1_1_1">#REF!</definedName>
    <definedName name="__паспорта_ФКСР_лошади_4_1_1_1_1" localSheetId="20">#REF!</definedName>
    <definedName name="__паспорта_ФКСР_лошади_4_1_1_1_1" localSheetId="13">#REF!</definedName>
    <definedName name="__паспорта_ФКСР_лошади_4_1_1_1_1" localSheetId="18">#REF!</definedName>
    <definedName name="__паспорта_ФКСР_лошади_4_1_1_1_1">#REF!</definedName>
    <definedName name="__паспорта_ФКСР_лошади_4_1_1_1_1_1" localSheetId="20">#REF!</definedName>
    <definedName name="__паспорта_ФКСР_лошади_4_1_1_1_1_1" localSheetId="13">#REF!</definedName>
    <definedName name="__паспорта_ФКСР_лошади_4_1_1_1_1_1" localSheetId="18">#REF!</definedName>
    <definedName name="__паспорта_ФКСР_лошади_4_1_1_1_1_1">#REF!</definedName>
    <definedName name="__паспорта_ФКСР_лошади_4_1_1_2" localSheetId="20">#REF!</definedName>
    <definedName name="__паспорта_ФКСР_лошади_4_1_1_2" localSheetId="13">#REF!</definedName>
    <definedName name="__паспорта_ФКСР_лошади_4_1_1_2" localSheetId="18">#REF!</definedName>
    <definedName name="__паспорта_ФКСР_лошади_4_1_1_2">#REF!</definedName>
    <definedName name="__паспорта_ФКСР_лошади_4_1_1_3" localSheetId="20">#REF!</definedName>
    <definedName name="__паспорта_ФКСР_лошади_4_1_1_3" localSheetId="13">#REF!</definedName>
    <definedName name="__паспорта_ФКСР_лошади_4_1_1_3" localSheetId="18">#REF!</definedName>
    <definedName name="__паспорта_ФКСР_лошади_4_1_1_3">#REF!</definedName>
    <definedName name="__паспорта_ФКСР_лошади_4_1_2" localSheetId="20">#REF!</definedName>
    <definedName name="__паспорта_ФКСР_лошади_4_1_2" localSheetId="13">#REF!</definedName>
    <definedName name="__паспорта_ФКСР_лошади_4_1_2" localSheetId="18">#REF!</definedName>
    <definedName name="__паспорта_ФКСР_лошади_4_1_2">#REF!</definedName>
    <definedName name="__паспорта_ФКСР_лошади_4_1_2_1" localSheetId="20">#REF!</definedName>
    <definedName name="__паспорта_ФКСР_лошади_4_1_2_1" localSheetId="13">#REF!</definedName>
    <definedName name="__паспорта_ФКСР_лошади_4_1_2_1" localSheetId="18">#REF!</definedName>
    <definedName name="__паспорта_ФКСР_лошади_4_1_2_1">#REF!</definedName>
    <definedName name="__паспорта_ФКСР_лошади_4_2" localSheetId="20">#REF!</definedName>
    <definedName name="__паспорта_ФКСР_лошади_4_2" localSheetId="13">#REF!</definedName>
    <definedName name="__паспорта_ФКСР_лошади_4_2" localSheetId="18">#REF!</definedName>
    <definedName name="__паспорта_ФКСР_лошади_4_2">#REF!</definedName>
    <definedName name="__паспорта_ФКСР_лошади_4_2_1" localSheetId="20">#REF!</definedName>
    <definedName name="__паспорта_ФКСР_лошади_4_2_1" localSheetId="13">#REF!</definedName>
    <definedName name="__паспорта_ФКСР_лошади_4_2_1" localSheetId="18">#REF!</definedName>
    <definedName name="__паспорта_ФКСР_лошади_4_2_1">#REF!</definedName>
    <definedName name="__паспорта_ФКСР_лошади_5" localSheetId="20">#REF!</definedName>
    <definedName name="__паспорта_ФКСР_лошади_5" localSheetId="13">#REF!</definedName>
    <definedName name="__паспорта_ФКСР_лошади_5" localSheetId="18">#REF!</definedName>
    <definedName name="__паспорта_ФКСР_лошади_5">#REF!</definedName>
    <definedName name="__паспорта_ФКСР_лошади_5_1" localSheetId="20">#REF!</definedName>
    <definedName name="__паспорта_ФКСР_лошади_5_1" localSheetId="13">#REF!</definedName>
    <definedName name="__паспорта_ФКСР_лошади_5_1" localSheetId="18">#REF!</definedName>
    <definedName name="__паспорта_ФКСР_лошади_5_1">#REF!</definedName>
    <definedName name="__паспорта_ФКСР_лошади_5_1_1" localSheetId="20">#REF!</definedName>
    <definedName name="__паспорта_ФКСР_лошади_5_1_1" localSheetId="13">#REF!</definedName>
    <definedName name="__паспорта_ФКСР_лошади_5_1_1" localSheetId="18">#REF!</definedName>
    <definedName name="__паспорта_ФКСР_лошади_5_1_1">#REF!</definedName>
    <definedName name="__паспорта_ФКСР_лошади_5_1_1_1" localSheetId="20">#REF!</definedName>
    <definedName name="__паспорта_ФКСР_лошади_5_1_1_1" localSheetId="13">#REF!</definedName>
    <definedName name="__паспорта_ФКСР_лошади_5_1_1_1" localSheetId="18">#REF!</definedName>
    <definedName name="__паспорта_ФКСР_лошади_5_1_1_1">#REF!</definedName>
    <definedName name="__паспорта_ФКСР_лошади_5_1_1_1_1" localSheetId="20">#REF!</definedName>
    <definedName name="__паспорта_ФКСР_лошади_5_1_1_1_1" localSheetId="13">#REF!</definedName>
    <definedName name="__паспорта_ФКСР_лошади_5_1_1_1_1" localSheetId="18">#REF!</definedName>
    <definedName name="__паспорта_ФКСР_лошади_5_1_1_1_1">#REF!</definedName>
    <definedName name="__паспорта_ФКСР_лошади_5_1_1_1_1_1" localSheetId="20">#REF!</definedName>
    <definedName name="__паспорта_ФКСР_лошади_5_1_1_1_1_1" localSheetId="13">#REF!</definedName>
    <definedName name="__паспорта_ФКСР_лошади_5_1_1_1_1_1" localSheetId="18">#REF!</definedName>
    <definedName name="__паспорта_ФКСР_лошади_5_1_1_1_1_1">#REF!</definedName>
    <definedName name="__паспорта_ФКСР_лошади_5_1_1_2" localSheetId="20">#REF!</definedName>
    <definedName name="__паспорта_ФКСР_лошади_5_1_1_2" localSheetId="13">#REF!</definedName>
    <definedName name="__паспорта_ФКСР_лошади_5_1_1_2" localSheetId="18">#REF!</definedName>
    <definedName name="__паспорта_ФКСР_лошади_5_1_1_2">#REF!</definedName>
    <definedName name="__паспорта_ФКСР_лошади_5_1_1_3" localSheetId="20">#REF!</definedName>
    <definedName name="__паспорта_ФКСР_лошади_5_1_1_3" localSheetId="13">#REF!</definedName>
    <definedName name="__паспорта_ФКСР_лошади_5_1_1_3" localSheetId="18">#REF!</definedName>
    <definedName name="__паспорта_ФКСР_лошади_5_1_1_3">#REF!</definedName>
    <definedName name="__паспорта_ФКСР_лошади_5_1_2" localSheetId="20">#REF!</definedName>
    <definedName name="__паспорта_ФКСР_лошади_5_1_2" localSheetId="13">#REF!</definedName>
    <definedName name="__паспорта_ФКСР_лошади_5_1_2" localSheetId="18">#REF!</definedName>
    <definedName name="__паспорта_ФКСР_лошади_5_1_2">#REF!</definedName>
    <definedName name="__паспорта_ФКСР_лошади_5_1_2_1" localSheetId="20">#REF!</definedName>
    <definedName name="__паспорта_ФКСР_лошади_5_1_2_1" localSheetId="13">#REF!</definedName>
    <definedName name="__паспорта_ФКСР_лошади_5_1_2_1" localSheetId="18">#REF!</definedName>
    <definedName name="__паспорта_ФКСР_лошади_5_1_2_1">#REF!</definedName>
    <definedName name="__паспорта_ФКСР_лошади_5_2" localSheetId="20">#REF!</definedName>
    <definedName name="__паспорта_ФКСР_лошади_5_2" localSheetId="13">#REF!</definedName>
    <definedName name="__паспорта_ФКСР_лошади_5_2" localSheetId="18">#REF!</definedName>
    <definedName name="__паспорта_ФКСР_лошади_5_2">#REF!</definedName>
    <definedName name="__паспорта_ФКСР_лошади_5_2_1" localSheetId="20">#REF!</definedName>
    <definedName name="__паспорта_ФКСР_лошади_5_2_1" localSheetId="13">#REF!</definedName>
    <definedName name="__паспорта_ФКСР_лошади_5_2_1" localSheetId="18">#REF!</definedName>
    <definedName name="__паспорта_ФКСР_лошади_5_2_1">#REF!</definedName>
    <definedName name="__паспорта_ФКСР_лошади_6" localSheetId="20">#REF!</definedName>
    <definedName name="__паспорта_ФКСР_лошади_6" localSheetId="13">#REF!</definedName>
    <definedName name="__паспорта_ФКСР_лошади_6" localSheetId="18">#REF!</definedName>
    <definedName name="__паспорта_ФКСР_лошади_6">#REF!</definedName>
    <definedName name="__паспорта_ФКСР_лошади_6_1" localSheetId="20">#REF!</definedName>
    <definedName name="__паспорта_ФКСР_лошади_6_1" localSheetId="13">#REF!</definedName>
    <definedName name="__паспорта_ФКСР_лошади_6_1" localSheetId="18">#REF!</definedName>
    <definedName name="__паспорта_ФКСР_лошади_6_1">#REF!</definedName>
    <definedName name="__паспорта_ФКСР_лошади_6_1_1" localSheetId="20">#REF!</definedName>
    <definedName name="__паспорта_ФКСР_лошади_6_1_1" localSheetId="13">#REF!</definedName>
    <definedName name="__паспорта_ФКСР_лошади_6_1_1" localSheetId="18">#REF!</definedName>
    <definedName name="__паспорта_ФКСР_лошади_6_1_1">#REF!</definedName>
    <definedName name="__паспорта_ФКСР_лошади_6_1_1_1" localSheetId="20">#REF!</definedName>
    <definedName name="__паспорта_ФКСР_лошади_6_1_1_1" localSheetId="13">#REF!</definedName>
    <definedName name="__паспорта_ФКСР_лошади_6_1_1_1" localSheetId="18">#REF!</definedName>
    <definedName name="__паспорта_ФКСР_лошади_6_1_1_1">#REF!</definedName>
    <definedName name="__паспорта_ФКСР_лошади_6_1_1_1_1" localSheetId="20">#REF!</definedName>
    <definedName name="__паспорта_ФКСР_лошади_6_1_1_1_1" localSheetId="13">#REF!</definedName>
    <definedName name="__паспорта_ФКСР_лошади_6_1_1_1_1" localSheetId="18">#REF!</definedName>
    <definedName name="__паспорта_ФКСР_лошади_6_1_1_1_1">#REF!</definedName>
    <definedName name="__паспорта_ФКСР_лошади_6_1_1_1_1_1" localSheetId="20">#REF!</definedName>
    <definedName name="__паспорта_ФКСР_лошади_6_1_1_1_1_1" localSheetId="13">#REF!</definedName>
    <definedName name="__паспорта_ФКСР_лошади_6_1_1_1_1_1" localSheetId="18">#REF!</definedName>
    <definedName name="__паспорта_ФКСР_лошади_6_1_1_1_1_1">#REF!</definedName>
    <definedName name="__паспорта_ФКСР_лошади_6_1_1_2" localSheetId="20">#REF!</definedName>
    <definedName name="__паспорта_ФКСР_лошади_6_1_1_2" localSheetId="13">#REF!</definedName>
    <definedName name="__паспорта_ФКСР_лошади_6_1_1_2" localSheetId="18">#REF!</definedName>
    <definedName name="__паспорта_ФКСР_лошади_6_1_1_2">#REF!</definedName>
    <definedName name="__паспорта_ФКСР_лошади_6_1_1_3" localSheetId="20">#REF!</definedName>
    <definedName name="__паспорта_ФКСР_лошади_6_1_1_3" localSheetId="13">#REF!</definedName>
    <definedName name="__паспорта_ФКСР_лошади_6_1_1_3" localSheetId="18">#REF!</definedName>
    <definedName name="__паспорта_ФКСР_лошади_6_1_1_3">#REF!</definedName>
    <definedName name="__паспорта_ФКСР_лошади_6_1_2" localSheetId="20">#REF!</definedName>
    <definedName name="__паспорта_ФКСР_лошади_6_1_2" localSheetId="13">#REF!</definedName>
    <definedName name="__паспорта_ФКСР_лошади_6_1_2" localSheetId="18">#REF!</definedName>
    <definedName name="__паспорта_ФКСР_лошади_6_1_2">#REF!</definedName>
    <definedName name="__паспорта_ФКСР_лошади_6_1_2_1" localSheetId="20">#REF!</definedName>
    <definedName name="__паспорта_ФКСР_лошади_6_1_2_1" localSheetId="13">#REF!</definedName>
    <definedName name="__паспорта_ФКСР_лошади_6_1_2_1" localSheetId="18">#REF!</definedName>
    <definedName name="__паспорта_ФКСР_лошади_6_1_2_1">#REF!</definedName>
    <definedName name="__паспорта_ФКСР_лошади_6_2" localSheetId="20">#REF!</definedName>
    <definedName name="__паспорта_ФКСР_лошади_6_2" localSheetId="13">#REF!</definedName>
    <definedName name="__паспорта_ФКСР_лошади_6_2" localSheetId="18">#REF!</definedName>
    <definedName name="__паспорта_ФКСР_лошади_6_2">#REF!</definedName>
    <definedName name="__паспорта_ФКСР_лошади_6_2_1" localSheetId="20">#REF!</definedName>
    <definedName name="__паспорта_ФКСР_лошади_6_2_1" localSheetId="13">#REF!</definedName>
    <definedName name="__паспорта_ФКСР_лошади_6_2_1" localSheetId="18">#REF!</definedName>
    <definedName name="__паспорта_ФКСР_лошади_6_2_1">#REF!</definedName>
    <definedName name="__паспорта_ФКСР_лошади_7" localSheetId="20">#REF!</definedName>
    <definedName name="__паспорта_ФКСР_лошади_7" localSheetId="13">#REF!</definedName>
    <definedName name="__паспорта_ФКСР_лошади_7" localSheetId="18">#REF!</definedName>
    <definedName name="__паспорта_ФКСР_лошади_7">#REF!</definedName>
    <definedName name="__паспорта_ФКСР_лошади_7_1" localSheetId="20">#REF!</definedName>
    <definedName name="__паспорта_ФКСР_лошади_7_1" localSheetId="13">#REF!</definedName>
    <definedName name="__паспорта_ФКСР_лошади_7_1" localSheetId="18">#REF!</definedName>
    <definedName name="__паспорта_ФКСР_лошади_7_1">#REF!</definedName>
    <definedName name="__паспорта_ФКСР_лошади_7_1_1" localSheetId="20">#REF!</definedName>
    <definedName name="__паспорта_ФКСР_лошади_7_1_1" localSheetId="13">#REF!</definedName>
    <definedName name="__паспорта_ФКСР_лошади_7_1_1" localSheetId="18">#REF!</definedName>
    <definedName name="__паспорта_ФКСР_лошади_7_1_1">#REF!</definedName>
    <definedName name="__паспорта_ФКСР_лошади_7_1_1_1" localSheetId="20">#REF!</definedName>
    <definedName name="__паспорта_ФКСР_лошади_7_1_1_1" localSheetId="13">#REF!</definedName>
    <definedName name="__паспорта_ФКСР_лошади_7_1_1_1" localSheetId="18">#REF!</definedName>
    <definedName name="__паспорта_ФКСР_лошади_7_1_1_1">#REF!</definedName>
    <definedName name="__паспорта_ФКСР_лошади_7_1_1_1_1" localSheetId="20">#REF!</definedName>
    <definedName name="__паспорта_ФКСР_лошади_7_1_1_1_1" localSheetId="13">#REF!</definedName>
    <definedName name="__паспорта_ФКСР_лошади_7_1_1_1_1" localSheetId="18">#REF!</definedName>
    <definedName name="__паспорта_ФКСР_лошади_7_1_1_1_1">#REF!</definedName>
    <definedName name="__паспорта_ФКСР_лошади_7_1_1_1_1_1" localSheetId="20">#REF!</definedName>
    <definedName name="__паспорта_ФКСР_лошади_7_1_1_1_1_1" localSheetId="13">#REF!</definedName>
    <definedName name="__паспорта_ФКСР_лошади_7_1_1_1_1_1" localSheetId="18">#REF!</definedName>
    <definedName name="__паспорта_ФКСР_лошади_7_1_1_1_1_1">#REF!</definedName>
    <definedName name="__паспорта_ФКСР_лошади_7_1_1_2" localSheetId="20">#REF!</definedName>
    <definedName name="__паспорта_ФКСР_лошади_7_1_1_2" localSheetId="13">#REF!</definedName>
    <definedName name="__паспорта_ФКСР_лошади_7_1_1_2" localSheetId="18">#REF!</definedName>
    <definedName name="__паспорта_ФКСР_лошади_7_1_1_2">#REF!</definedName>
    <definedName name="__паспорта_ФКСР_лошади_7_1_1_3" localSheetId="20">#REF!</definedName>
    <definedName name="__паспорта_ФКСР_лошади_7_1_1_3" localSheetId="13">#REF!</definedName>
    <definedName name="__паспорта_ФКСР_лошади_7_1_1_3" localSheetId="18">#REF!</definedName>
    <definedName name="__паспорта_ФКСР_лошади_7_1_1_3">#REF!</definedName>
    <definedName name="__паспорта_ФКСР_лошади_7_1_2" localSheetId="20">#REF!</definedName>
    <definedName name="__паспорта_ФКСР_лошади_7_1_2" localSheetId="13">#REF!</definedName>
    <definedName name="__паспорта_ФКСР_лошади_7_1_2" localSheetId="18">#REF!</definedName>
    <definedName name="__паспорта_ФКСР_лошади_7_1_2">#REF!</definedName>
    <definedName name="__паспорта_ФКСР_лошади_7_1_2_1" localSheetId="20">#REF!</definedName>
    <definedName name="__паспорта_ФКСР_лошади_7_1_2_1" localSheetId="13">#REF!</definedName>
    <definedName name="__паспорта_ФКСР_лошади_7_1_2_1" localSheetId="18">#REF!</definedName>
    <definedName name="__паспорта_ФКСР_лошади_7_1_2_1">#REF!</definedName>
    <definedName name="__паспорта_ФКСР_лошади_7_2" localSheetId="20">#REF!</definedName>
    <definedName name="__паспорта_ФКСР_лошади_7_2" localSheetId="13">#REF!</definedName>
    <definedName name="__паспорта_ФКСР_лошади_7_2" localSheetId="18">#REF!</definedName>
    <definedName name="__паспорта_ФКСР_лошади_7_2">#REF!</definedName>
    <definedName name="__паспорта_ФКСР_лошади_7_2_1" localSheetId="20">#REF!</definedName>
    <definedName name="__паспорта_ФКСР_лошади_7_2_1" localSheetId="13">#REF!</definedName>
    <definedName name="__паспорта_ФКСР_лошади_7_2_1" localSheetId="18">#REF!</definedName>
    <definedName name="__паспорта_ФКСР_лошади_7_2_1">#REF!</definedName>
    <definedName name="_xlfn.RANK.EQ" hidden="1">#NAME?</definedName>
    <definedName name="Excel_BuiltIn__FilterDatabase">#REF!</definedName>
    <definedName name="Excel_BuiltIn__FilterDatabase_1">#REF!</definedName>
    <definedName name="Excel_BuiltIn_Print_Area_1" localSheetId="20">#REF!</definedName>
    <definedName name="Excel_BuiltIn_Print_Area_1" localSheetId="13">#REF!</definedName>
    <definedName name="Excel_BuiltIn_Print_Area_1" localSheetId="18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 localSheetId="20">#REF!</definedName>
    <definedName name="Excel_BuiltIn_Print_Area_10" localSheetId="13">#REF!</definedName>
    <definedName name="Excel_BuiltIn_Print_Area_10" localSheetId="18">#REF!</definedName>
    <definedName name="Excel_BuiltIn_Print_Area_10">#REF!</definedName>
    <definedName name="Excel_BuiltIn_Print_Area_10_1">#REF!</definedName>
    <definedName name="Excel_BuiltIn_Print_Area_11" localSheetId="20">#REF!</definedName>
    <definedName name="Excel_BuiltIn_Print_Area_11" localSheetId="13">#REF!</definedName>
    <definedName name="Excel_BuiltIn_Print_Area_11" localSheetId="18">#REF!</definedName>
    <definedName name="Excel_BuiltIn_Print_Area_11">#REF!</definedName>
    <definedName name="Excel_BuiltIn_Print_Area_12" localSheetId="20">#REF!</definedName>
    <definedName name="Excel_BuiltIn_Print_Area_12" localSheetId="13">#REF!</definedName>
    <definedName name="Excel_BuiltIn_Print_Area_12" localSheetId="18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 localSheetId="20">#REF!</definedName>
    <definedName name="gjkhgiubhk" localSheetId="13">#REF!</definedName>
    <definedName name="gjkhgiubhk" localSheetId="18">#REF!</definedName>
    <definedName name="gjkhgiubhk">#REF!</definedName>
    <definedName name="gjkhgiubhk_1" localSheetId="20">#REF!</definedName>
    <definedName name="gjkhgiubhk_1" localSheetId="13">#REF!</definedName>
    <definedName name="gjkhgiubhk_1" localSheetId="18">#REF!</definedName>
    <definedName name="gjkhgiubhk_1">#REF!</definedName>
    <definedName name="gjkhgiubhk_1_1" localSheetId="20">#REF!</definedName>
    <definedName name="gjkhgiubhk_1_1" localSheetId="13">#REF!</definedName>
    <definedName name="gjkhgiubhk_1_1" localSheetId="18">#REF!</definedName>
    <definedName name="gjkhgiubhk_1_1">#REF!</definedName>
    <definedName name="gjkhgiubhk_1_1_1" localSheetId="20">#REF!</definedName>
    <definedName name="gjkhgiubhk_1_1_1" localSheetId="13">#REF!</definedName>
    <definedName name="gjkhgiubhk_1_1_1" localSheetId="18">#REF!</definedName>
    <definedName name="gjkhgiubhk_1_1_1">#REF!</definedName>
    <definedName name="gjkhgiubhk_1_1_1_1" localSheetId="20">#REF!</definedName>
    <definedName name="gjkhgiubhk_1_1_1_1" localSheetId="13">#REF!</definedName>
    <definedName name="gjkhgiubhk_1_1_1_1" localSheetId="18">#REF!</definedName>
    <definedName name="gjkhgiubhk_1_1_1_1">#REF!</definedName>
    <definedName name="gjkhgiubhk_1_1_1_1_1" localSheetId="20">#REF!</definedName>
    <definedName name="gjkhgiubhk_1_1_1_1_1" localSheetId="13">#REF!</definedName>
    <definedName name="gjkhgiubhk_1_1_1_1_1" localSheetId="18">#REF!</definedName>
    <definedName name="gjkhgiubhk_1_1_1_1_1">#REF!</definedName>
    <definedName name="gjkhgiubhk_1_1_1_1_1_1" localSheetId="20">#REF!</definedName>
    <definedName name="gjkhgiubhk_1_1_1_1_1_1" localSheetId="13">#REF!</definedName>
    <definedName name="gjkhgiubhk_1_1_1_1_1_1" localSheetId="18">#REF!</definedName>
    <definedName name="gjkhgiubhk_1_1_1_1_1_1">#REF!</definedName>
    <definedName name="gjkhgiubhk_1_1_1_1_1_1_1" localSheetId="20">#REF!</definedName>
    <definedName name="gjkhgiubhk_1_1_1_1_1_1_1" localSheetId="13">#REF!</definedName>
    <definedName name="gjkhgiubhk_1_1_1_1_1_1_1" localSheetId="18">#REF!</definedName>
    <definedName name="gjkhgiubhk_1_1_1_1_1_1_1">#REF!</definedName>
    <definedName name="gjkhgiubhk_1_1_1_2" localSheetId="20">#REF!</definedName>
    <definedName name="gjkhgiubhk_1_1_1_2" localSheetId="13">#REF!</definedName>
    <definedName name="gjkhgiubhk_1_1_1_2" localSheetId="18">#REF!</definedName>
    <definedName name="gjkhgiubhk_1_1_1_2">#REF!</definedName>
    <definedName name="gjkhgiubhk_1_1_1_3" localSheetId="20">#REF!</definedName>
    <definedName name="gjkhgiubhk_1_1_1_3" localSheetId="13">#REF!</definedName>
    <definedName name="gjkhgiubhk_1_1_1_3" localSheetId="18">#REF!</definedName>
    <definedName name="gjkhgiubhk_1_1_1_3">#REF!</definedName>
    <definedName name="gjkhgiubhk_1_1_2" localSheetId="20">#REF!</definedName>
    <definedName name="gjkhgiubhk_1_1_2" localSheetId="13">#REF!</definedName>
    <definedName name="gjkhgiubhk_1_1_2" localSheetId="18">#REF!</definedName>
    <definedName name="gjkhgiubhk_1_1_2">#REF!</definedName>
    <definedName name="gjkhgiubhk_1_1_2_1" localSheetId="20">#REF!</definedName>
    <definedName name="gjkhgiubhk_1_1_2_1" localSheetId="13">#REF!</definedName>
    <definedName name="gjkhgiubhk_1_1_2_1" localSheetId="18">#REF!</definedName>
    <definedName name="gjkhgiubhk_1_1_2_1">#REF!</definedName>
    <definedName name="gjkhgiubhk_1_1_2_1_1" localSheetId="20">#REF!</definedName>
    <definedName name="gjkhgiubhk_1_1_2_1_1" localSheetId="13">#REF!</definedName>
    <definedName name="gjkhgiubhk_1_1_2_1_1" localSheetId="18">#REF!</definedName>
    <definedName name="gjkhgiubhk_1_1_2_1_1">#REF!</definedName>
    <definedName name="gjkhgiubhk_1_1_3" localSheetId="20">#REF!</definedName>
    <definedName name="gjkhgiubhk_1_1_3" localSheetId="13">#REF!</definedName>
    <definedName name="gjkhgiubhk_1_1_3" localSheetId="18">#REF!</definedName>
    <definedName name="gjkhgiubhk_1_1_3">#REF!</definedName>
    <definedName name="gjkhgiubhk_1_1_3_1" localSheetId="20">#REF!</definedName>
    <definedName name="gjkhgiubhk_1_1_3_1" localSheetId="13">#REF!</definedName>
    <definedName name="gjkhgiubhk_1_1_3_1" localSheetId="18">#REF!</definedName>
    <definedName name="gjkhgiubhk_1_1_3_1">#REF!</definedName>
    <definedName name="gjkhgiubhk_1_1_3_1_1" localSheetId="20">#REF!</definedName>
    <definedName name="gjkhgiubhk_1_1_3_1_1" localSheetId="13">#REF!</definedName>
    <definedName name="gjkhgiubhk_1_1_3_1_1" localSheetId="18">#REF!</definedName>
    <definedName name="gjkhgiubhk_1_1_3_1_1">#REF!</definedName>
    <definedName name="gjkhgiubhk_1_1_4" localSheetId="20">#REF!</definedName>
    <definedName name="gjkhgiubhk_1_1_4" localSheetId="13">#REF!</definedName>
    <definedName name="gjkhgiubhk_1_1_4" localSheetId="18">#REF!</definedName>
    <definedName name="gjkhgiubhk_1_1_4">#REF!</definedName>
    <definedName name="gjkhgiubhk_1_1_4_1" localSheetId="20">#REF!</definedName>
    <definedName name="gjkhgiubhk_1_1_4_1" localSheetId="13">#REF!</definedName>
    <definedName name="gjkhgiubhk_1_1_4_1" localSheetId="18">#REF!</definedName>
    <definedName name="gjkhgiubhk_1_1_4_1">#REF!</definedName>
    <definedName name="gjkhgiubhk_1_1_5" localSheetId="20">#REF!</definedName>
    <definedName name="gjkhgiubhk_1_1_5" localSheetId="13">#REF!</definedName>
    <definedName name="gjkhgiubhk_1_1_5" localSheetId="18">#REF!</definedName>
    <definedName name="gjkhgiubhk_1_1_5">#REF!</definedName>
    <definedName name="gjkhgiubhk_1_1_5_1" localSheetId="20">#REF!</definedName>
    <definedName name="gjkhgiubhk_1_1_5_1" localSheetId="13">#REF!</definedName>
    <definedName name="gjkhgiubhk_1_1_5_1" localSheetId="18">#REF!</definedName>
    <definedName name="gjkhgiubhk_1_1_5_1">#REF!</definedName>
    <definedName name="gjkhgiubhk_1_2" localSheetId="20">#REF!</definedName>
    <definedName name="gjkhgiubhk_1_2" localSheetId="13">#REF!</definedName>
    <definedName name="gjkhgiubhk_1_2" localSheetId="18">#REF!</definedName>
    <definedName name="gjkhgiubhk_1_2">#REF!</definedName>
    <definedName name="gjkhgiubhk_1_2_1" localSheetId="20">#REF!</definedName>
    <definedName name="gjkhgiubhk_1_2_1" localSheetId="13">#REF!</definedName>
    <definedName name="gjkhgiubhk_1_2_1" localSheetId="18">#REF!</definedName>
    <definedName name="gjkhgiubhk_1_2_1">#REF!</definedName>
    <definedName name="gjkhgiubhk_2" localSheetId="20">#REF!</definedName>
    <definedName name="gjkhgiubhk_2" localSheetId="13">#REF!</definedName>
    <definedName name="gjkhgiubhk_2" localSheetId="18">#REF!</definedName>
    <definedName name="gjkhgiubhk_2">#REF!</definedName>
    <definedName name="gjkhgiubhk_2_1" localSheetId="20">#REF!</definedName>
    <definedName name="gjkhgiubhk_2_1" localSheetId="13">#REF!</definedName>
    <definedName name="gjkhgiubhk_2_1" localSheetId="18">#REF!</definedName>
    <definedName name="gjkhgiubhk_2_1">#REF!</definedName>
    <definedName name="gjkhgiubhk_2_1_1" localSheetId="20">#REF!</definedName>
    <definedName name="gjkhgiubhk_2_1_1" localSheetId="13">#REF!</definedName>
    <definedName name="gjkhgiubhk_2_1_1" localSheetId="18">#REF!</definedName>
    <definedName name="gjkhgiubhk_2_1_1">#REF!</definedName>
    <definedName name="gjkhgiubhk_2_1_1_1" localSheetId="20">#REF!</definedName>
    <definedName name="gjkhgiubhk_2_1_1_1" localSheetId="13">#REF!</definedName>
    <definedName name="gjkhgiubhk_2_1_1_1" localSheetId="18">#REF!</definedName>
    <definedName name="gjkhgiubhk_2_1_1_1">#REF!</definedName>
    <definedName name="gjkhgiubhk_2_1_1_1_1" localSheetId="20">#REF!</definedName>
    <definedName name="gjkhgiubhk_2_1_1_1_1" localSheetId="13">#REF!</definedName>
    <definedName name="gjkhgiubhk_2_1_1_1_1" localSheetId="18">#REF!</definedName>
    <definedName name="gjkhgiubhk_2_1_1_1_1">#REF!</definedName>
    <definedName name="gjkhgiubhk_2_1_1_1_1_1" localSheetId="20">#REF!</definedName>
    <definedName name="gjkhgiubhk_2_1_1_1_1_1" localSheetId="13">#REF!</definedName>
    <definedName name="gjkhgiubhk_2_1_1_1_1_1" localSheetId="18">#REF!</definedName>
    <definedName name="gjkhgiubhk_2_1_1_1_1_1">#REF!</definedName>
    <definedName name="gjkhgiubhk_2_1_1_2" localSheetId="20">#REF!</definedName>
    <definedName name="gjkhgiubhk_2_1_1_2" localSheetId="13">#REF!</definedName>
    <definedName name="gjkhgiubhk_2_1_1_2" localSheetId="18">#REF!</definedName>
    <definedName name="gjkhgiubhk_2_1_1_2">#REF!</definedName>
    <definedName name="gjkhgiubhk_2_1_1_3" localSheetId="20">#REF!</definedName>
    <definedName name="gjkhgiubhk_2_1_1_3" localSheetId="13">#REF!</definedName>
    <definedName name="gjkhgiubhk_2_1_1_3" localSheetId="18">#REF!</definedName>
    <definedName name="gjkhgiubhk_2_1_1_3">#REF!</definedName>
    <definedName name="gjkhgiubhk_2_1_2" localSheetId="20">#REF!</definedName>
    <definedName name="gjkhgiubhk_2_1_2" localSheetId="13">#REF!</definedName>
    <definedName name="gjkhgiubhk_2_1_2" localSheetId="18">#REF!</definedName>
    <definedName name="gjkhgiubhk_2_1_2">#REF!</definedName>
    <definedName name="gjkhgiubhk_2_1_2_1" localSheetId="20">#REF!</definedName>
    <definedName name="gjkhgiubhk_2_1_2_1" localSheetId="13">#REF!</definedName>
    <definedName name="gjkhgiubhk_2_1_2_1" localSheetId="18">#REF!</definedName>
    <definedName name="gjkhgiubhk_2_1_2_1">#REF!</definedName>
    <definedName name="gjkhgiubhk_2_1_2_1_1" localSheetId="20">#REF!</definedName>
    <definedName name="gjkhgiubhk_2_1_2_1_1" localSheetId="13">#REF!</definedName>
    <definedName name="gjkhgiubhk_2_1_2_1_1" localSheetId="18">#REF!</definedName>
    <definedName name="gjkhgiubhk_2_1_2_1_1">#REF!</definedName>
    <definedName name="gjkhgiubhk_2_1_3" localSheetId="20">#REF!</definedName>
    <definedName name="gjkhgiubhk_2_1_3" localSheetId="13">#REF!</definedName>
    <definedName name="gjkhgiubhk_2_1_3" localSheetId="18">#REF!</definedName>
    <definedName name="gjkhgiubhk_2_1_3">#REF!</definedName>
    <definedName name="gjkhgiubhk_2_2" localSheetId="20">#REF!</definedName>
    <definedName name="gjkhgiubhk_2_2" localSheetId="13">#REF!</definedName>
    <definedName name="gjkhgiubhk_2_2" localSheetId="18">#REF!</definedName>
    <definedName name="gjkhgiubhk_2_2">#REF!</definedName>
    <definedName name="gjkhgiubhk_2_2_1" localSheetId="20">#REF!</definedName>
    <definedName name="gjkhgiubhk_2_2_1" localSheetId="13">#REF!</definedName>
    <definedName name="gjkhgiubhk_2_2_1" localSheetId="18">#REF!</definedName>
    <definedName name="gjkhgiubhk_2_2_1">#REF!</definedName>
    <definedName name="gjkhgiubhk_3" localSheetId="20">#REF!</definedName>
    <definedName name="gjkhgiubhk_3" localSheetId="13">#REF!</definedName>
    <definedName name="gjkhgiubhk_3" localSheetId="18">#REF!</definedName>
    <definedName name="gjkhgiubhk_3">#REF!</definedName>
    <definedName name="gjkhgiubhk_3_1" localSheetId="20">#REF!</definedName>
    <definedName name="gjkhgiubhk_3_1" localSheetId="13">#REF!</definedName>
    <definedName name="gjkhgiubhk_3_1" localSheetId="18">#REF!</definedName>
    <definedName name="gjkhgiubhk_3_1">#REF!</definedName>
    <definedName name="gjkhgiubhk_3_1_1" localSheetId="20">#REF!</definedName>
    <definedName name="gjkhgiubhk_3_1_1" localSheetId="13">#REF!</definedName>
    <definedName name="gjkhgiubhk_3_1_1" localSheetId="18">#REF!</definedName>
    <definedName name="gjkhgiubhk_3_1_1">#REF!</definedName>
    <definedName name="gjkhgiubhk_3_1_1_1" localSheetId="20">#REF!</definedName>
    <definedName name="gjkhgiubhk_3_1_1_1" localSheetId="13">#REF!</definedName>
    <definedName name="gjkhgiubhk_3_1_1_1" localSheetId="18">#REF!</definedName>
    <definedName name="gjkhgiubhk_3_1_1_1">#REF!</definedName>
    <definedName name="gjkhgiubhk_3_1_1_1_1" localSheetId="20">#REF!</definedName>
    <definedName name="gjkhgiubhk_3_1_1_1_1" localSheetId="13">#REF!</definedName>
    <definedName name="gjkhgiubhk_3_1_1_1_1" localSheetId="18">#REF!</definedName>
    <definedName name="gjkhgiubhk_3_1_1_1_1">#REF!</definedName>
    <definedName name="gjkhgiubhk_3_1_1_1_1_1" localSheetId="20">#REF!</definedName>
    <definedName name="gjkhgiubhk_3_1_1_1_1_1" localSheetId="13">#REF!</definedName>
    <definedName name="gjkhgiubhk_3_1_1_1_1_1" localSheetId="18">#REF!</definedName>
    <definedName name="gjkhgiubhk_3_1_1_1_1_1">#REF!</definedName>
    <definedName name="gjkhgiubhk_3_1_1_2" localSheetId="20">#REF!</definedName>
    <definedName name="gjkhgiubhk_3_1_1_2" localSheetId="13">#REF!</definedName>
    <definedName name="gjkhgiubhk_3_1_1_2" localSheetId="18">#REF!</definedName>
    <definedName name="gjkhgiubhk_3_1_1_2">#REF!</definedName>
    <definedName name="gjkhgiubhk_3_1_1_3" localSheetId="20">#REF!</definedName>
    <definedName name="gjkhgiubhk_3_1_1_3" localSheetId="13">#REF!</definedName>
    <definedName name="gjkhgiubhk_3_1_1_3" localSheetId="18">#REF!</definedName>
    <definedName name="gjkhgiubhk_3_1_1_3">#REF!</definedName>
    <definedName name="gjkhgiubhk_3_1_2" localSheetId="20">#REF!</definedName>
    <definedName name="gjkhgiubhk_3_1_2" localSheetId="13">#REF!</definedName>
    <definedName name="gjkhgiubhk_3_1_2" localSheetId="18">#REF!</definedName>
    <definedName name="gjkhgiubhk_3_1_2">#REF!</definedName>
    <definedName name="gjkhgiubhk_3_1_2_1" localSheetId="20">#REF!</definedName>
    <definedName name="gjkhgiubhk_3_1_2_1" localSheetId="13">#REF!</definedName>
    <definedName name="gjkhgiubhk_3_1_2_1" localSheetId="18">#REF!</definedName>
    <definedName name="gjkhgiubhk_3_1_2_1">#REF!</definedName>
    <definedName name="gjkhgiubhk_3_2" localSheetId="20">#REF!</definedName>
    <definedName name="gjkhgiubhk_3_2" localSheetId="13">#REF!</definedName>
    <definedName name="gjkhgiubhk_3_2" localSheetId="18">#REF!</definedName>
    <definedName name="gjkhgiubhk_3_2">#REF!</definedName>
    <definedName name="gjkhgiubhk_3_2_1" localSheetId="20">#REF!</definedName>
    <definedName name="gjkhgiubhk_3_2_1" localSheetId="13">#REF!</definedName>
    <definedName name="gjkhgiubhk_3_2_1" localSheetId="18">#REF!</definedName>
    <definedName name="gjkhgiubhk_3_2_1">#REF!</definedName>
    <definedName name="gjkhgiubhk_4" localSheetId="20">#REF!</definedName>
    <definedName name="gjkhgiubhk_4" localSheetId="13">#REF!</definedName>
    <definedName name="gjkhgiubhk_4" localSheetId="18">#REF!</definedName>
    <definedName name="gjkhgiubhk_4">#REF!</definedName>
    <definedName name="gjkhgiubhk_4_1" localSheetId="20">#REF!</definedName>
    <definedName name="gjkhgiubhk_4_1" localSheetId="13">#REF!</definedName>
    <definedName name="gjkhgiubhk_4_1" localSheetId="18">#REF!</definedName>
    <definedName name="gjkhgiubhk_4_1">#REF!</definedName>
    <definedName name="gjkhgiubhk_4_1_1" localSheetId="20">#REF!</definedName>
    <definedName name="gjkhgiubhk_4_1_1" localSheetId="13">#REF!</definedName>
    <definedName name="gjkhgiubhk_4_1_1" localSheetId="18">#REF!</definedName>
    <definedName name="gjkhgiubhk_4_1_1">#REF!</definedName>
    <definedName name="gjkhgiubhk_4_1_1_1" localSheetId="20">#REF!</definedName>
    <definedName name="gjkhgiubhk_4_1_1_1" localSheetId="13">#REF!</definedName>
    <definedName name="gjkhgiubhk_4_1_1_1" localSheetId="18">#REF!</definedName>
    <definedName name="gjkhgiubhk_4_1_1_1">#REF!</definedName>
    <definedName name="gjkhgiubhk_4_1_1_1_1" localSheetId="20">#REF!</definedName>
    <definedName name="gjkhgiubhk_4_1_1_1_1" localSheetId="13">#REF!</definedName>
    <definedName name="gjkhgiubhk_4_1_1_1_1" localSheetId="18">#REF!</definedName>
    <definedName name="gjkhgiubhk_4_1_1_1_1">#REF!</definedName>
    <definedName name="gjkhgiubhk_4_1_1_1_1_1" localSheetId="20">#REF!</definedName>
    <definedName name="gjkhgiubhk_4_1_1_1_1_1" localSheetId="13">#REF!</definedName>
    <definedName name="gjkhgiubhk_4_1_1_1_1_1" localSheetId="18">#REF!</definedName>
    <definedName name="gjkhgiubhk_4_1_1_1_1_1">#REF!</definedName>
    <definedName name="gjkhgiubhk_4_1_1_2" localSheetId="20">#REF!</definedName>
    <definedName name="gjkhgiubhk_4_1_1_2" localSheetId="13">#REF!</definedName>
    <definedName name="gjkhgiubhk_4_1_1_2" localSheetId="18">#REF!</definedName>
    <definedName name="gjkhgiubhk_4_1_1_2">#REF!</definedName>
    <definedName name="gjkhgiubhk_4_1_1_3" localSheetId="20">#REF!</definedName>
    <definedName name="gjkhgiubhk_4_1_1_3" localSheetId="13">#REF!</definedName>
    <definedName name="gjkhgiubhk_4_1_1_3" localSheetId="18">#REF!</definedName>
    <definedName name="gjkhgiubhk_4_1_1_3">#REF!</definedName>
    <definedName name="gjkhgiubhk_4_1_2" localSheetId="20">#REF!</definedName>
    <definedName name="gjkhgiubhk_4_1_2" localSheetId="13">#REF!</definedName>
    <definedName name="gjkhgiubhk_4_1_2" localSheetId="18">#REF!</definedName>
    <definedName name="gjkhgiubhk_4_1_2">#REF!</definedName>
    <definedName name="gjkhgiubhk_4_1_2_1" localSheetId="20">#REF!</definedName>
    <definedName name="gjkhgiubhk_4_1_2_1" localSheetId="13">#REF!</definedName>
    <definedName name="gjkhgiubhk_4_1_2_1" localSheetId="18">#REF!</definedName>
    <definedName name="gjkhgiubhk_4_1_2_1">#REF!</definedName>
    <definedName name="gjkhgiubhk_4_2" localSheetId="20">#REF!</definedName>
    <definedName name="gjkhgiubhk_4_2" localSheetId="13">#REF!</definedName>
    <definedName name="gjkhgiubhk_4_2" localSheetId="18">#REF!</definedName>
    <definedName name="gjkhgiubhk_4_2">#REF!</definedName>
    <definedName name="gjkhgiubhk_4_2_1" localSheetId="20">#REF!</definedName>
    <definedName name="gjkhgiubhk_4_2_1" localSheetId="13">#REF!</definedName>
    <definedName name="gjkhgiubhk_4_2_1" localSheetId="18">#REF!</definedName>
    <definedName name="gjkhgiubhk_4_2_1">#REF!</definedName>
    <definedName name="gjkhgiubhk_5" localSheetId="20">#REF!</definedName>
    <definedName name="gjkhgiubhk_5" localSheetId="13">#REF!</definedName>
    <definedName name="gjkhgiubhk_5" localSheetId="18">#REF!</definedName>
    <definedName name="gjkhgiubhk_5">#REF!</definedName>
    <definedName name="gjkhgiubhk_5_1" localSheetId="20">#REF!</definedName>
    <definedName name="gjkhgiubhk_5_1" localSheetId="13">#REF!</definedName>
    <definedName name="gjkhgiubhk_5_1" localSheetId="18">#REF!</definedName>
    <definedName name="gjkhgiubhk_5_1">#REF!</definedName>
    <definedName name="gjkhgiubhk_5_1_1" localSheetId="20">#REF!</definedName>
    <definedName name="gjkhgiubhk_5_1_1" localSheetId="13">#REF!</definedName>
    <definedName name="gjkhgiubhk_5_1_1" localSheetId="18">#REF!</definedName>
    <definedName name="gjkhgiubhk_5_1_1">#REF!</definedName>
    <definedName name="gjkhgiubhk_5_1_1_1" localSheetId="20">#REF!</definedName>
    <definedName name="gjkhgiubhk_5_1_1_1" localSheetId="13">#REF!</definedName>
    <definedName name="gjkhgiubhk_5_1_1_1" localSheetId="18">#REF!</definedName>
    <definedName name="gjkhgiubhk_5_1_1_1">#REF!</definedName>
    <definedName name="gjkhgiubhk_5_1_1_1_1" localSheetId="20">#REF!</definedName>
    <definedName name="gjkhgiubhk_5_1_1_1_1" localSheetId="13">#REF!</definedName>
    <definedName name="gjkhgiubhk_5_1_1_1_1" localSheetId="18">#REF!</definedName>
    <definedName name="gjkhgiubhk_5_1_1_1_1">#REF!</definedName>
    <definedName name="gjkhgiubhk_5_1_1_1_1_1" localSheetId="20">#REF!</definedName>
    <definedName name="gjkhgiubhk_5_1_1_1_1_1" localSheetId="13">#REF!</definedName>
    <definedName name="gjkhgiubhk_5_1_1_1_1_1" localSheetId="18">#REF!</definedName>
    <definedName name="gjkhgiubhk_5_1_1_1_1_1">#REF!</definedName>
    <definedName name="gjkhgiubhk_5_1_1_2" localSheetId="20">#REF!</definedName>
    <definedName name="gjkhgiubhk_5_1_1_2" localSheetId="13">#REF!</definedName>
    <definedName name="gjkhgiubhk_5_1_1_2" localSheetId="18">#REF!</definedName>
    <definedName name="gjkhgiubhk_5_1_1_2">#REF!</definedName>
    <definedName name="gjkhgiubhk_5_1_1_3" localSheetId="20">#REF!</definedName>
    <definedName name="gjkhgiubhk_5_1_1_3" localSheetId="13">#REF!</definedName>
    <definedName name="gjkhgiubhk_5_1_1_3" localSheetId="18">#REF!</definedName>
    <definedName name="gjkhgiubhk_5_1_1_3">#REF!</definedName>
    <definedName name="gjkhgiubhk_5_1_2" localSheetId="20">#REF!</definedName>
    <definedName name="gjkhgiubhk_5_1_2" localSheetId="13">#REF!</definedName>
    <definedName name="gjkhgiubhk_5_1_2" localSheetId="18">#REF!</definedName>
    <definedName name="gjkhgiubhk_5_1_2">#REF!</definedName>
    <definedName name="gjkhgiubhk_5_1_2_1" localSheetId="20">#REF!</definedName>
    <definedName name="gjkhgiubhk_5_1_2_1" localSheetId="13">#REF!</definedName>
    <definedName name="gjkhgiubhk_5_1_2_1" localSheetId="18">#REF!</definedName>
    <definedName name="gjkhgiubhk_5_1_2_1">#REF!</definedName>
    <definedName name="gjkhgiubhk_5_2" localSheetId="20">#REF!</definedName>
    <definedName name="gjkhgiubhk_5_2" localSheetId="13">#REF!</definedName>
    <definedName name="gjkhgiubhk_5_2" localSheetId="18">#REF!</definedName>
    <definedName name="gjkhgiubhk_5_2">#REF!</definedName>
    <definedName name="gjkhgiubhk_5_2_1" localSheetId="20">#REF!</definedName>
    <definedName name="gjkhgiubhk_5_2_1" localSheetId="13">#REF!</definedName>
    <definedName name="gjkhgiubhk_5_2_1" localSheetId="18">#REF!</definedName>
    <definedName name="gjkhgiubhk_5_2_1">#REF!</definedName>
    <definedName name="Test" localSheetId="20">#REF!</definedName>
    <definedName name="Test" localSheetId="13">#REF!</definedName>
    <definedName name="Test" localSheetId="18">#REF!</definedName>
    <definedName name="Test">#REF!</definedName>
    <definedName name="Test_1" localSheetId="20">#REF!</definedName>
    <definedName name="Test_1" localSheetId="13">#REF!</definedName>
    <definedName name="Test_1" localSheetId="18">#REF!</definedName>
    <definedName name="Test_1">#REF!</definedName>
    <definedName name="Test_1_1" localSheetId="20">#REF!</definedName>
    <definedName name="Test_1_1" localSheetId="13">#REF!</definedName>
    <definedName name="Test_1_1" localSheetId="18">#REF!</definedName>
    <definedName name="Test_1_1">#REF!</definedName>
    <definedName name="Test_1_1_1" localSheetId="20">#REF!</definedName>
    <definedName name="Test_1_1_1" localSheetId="13">#REF!</definedName>
    <definedName name="Test_1_1_1" localSheetId="18">#REF!</definedName>
    <definedName name="Test_1_1_1">#REF!</definedName>
    <definedName name="Test_1_1_1_1" localSheetId="20">#REF!</definedName>
    <definedName name="Test_1_1_1_1" localSheetId="13">#REF!</definedName>
    <definedName name="Test_1_1_1_1" localSheetId="18">#REF!</definedName>
    <definedName name="Test_1_1_1_1">#REF!</definedName>
    <definedName name="Test_1_1_1_1_1" localSheetId="20">#REF!</definedName>
    <definedName name="Test_1_1_1_1_1" localSheetId="13">#REF!</definedName>
    <definedName name="Test_1_1_1_1_1" localSheetId="18">#REF!</definedName>
    <definedName name="Test_1_1_1_1_1">#REF!</definedName>
    <definedName name="Test_1_1_1_1_1_1" localSheetId="20">#REF!</definedName>
    <definedName name="Test_1_1_1_1_1_1" localSheetId="13">#REF!</definedName>
    <definedName name="Test_1_1_1_1_1_1" localSheetId="18">#REF!</definedName>
    <definedName name="Test_1_1_1_1_1_1">#REF!</definedName>
    <definedName name="Test_1_1_1_1_1_1_1" localSheetId="20">#REF!</definedName>
    <definedName name="Test_1_1_1_1_1_1_1" localSheetId="13">#REF!</definedName>
    <definedName name="Test_1_1_1_1_1_1_1" localSheetId="18">#REF!</definedName>
    <definedName name="Test_1_1_1_1_1_1_1">#REF!</definedName>
    <definedName name="Test_1_1_1_2" localSheetId="20">#REF!</definedName>
    <definedName name="Test_1_1_1_2" localSheetId="13">#REF!</definedName>
    <definedName name="Test_1_1_1_2" localSheetId="18">#REF!</definedName>
    <definedName name="Test_1_1_1_2">#REF!</definedName>
    <definedName name="Test_1_1_1_3" localSheetId="20">#REF!</definedName>
    <definedName name="Test_1_1_1_3" localSheetId="13">#REF!</definedName>
    <definedName name="Test_1_1_1_3" localSheetId="18">#REF!</definedName>
    <definedName name="Test_1_1_1_3">#REF!</definedName>
    <definedName name="Test_1_1_2" localSheetId="20">#REF!</definedName>
    <definedName name="Test_1_1_2" localSheetId="13">#REF!</definedName>
    <definedName name="Test_1_1_2" localSheetId="18">#REF!</definedName>
    <definedName name="Test_1_1_2">#REF!</definedName>
    <definedName name="Test_1_1_2_1" localSheetId="20">#REF!</definedName>
    <definedName name="Test_1_1_2_1" localSheetId="13">#REF!</definedName>
    <definedName name="Test_1_1_2_1" localSheetId="18">#REF!</definedName>
    <definedName name="Test_1_1_2_1">#REF!</definedName>
    <definedName name="Test_1_1_2_1_1" localSheetId="20">#REF!</definedName>
    <definedName name="Test_1_1_2_1_1" localSheetId="13">#REF!</definedName>
    <definedName name="Test_1_1_2_1_1" localSheetId="18">#REF!</definedName>
    <definedName name="Test_1_1_2_1_1">#REF!</definedName>
    <definedName name="Test_1_1_3" localSheetId="20">#REF!</definedName>
    <definedName name="Test_1_1_3" localSheetId="13">#REF!</definedName>
    <definedName name="Test_1_1_3" localSheetId="18">#REF!</definedName>
    <definedName name="Test_1_1_3">#REF!</definedName>
    <definedName name="Test_1_1_3_1" localSheetId="20">#REF!</definedName>
    <definedName name="Test_1_1_3_1" localSheetId="13">#REF!</definedName>
    <definedName name="Test_1_1_3_1" localSheetId="18">#REF!</definedName>
    <definedName name="Test_1_1_3_1">#REF!</definedName>
    <definedName name="Test_1_1_3_1_1" localSheetId="20">#REF!</definedName>
    <definedName name="Test_1_1_3_1_1" localSheetId="13">#REF!</definedName>
    <definedName name="Test_1_1_3_1_1" localSheetId="18">#REF!</definedName>
    <definedName name="Test_1_1_3_1_1">#REF!</definedName>
    <definedName name="Test_1_1_4" localSheetId="20">#REF!</definedName>
    <definedName name="Test_1_1_4" localSheetId="13">#REF!</definedName>
    <definedName name="Test_1_1_4" localSheetId="18">#REF!</definedName>
    <definedName name="Test_1_1_4">#REF!</definedName>
    <definedName name="Test_1_1_4_1" localSheetId="20">#REF!</definedName>
    <definedName name="Test_1_1_4_1" localSheetId="13">#REF!</definedName>
    <definedName name="Test_1_1_4_1" localSheetId="18">#REF!</definedName>
    <definedName name="Test_1_1_4_1">#REF!</definedName>
    <definedName name="Test_1_1_5" localSheetId="20">#REF!</definedName>
    <definedName name="Test_1_1_5" localSheetId="13">#REF!</definedName>
    <definedName name="Test_1_1_5" localSheetId="18">#REF!</definedName>
    <definedName name="Test_1_1_5">#REF!</definedName>
    <definedName name="Test_1_1_5_1" localSheetId="20">#REF!</definedName>
    <definedName name="Test_1_1_5_1" localSheetId="13">#REF!</definedName>
    <definedName name="Test_1_1_5_1" localSheetId="18">#REF!</definedName>
    <definedName name="Test_1_1_5_1">#REF!</definedName>
    <definedName name="Test_1_2" localSheetId="20">#REF!</definedName>
    <definedName name="Test_1_2" localSheetId="13">#REF!</definedName>
    <definedName name="Test_1_2" localSheetId="18">#REF!</definedName>
    <definedName name="Test_1_2">#REF!</definedName>
    <definedName name="Test_1_2_1" localSheetId="20">#REF!</definedName>
    <definedName name="Test_1_2_1" localSheetId="13">#REF!</definedName>
    <definedName name="Test_1_2_1" localSheetId="18">#REF!</definedName>
    <definedName name="Test_1_2_1">#REF!</definedName>
    <definedName name="Test_2" localSheetId="20">#REF!</definedName>
    <definedName name="Test_2" localSheetId="13">#REF!</definedName>
    <definedName name="Test_2" localSheetId="18">#REF!</definedName>
    <definedName name="Test_2">#REF!</definedName>
    <definedName name="Test_2_1" localSheetId="20">#REF!</definedName>
    <definedName name="Test_2_1" localSheetId="13">#REF!</definedName>
    <definedName name="Test_2_1" localSheetId="18">#REF!</definedName>
    <definedName name="Test_2_1">#REF!</definedName>
    <definedName name="Test_2_1_1" localSheetId="20">#REF!</definedName>
    <definedName name="Test_2_1_1" localSheetId="13">#REF!</definedName>
    <definedName name="Test_2_1_1" localSheetId="18">#REF!</definedName>
    <definedName name="Test_2_1_1">#REF!</definedName>
    <definedName name="Test_2_1_1_1" localSheetId="20">#REF!</definedName>
    <definedName name="Test_2_1_1_1" localSheetId="13">#REF!</definedName>
    <definedName name="Test_2_1_1_1" localSheetId="18">#REF!</definedName>
    <definedName name="Test_2_1_1_1">#REF!</definedName>
    <definedName name="Test_2_1_1_1_1" localSheetId="20">#REF!</definedName>
    <definedName name="Test_2_1_1_1_1" localSheetId="13">#REF!</definedName>
    <definedName name="Test_2_1_1_1_1" localSheetId="18">#REF!</definedName>
    <definedName name="Test_2_1_1_1_1">#REF!</definedName>
    <definedName name="Test_2_1_1_1_1_1" localSheetId="20">#REF!</definedName>
    <definedName name="Test_2_1_1_1_1_1" localSheetId="13">#REF!</definedName>
    <definedName name="Test_2_1_1_1_1_1" localSheetId="18">#REF!</definedName>
    <definedName name="Test_2_1_1_1_1_1">#REF!</definedName>
    <definedName name="Test_2_1_1_2" localSheetId="20">#REF!</definedName>
    <definedName name="Test_2_1_1_2" localSheetId="13">#REF!</definedName>
    <definedName name="Test_2_1_1_2" localSheetId="18">#REF!</definedName>
    <definedName name="Test_2_1_1_2">#REF!</definedName>
    <definedName name="Test_2_1_1_3" localSheetId="20">#REF!</definedName>
    <definedName name="Test_2_1_1_3" localSheetId="13">#REF!</definedName>
    <definedName name="Test_2_1_1_3" localSheetId="18">#REF!</definedName>
    <definedName name="Test_2_1_1_3">#REF!</definedName>
    <definedName name="Test_2_1_2" localSheetId="20">#REF!</definedName>
    <definedName name="Test_2_1_2" localSheetId="13">#REF!</definedName>
    <definedName name="Test_2_1_2" localSheetId="18">#REF!</definedName>
    <definedName name="Test_2_1_2">#REF!</definedName>
    <definedName name="Test_2_1_2_1" localSheetId="20">#REF!</definedName>
    <definedName name="Test_2_1_2_1" localSheetId="13">#REF!</definedName>
    <definedName name="Test_2_1_2_1" localSheetId="18">#REF!</definedName>
    <definedName name="Test_2_1_2_1">#REF!</definedName>
    <definedName name="Test_2_1_2_1_1" localSheetId="20">#REF!</definedName>
    <definedName name="Test_2_1_2_1_1" localSheetId="13">#REF!</definedName>
    <definedName name="Test_2_1_2_1_1" localSheetId="18">#REF!</definedName>
    <definedName name="Test_2_1_2_1_1">#REF!</definedName>
    <definedName name="Test_2_1_3" localSheetId="20">#REF!</definedName>
    <definedName name="Test_2_1_3" localSheetId="13">#REF!</definedName>
    <definedName name="Test_2_1_3" localSheetId="18">#REF!</definedName>
    <definedName name="Test_2_1_3">#REF!</definedName>
    <definedName name="Test_2_2" localSheetId="20">#REF!</definedName>
    <definedName name="Test_2_2" localSheetId="13">#REF!</definedName>
    <definedName name="Test_2_2" localSheetId="18">#REF!</definedName>
    <definedName name="Test_2_2">#REF!</definedName>
    <definedName name="Test_2_2_1" localSheetId="20">#REF!</definedName>
    <definedName name="Test_2_2_1" localSheetId="13">#REF!</definedName>
    <definedName name="Test_2_2_1" localSheetId="18">#REF!</definedName>
    <definedName name="Test_2_2_1">#REF!</definedName>
    <definedName name="Test_3" localSheetId="20">#REF!</definedName>
    <definedName name="Test_3" localSheetId="13">#REF!</definedName>
    <definedName name="Test_3" localSheetId="18">#REF!</definedName>
    <definedName name="Test_3">#REF!</definedName>
    <definedName name="Test_3_1" localSheetId="20">#REF!</definedName>
    <definedName name="Test_3_1" localSheetId="13">#REF!</definedName>
    <definedName name="Test_3_1" localSheetId="18">#REF!</definedName>
    <definedName name="Test_3_1">#REF!</definedName>
    <definedName name="Test_3_1_1" localSheetId="20">#REF!</definedName>
    <definedName name="Test_3_1_1" localSheetId="13">#REF!</definedName>
    <definedName name="Test_3_1_1" localSheetId="18">#REF!</definedName>
    <definedName name="Test_3_1_1">#REF!</definedName>
    <definedName name="Test_3_1_1_1" localSheetId="20">#REF!</definedName>
    <definedName name="Test_3_1_1_1" localSheetId="13">#REF!</definedName>
    <definedName name="Test_3_1_1_1" localSheetId="18">#REF!</definedName>
    <definedName name="Test_3_1_1_1">#REF!</definedName>
    <definedName name="Test_3_1_1_1_1" localSheetId="20">#REF!</definedName>
    <definedName name="Test_3_1_1_1_1" localSheetId="13">#REF!</definedName>
    <definedName name="Test_3_1_1_1_1" localSheetId="18">#REF!</definedName>
    <definedName name="Test_3_1_1_1_1">#REF!</definedName>
    <definedName name="Test_3_1_1_1_1_1" localSheetId="20">#REF!</definedName>
    <definedName name="Test_3_1_1_1_1_1" localSheetId="13">#REF!</definedName>
    <definedName name="Test_3_1_1_1_1_1" localSheetId="18">#REF!</definedName>
    <definedName name="Test_3_1_1_1_1_1">#REF!</definedName>
    <definedName name="Test_3_1_1_2" localSheetId="20">#REF!</definedName>
    <definedName name="Test_3_1_1_2" localSheetId="13">#REF!</definedName>
    <definedName name="Test_3_1_1_2" localSheetId="18">#REF!</definedName>
    <definedName name="Test_3_1_1_2">#REF!</definedName>
    <definedName name="Test_3_1_1_3" localSheetId="20">#REF!</definedName>
    <definedName name="Test_3_1_1_3" localSheetId="13">#REF!</definedName>
    <definedName name="Test_3_1_1_3" localSheetId="18">#REF!</definedName>
    <definedName name="Test_3_1_1_3">#REF!</definedName>
    <definedName name="Test_3_1_2" localSheetId="20">#REF!</definedName>
    <definedName name="Test_3_1_2" localSheetId="13">#REF!</definedName>
    <definedName name="Test_3_1_2" localSheetId="18">#REF!</definedName>
    <definedName name="Test_3_1_2">#REF!</definedName>
    <definedName name="Test_3_1_2_1" localSheetId="20">#REF!</definedName>
    <definedName name="Test_3_1_2_1" localSheetId="13">#REF!</definedName>
    <definedName name="Test_3_1_2_1" localSheetId="18">#REF!</definedName>
    <definedName name="Test_3_1_2_1">#REF!</definedName>
    <definedName name="Test_3_2" localSheetId="20">#REF!</definedName>
    <definedName name="Test_3_2" localSheetId="13">#REF!</definedName>
    <definedName name="Test_3_2" localSheetId="18">#REF!</definedName>
    <definedName name="Test_3_2">#REF!</definedName>
    <definedName name="Test_3_2_1" localSheetId="20">#REF!</definedName>
    <definedName name="Test_3_2_1" localSheetId="13">#REF!</definedName>
    <definedName name="Test_3_2_1" localSheetId="18">#REF!</definedName>
    <definedName name="Test_3_2_1">#REF!</definedName>
    <definedName name="Test_4" localSheetId="20">#REF!</definedName>
    <definedName name="Test_4" localSheetId="13">#REF!</definedName>
    <definedName name="Test_4" localSheetId="18">#REF!</definedName>
    <definedName name="Test_4">#REF!</definedName>
    <definedName name="Test_4_1" localSheetId="20">#REF!</definedName>
    <definedName name="Test_4_1" localSheetId="13">#REF!</definedName>
    <definedName name="Test_4_1" localSheetId="18">#REF!</definedName>
    <definedName name="Test_4_1">#REF!</definedName>
    <definedName name="Test_4_1_1" localSheetId="20">#REF!</definedName>
    <definedName name="Test_4_1_1" localSheetId="13">#REF!</definedName>
    <definedName name="Test_4_1_1" localSheetId="18">#REF!</definedName>
    <definedName name="Test_4_1_1">#REF!</definedName>
    <definedName name="Test_4_1_1_1" localSheetId="20">#REF!</definedName>
    <definedName name="Test_4_1_1_1" localSheetId="13">#REF!</definedName>
    <definedName name="Test_4_1_1_1" localSheetId="18">#REF!</definedName>
    <definedName name="Test_4_1_1_1">#REF!</definedName>
    <definedName name="Test_4_1_1_1_1" localSheetId="20">#REF!</definedName>
    <definedName name="Test_4_1_1_1_1" localSheetId="13">#REF!</definedName>
    <definedName name="Test_4_1_1_1_1" localSheetId="18">#REF!</definedName>
    <definedName name="Test_4_1_1_1_1">#REF!</definedName>
    <definedName name="Test_4_1_1_1_1_1" localSheetId="20">#REF!</definedName>
    <definedName name="Test_4_1_1_1_1_1" localSheetId="13">#REF!</definedName>
    <definedName name="Test_4_1_1_1_1_1" localSheetId="18">#REF!</definedName>
    <definedName name="Test_4_1_1_1_1_1">#REF!</definedName>
    <definedName name="Test_4_1_1_2" localSheetId="20">#REF!</definedName>
    <definedName name="Test_4_1_1_2" localSheetId="13">#REF!</definedName>
    <definedName name="Test_4_1_1_2" localSheetId="18">#REF!</definedName>
    <definedName name="Test_4_1_1_2">#REF!</definedName>
    <definedName name="Test_4_1_1_3" localSheetId="20">#REF!</definedName>
    <definedName name="Test_4_1_1_3" localSheetId="13">#REF!</definedName>
    <definedName name="Test_4_1_1_3" localSheetId="18">#REF!</definedName>
    <definedName name="Test_4_1_1_3">#REF!</definedName>
    <definedName name="Test_4_1_2" localSheetId="20">#REF!</definedName>
    <definedName name="Test_4_1_2" localSheetId="13">#REF!</definedName>
    <definedName name="Test_4_1_2" localSheetId="18">#REF!</definedName>
    <definedName name="Test_4_1_2">#REF!</definedName>
    <definedName name="Test_4_1_2_1" localSheetId="20">#REF!</definedName>
    <definedName name="Test_4_1_2_1" localSheetId="13">#REF!</definedName>
    <definedName name="Test_4_1_2_1" localSheetId="18">#REF!</definedName>
    <definedName name="Test_4_1_2_1">#REF!</definedName>
    <definedName name="Test_4_2" localSheetId="20">#REF!</definedName>
    <definedName name="Test_4_2" localSheetId="13">#REF!</definedName>
    <definedName name="Test_4_2" localSheetId="18">#REF!</definedName>
    <definedName name="Test_4_2">#REF!</definedName>
    <definedName name="Test_4_2_1" localSheetId="20">#REF!</definedName>
    <definedName name="Test_4_2_1" localSheetId="13">#REF!</definedName>
    <definedName name="Test_4_2_1" localSheetId="18">#REF!</definedName>
    <definedName name="Test_4_2_1">#REF!</definedName>
    <definedName name="Test_5" localSheetId="20">#REF!</definedName>
    <definedName name="Test_5" localSheetId="13">#REF!</definedName>
    <definedName name="Test_5" localSheetId="18">#REF!</definedName>
    <definedName name="Test_5">#REF!</definedName>
    <definedName name="Test_5_1" localSheetId="20">#REF!</definedName>
    <definedName name="Test_5_1" localSheetId="13">#REF!</definedName>
    <definedName name="Test_5_1" localSheetId="18">#REF!</definedName>
    <definedName name="Test_5_1">#REF!</definedName>
    <definedName name="Test_5_1_1" localSheetId="20">#REF!</definedName>
    <definedName name="Test_5_1_1" localSheetId="13">#REF!</definedName>
    <definedName name="Test_5_1_1" localSheetId="18">#REF!</definedName>
    <definedName name="Test_5_1_1">#REF!</definedName>
    <definedName name="Test_5_1_1_1" localSheetId="20">#REF!</definedName>
    <definedName name="Test_5_1_1_1" localSheetId="13">#REF!</definedName>
    <definedName name="Test_5_1_1_1" localSheetId="18">#REF!</definedName>
    <definedName name="Test_5_1_1_1">#REF!</definedName>
    <definedName name="Test_5_1_1_1_1" localSheetId="20">#REF!</definedName>
    <definedName name="Test_5_1_1_1_1" localSheetId="13">#REF!</definedName>
    <definedName name="Test_5_1_1_1_1" localSheetId="18">#REF!</definedName>
    <definedName name="Test_5_1_1_1_1">#REF!</definedName>
    <definedName name="Test_5_1_1_1_1_1" localSheetId="20">#REF!</definedName>
    <definedName name="Test_5_1_1_1_1_1" localSheetId="13">#REF!</definedName>
    <definedName name="Test_5_1_1_1_1_1" localSheetId="18">#REF!</definedName>
    <definedName name="Test_5_1_1_1_1_1">#REF!</definedName>
    <definedName name="Test_5_1_1_2" localSheetId="20">#REF!</definedName>
    <definedName name="Test_5_1_1_2" localSheetId="13">#REF!</definedName>
    <definedName name="Test_5_1_1_2" localSheetId="18">#REF!</definedName>
    <definedName name="Test_5_1_1_2">#REF!</definedName>
    <definedName name="Test_5_1_1_3" localSheetId="20">#REF!</definedName>
    <definedName name="Test_5_1_1_3" localSheetId="13">#REF!</definedName>
    <definedName name="Test_5_1_1_3" localSheetId="18">#REF!</definedName>
    <definedName name="Test_5_1_1_3">#REF!</definedName>
    <definedName name="Test_5_1_2" localSheetId="20">#REF!</definedName>
    <definedName name="Test_5_1_2" localSheetId="13">#REF!</definedName>
    <definedName name="Test_5_1_2" localSheetId="18">#REF!</definedName>
    <definedName name="Test_5_1_2">#REF!</definedName>
    <definedName name="Test_5_1_2_1" localSheetId="20">#REF!</definedName>
    <definedName name="Test_5_1_2_1" localSheetId="13">#REF!</definedName>
    <definedName name="Test_5_1_2_1" localSheetId="18">#REF!</definedName>
    <definedName name="Test_5_1_2_1">#REF!</definedName>
    <definedName name="Test_5_2" localSheetId="20">#REF!</definedName>
    <definedName name="Test_5_2" localSheetId="13">#REF!</definedName>
    <definedName name="Test_5_2" localSheetId="18">#REF!</definedName>
    <definedName name="Test_5_2">#REF!</definedName>
    <definedName name="Test_5_2_1" localSheetId="20">#REF!</definedName>
    <definedName name="Test_5_2_1" localSheetId="13">#REF!</definedName>
    <definedName name="Test_5_2_1" localSheetId="18">#REF!</definedName>
    <definedName name="Test_5_2_1">#REF!</definedName>
    <definedName name="Test_6" localSheetId="20">#REF!</definedName>
    <definedName name="Test_6" localSheetId="13">#REF!</definedName>
    <definedName name="Test_6" localSheetId="18">#REF!</definedName>
    <definedName name="Test_6">#REF!</definedName>
    <definedName name="Test_6_1" localSheetId="20">#REF!</definedName>
    <definedName name="Test_6_1" localSheetId="13">#REF!</definedName>
    <definedName name="Test_6_1" localSheetId="18">#REF!</definedName>
    <definedName name="Test_6_1">#REF!</definedName>
    <definedName name="Test_6_1_1" localSheetId="20">#REF!</definedName>
    <definedName name="Test_6_1_1" localSheetId="13">#REF!</definedName>
    <definedName name="Test_6_1_1" localSheetId="18">#REF!</definedName>
    <definedName name="Test_6_1_1">#REF!</definedName>
    <definedName name="Test_6_1_1_1" localSheetId="20">#REF!</definedName>
    <definedName name="Test_6_1_1_1" localSheetId="13">#REF!</definedName>
    <definedName name="Test_6_1_1_1" localSheetId="18">#REF!</definedName>
    <definedName name="Test_6_1_1_1">#REF!</definedName>
    <definedName name="Test_6_1_1_1_1" localSheetId="20">#REF!</definedName>
    <definedName name="Test_6_1_1_1_1" localSheetId="13">#REF!</definedName>
    <definedName name="Test_6_1_1_1_1" localSheetId="18">#REF!</definedName>
    <definedName name="Test_6_1_1_1_1">#REF!</definedName>
    <definedName name="Test_6_1_1_1_1_1" localSheetId="20">#REF!</definedName>
    <definedName name="Test_6_1_1_1_1_1" localSheetId="13">#REF!</definedName>
    <definedName name="Test_6_1_1_1_1_1" localSheetId="18">#REF!</definedName>
    <definedName name="Test_6_1_1_1_1_1">#REF!</definedName>
    <definedName name="Test_6_1_1_2" localSheetId="20">#REF!</definedName>
    <definedName name="Test_6_1_1_2" localSheetId="13">#REF!</definedName>
    <definedName name="Test_6_1_1_2" localSheetId="18">#REF!</definedName>
    <definedName name="Test_6_1_1_2">#REF!</definedName>
    <definedName name="Test_6_1_1_3" localSheetId="20">#REF!</definedName>
    <definedName name="Test_6_1_1_3" localSheetId="13">#REF!</definedName>
    <definedName name="Test_6_1_1_3" localSheetId="18">#REF!</definedName>
    <definedName name="Test_6_1_1_3">#REF!</definedName>
    <definedName name="Test_6_1_2" localSheetId="20">#REF!</definedName>
    <definedName name="Test_6_1_2" localSheetId="13">#REF!</definedName>
    <definedName name="Test_6_1_2" localSheetId="18">#REF!</definedName>
    <definedName name="Test_6_1_2">#REF!</definedName>
    <definedName name="Test_6_1_2_1" localSheetId="20">#REF!</definedName>
    <definedName name="Test_6_1_2_1" localSheetId="13">#REF!</definedName>
    <definedName name="Test_6_1_2_1" localSheetId="18">#REF!</definedName>
    <definedName name="Test_6_1_2_1">#REF!</definedName>
    <definedName name="Test_6_2" localSheetId="20">#REF!</definedName>
    <definedName name="Test_6_2" localSheetId="13">#REF!</definedName>
    <definedName name="Test_6_2" localSheetId="18">#REF!</definedName>
    <definedName name="Test_6_2">#REF!</definedName>
    <definedName name="Test_6_2_1" localSheetId="20">#REF!</definedName>
    <definedName name="Test_6_2_1" localSheetId="13">#REF!</definedName>
    <definedName name="Test_6_2_1" localSheetId="18">#REF!</definedName>
    <definedName name="Test_6_2_1">#REF!</definedName>
    <definedName name="Test_7" localSheetId="20">#REF!</definedName>
    <definedName name="Test_7" localSheetId="13">#REF!</definedName>
    <definedName name="Test_7" localSheetId="18">#REF!</definedName>
    <definedName name="Test_7">#REF!</definedName>
    <definedName name="Test_7_1" localSheetId="20">#REF!</definedName>
    <definedName name="Test_7_1" localSheetId="13">#REF!</definedName>
    <definedName name="Test_7_1" localSheetId="18">#REF!</definedName>
    <definedName name="Test_7_1">#REF!</definedName>
    <definedName name="Test_7_1_1" localSheetId="20">#REF!</definedName>
    <definedName name="Test_7_1_1" localSheetId="13">#REF!</definedName>
    <definedName name="Test_7_1_1" localSheetId="18">#REF!</definedName>
    <definedName name="Test_7_1_1">#REF!</definedName>
    <definedName name="Test_7_1_1_1" localSheetId="20">#REF!</definedName>
    <definedName name="Test_7_1_1_1" localSheetId="13">#REF!</definedName>
    <definedName name="Test_7_1_1_1" localSheetId="18">#REF!</definedName>
    <definedName name="Test_7_1_1_1">#REF!</definedName>
    <definedName name="Test_7_1_1_1_1" localSheetId="20">#REF!</definedName>
    <definedName name="Test_7_1_1_1_1" localSheetId="13">#REF!</definedName>
    <definedName name="Test_7_1_1_1_1" localSheetId="18">#REF!</definedName>
    <definedName name="Test_7_1_1_1_1">#REF!</definedName>
    <definedName name="Test_7_1_1_1_1_1" localSheetId="20">#REF!</definedName>
    <definedName name="Test_7_1_1_1_1_1" localSheetId="13">#REF!</definedName>
    <definedName name="Test_7_1_1_1_1_1" localSheetId="18">#REF!</definedName>
    <definedName name="Test_7_1_1_1_1_1">#REF!</definedName>
    <definedName name="Test_7_1_1_2" localSheetId="20">#REF!</definedName>
    <definedName name="Test_7_1_1_2" localSheetId="13">#REF!</definedName>
    <definedName name="Test_7_1_1_2" localSheetId="18">#REF!</definedName>
    <definedName name="Test_7_1_1_2">#REF!</definedName>
    <definedName name="Test_7_1_1_3" localSheetId="20">#REF!</definedName>
    <definedName name="Test_7_1_1_3" localSheetId="13">#REF!</definedName>
    <definedName name="Test_7_1_1_3" localSheetId="18">#REF!</definedName>
    <definedName name="Test_7_1_1_3">#REF!</definedName>
    <definedName name="Test_7_1_2" localSheetId="20">#REF!</definedName>
    <definedName name="Test_7_1_2" localSheetId="13">#REF!</definedName>
    <definedName name="Test_7_1_2" localSheetId="18">#REF!</definedName>
    <definedName name="Test_7_1_2">#REF!</definedName>
    <definedName name="Test_7_1_2_1" localSheetId="20">#REF!</definedName>
    <definedName name="Test_7_1_2_1" localSheetId="13">#REF!</definedName>
    <definedName name="Test_7_1_2_1" localSheetId="18">#REF!</definedName>
    <definedName name="Test_7_1_2_1">#REF!</definedName>
    <definedName name="Test_7_2" localSheetId="20">#REF!</definedName>
    <definedName name="Test_7_2" localSheetId="13">#REF!</definedName>
    <definedName name="Test_7_2" localSheetId="18">#REF!</definedName>
    <definedName name="Test_7_2">#REF!</definedName>
    <definedName name="Test_7_2_1" localSheetId="20">#REF!</definedName>
    <definedName name="Test_7_2_1" localSheetId="13">#REF!</definedName>
    <definedName name="Test_7_2_1" localSheetId="18">#REF!</definedName>
    <definedName name="Test_7_2_1">#REF!</definedName>
    <definedName name="БП" localSheetId="20">#REF!</definedName>
    <definedName name="БП" localSheetId="13">#REF!</definedName>
    <definedName name="БП" localSheetId="18">#REF!</definedName>
    <definedName name="БП">#REF!</definedName>
    <definedName name="БП_1" localSheetId="20">#REF!</definedName>
    <definedName name="БП_1" localSheetId="13">#REF!</definedName>
    <definedName name="БП_1" localSheetId="18">#REF!</definedName>
    <definedName name="БП_1">#REF!</definedName>
    <definedName name="БП_1_1" localSheetId="20">#REF!</definedName>
    <definedName name="БП_1_1" localSheetId="13">#REF!</definedName>
    <definedName name="БП_1_1" localSheetId="18">#REF!</definedName>
    <definedName name="БП_1_1">#REF!</definedName>
    <definedName name="БП_1_1_1" localSheetId="20">#REF!</definedName>
    <definedName name="БП_1_1_1" localSheetId="13">#REF!</definedName>
    <definedName name="БП_1_1_1" localSheetId="18">#REF!</definedName>
    <definedName name="БП_1_1_1">#REF!</definedName>
    <definedName name="БП_1_1_1_1" localSheetId="20">#REF!</definedName>
    <definedName name="БП_1_1_1_1" localSheetId="13">#REF!</definedName>
    <definedName name="БП_1_1_1_1" localSheetId="18">#REF!</definedName>
    <definedName name="БП_1_1_1_1">#REF!</definedName>
    <definedName name="БП_1_1_1_1_1" localSheetId="20">#REF!</definedName>
    <definedName name="БП_1_1_1_1_1" localSheetId="13">#REF!</definedName>
    <definedName name="БП_1_1_1_1_1" localSheetId="18">#REF!</definedName>
    <definedName name="БП_1_1_1_1_1">#REF!</definedName>
    <definedName name="БП_1_1_1_1_1_1" localSheetId="20">#REF!</definedName>
    <definedName name="БП_1_1_1_1_1_1" localSheetId="13">#REF!</definedName>
    <definedName name="БП_1_1_1_1_1_1" localSheetId="18">#REF!</definedName>
    <definedName name="БП_1_1_1_1_1_1">#REF!</definedName>
    <definedName name="БП_1_1_1_1_1_1_1" localSheetId="20">#REF!</definedName>
    <definedName name="БП_1_1_1_1_1_1_1" localSheetId="13">#REF!</definedName>
    <definedName name="БП_1_1_1_1_1_1_1" localSheetId="18">#REF!</definedName>
    <definedName name="БП_1_1_1_1_1_1_1">#REF!</definedName>
    <definedName name="БП_1_1_1_2" localSheetId="20">#REF!</definedName>
    <definedName name="БП_1_1_1_2" localSheetId="13">#REF!</definedName>
    <definedName name="БП_1_1_1_2" localSheetId="18">#REF!</definedName>
    <definedName name="БП_1_1_1_2">#REF!</definedName>
    <definedName name="БП_1_1_1_3" localSheetId="20">#REF!</definedName>
    <definedName name="БП_1_1_1_3" localSheetId="13">#REF!</definedName>
    <definedName name="БП_1_1_1_3" localSheetId="18">#REF!</definedName>
    <definedName name="БП_1_1_1_3">#REF!</definedName>
    <definedName name="БП_1_1_2" localSheetId="20">#REF!</definedName>
    <definedName name="БП_1_1_2" localSheetId="13">#REF!</definedName>
    <definedName name="БП_1_1_2" localSheetId="18">#REF!</definedName>
    <definedName name="БП_1_1_2">#REF!</definedName>
    <definedName name="БП_1_1_2_1" localSheetId="20">#REF!</definedName>
    <definedName name="БП_1_1_2_1" localSheetId="13">#REF!</definedName>
    <definedName name="БП_1_1_2_1" localSheetId="18">#REF!</definedName>
    <definedName name="БП_1_1_2_1">#REF!</definedName>
    <definedName name="БП_1_1_2_1_1" localSheetId="20">#REF!</definedName>
    <definedName name="БП_1_1_2_1_1" localSheetId="13">#REF!</definedName>
    <definedName name="БП_1_1_2_1_1" localSheetId="18">#REF!</definedName>
    <definedName name="БП_1_1_2_1_1">#REF!</definedName>
    <definedName name="БП_1_1_3" localSheetId="20">#REF!</definedName>
    <definedName name="БП_1_1_3" localSheetId="13">#REF!</definedName>
    <definedName name="БП_1_1_3" localSheetId="18">#REF!</definedName>
    <definedName name="БП_1_1_3">#REF!</definedName>
    <definedName name="БП_1_1_3_1" localSheetId="20">#REF!</definedName>
    <definedName name="БП_1_1_3_1" localSheetId="13">#REF!</definedName>
    <definedName name="БП_1_1_3_1" localSheetId="18">#REF!</definedName>
    <definedName name="БП_1_1_3_1">#REF!</definedName>
    <definedName name="БП_1_1_3_1_1" localSheetId="20">#REF!</definedName>
    <definedName name="БП_1_1_3_1_1" localSheetId="13">#REF!</definedName>
    <definedName name="БП_1_1_3_1_1" localSheetId="18">#REF!</definedName>
    <definedName name="БП_1_1_3_1_1">#REF!</definedName>
    <definedName name="БП_1_1_4" localSheetId="20">#REF!</definedName>
    <definedName name="БП_1_1_4" localSheetId="13">#REF!</definedName>
    <definedName name="БП_1_1_4" localSheetId="18">#REF!</definedName>
    <definedName name="БП_1_1_4">#REF!</definedName>
    <definedName name="БП_1_1_4_1" localSheetId="20">#REF!</definedName>
    <definedName name="БП_1_1_4_1" localSheetId="13">#REF!</definedName>
    <definedName name="БП_1_1_4_1" localSheetId="18">#REF!</definedName>
    <definedName name="БП_1_1_4_1">#REF!</definedName>
    <definedName name="БП_1_1_5" localSheetId="20">#REF!</definedName>
    <definedName name="БП_1_1_5" localSheetId="13">#REF!</definedName>
    <definedName name="БП_1_1_5" localSheetId="18">#REF!</definedName>
    <definedName name="БП_1_1_5">#REF!</definedName>
    <definedName name="БП_1_1_5_1" localSheetId="20">#REF!</definedName>
    <definedName name="БП_1_1_5_1" localSheetId="13">#REF!</definedName>
    <definedName name="БП_1_1_5_1" localSheetId="18">#REF!</definedName>
    <definedName name="БП_1_1_5_1">#REF!</definedName>
    <definedName name="БП_1_2" localSheetId="20">#REF!</definedName>
    <definedName name="БП_1_2" localSheetId="13">#REF!</definedName>
    <definedName name="БП_1_2" localSheetId="18">#REF!</definedName>
    <definedName name="БП_1_2">#REF!</definedName>
    <definedName name="БП_1_2_1" localSheetId="20">#REF!</definedName>
    <definedName name="БП_1_2_1" localSheetId="13">#REF!</definedName>
    <definedName name="БП_1_2_1" localSheetId="18">#REF!</definedName>
    <definedName name="БП_1_2_1">#REF!</definedName>
    <definedName name="БП_2" localSheetId="20">#REF!</definedName>
    <definedName name="БП_2" localSheetId="13">#REF!</definedName>
    <definedName name="БП_2" localSheetId="18">#REF!</definedName>
    <definedName name="БП_2">#REF!</definedName>
    <definedName name="БП_2_1" localSheetId="20">#REF!</definedName>
    <definedName name="БП_2_1" localSheetId="13">#REF!</definedName>
    <definedName name="БП_2_1" localSheetId="18">#REF!</definedName>
    <definedName name="БП_2_1">#REF!</definedName>
    <definedName name="БП_2_1_1" localSheetId="20">#REF!</definedName>
    <definedName name="БП_2_1_1" localSheetId="13">#REF!</definedName>
    <definedName name="БП_2_1_1" localSheetId="18">#REF!</definedName>
    <definedName name="БП_2_1_1">#REF!</definedName>
    <definedName name="БП_2_1_1_1" localSheetId="20">#REF!</definedName>
    <definedName name="БП_2_1_1_1" localSheetId="13">#REF!</definedName>
    <definedName name="БП_2_1_1_1" localSheetId="18">#REF!</definedName>
    <definedName name="БП_2_1_1_1">#REF!</definedName>
    <definedName name="БП_2_1_1_1_1" localSheetId="20">#REF!</definedName>
    <definedName name="БП_2_1_1_1_1" localSheetId="13">#REF!</definedName>
    <definedName name="БП_2_1_1_1_1" localSheetId="18">#REF!</definedName>
    <definedName name="БП_2_1_1_1_1">#REF!</definedName>
    <definedName name="БП_2_1_1_1_1_1" localSheetId="20">#REF!</definedName>
    <definedName name="БП_2_1_1_1_1_1" localSheetId="13">#REF!</definedName>
    <definedName name="БП_2_1_1_1_1_1" localSheetId="18">#REF!</definedName>
    <definedName name="БП_2_1_1_1_1_1">#REF!</definedName>
    <definedName name="БП_2_1_1_2" localSheetId="20">#REF!</definedName>
    <definedName name="БП_2_1_1_2" localSheetId="13">#REF!</definedName>
    <definedName name="БП_2_1_1_2" localSheetId="18">#REF!</definedName>
    <definedName name="БП_2_1_1_2">#REF!</definedName>
    <definedName name="БП_2_1_1_3" localSheetId="20">#REF!</definedName>
    <definedName name="БП_2_1_1_3" localSheetId="13">#REF!</definedName>
    <definedName name="БП_2_1_1_3" localSheetId="18">#REF!</definedName>
    <definedName name="БП_2_1_1_3">#REF!</definedName>
    <definedName name="БП_2_1_2" localSheetId="20">#REF!</definedName>
    <definedName name="БП_2_1_2" localSheetId="13">#REF!</definedName>
    <definedName name="БП_2_1_2" localSheetId="18">#REF!</definedName>
    <definedName name="БП_2_1_2">#REF!</definedName>
    <definedName name="БП_2_1_2_1" localSheetId="20">#REF!</definedName>
    <definedName name="БП_2_1_2_1" localSheetId="13">#REF!</definedName>
    <definedName name="БП_2_1_2_1" localSheetId="18">#REF!</definedName>
    <definedName name="БП_2_1_2_1">#REF!</definedName>
    <definedName name="БП_2_1_2_1_1" localSheetId="20">#REF!</definedName>
    <definedName name="БП_2_1_2_1_1" localSheetId="13">#REF!</definedName>
    <definedName name="БП_2_1_2_1_1" localSheetId="18">#REF!</definedName>
    <definedName name="БП_2_1_2_1_1">#REF!</definedName>
    <definedName name="БП_2_1_3" localSheetId="20">#REF!</definedName>
    <definedName name="БП_2_1_3" localSheetId="13">#REF!</definedName>
    <definedName name="БП_2_1_3" localSheetId="18">#REF!</definedName>
    <definedName name="БП_2_1_3">#REF!</definedName>
    <definedName name="БП_2_2" localSheetId="20">#REF!</definedName>
    <definedName name="БП_2_2" localSheetId="13">#REF!</definedName>
    <definedName name="БП_2_2" localSheetId="18">#REF!</definedName>
    <definedName name="БП_2_2">#REF!</definedName>
    <definedName name="БП_2_2_1" localSheetId="20">#REF!</definedName>
    <definedName name="БП_2_2_1" localSheetId="13">#REF!</definedName>
    <definedName name="БП_2_2_1" localSheetId="18">#REF!</definedName>
    <definedName name="БП_2_2_1">#REF!</definedName>
    <definedName name="БП_3" localSheetId="20">#REF!</definedName>
    <definedName name="БП_3" localSheetId="13">#REF!</definedName>
    <definedName name="БП_3" localSheetId="18">#REF!</definedName>
    <definedName name="БП_3">#REF!</definedName>
    <definedName name="БП_3_1" localSheetId="20">#REF!</definedName>
    <definedName name="БП_3_1" localSheetId="13">#REF!</definedName>
    <definedName name="БП_3_1" localSheetId="18">#REF!</definedName>
    <definedName name="БП_3_1">#REF!</definedName>
    <definedName name="БП_3_1_1" localSheetId="20">#REF!</definedName>
    <definedName name="БП_3_1_1" localSheetId="13">#REF!</definedName>
    <definedName name="БП_3_1_1" localSheetId="18">#REF!</definedName>
    <definedName name="БП_3_1_1">#REF!</definedName>
    <definedName name="БП_3_1_1_1" localSheetId="20">#REF!</definedName>
    <definedName name="БП_3_1_1_1" localSheetId="13">#REF!</definedName>
    <definedName name="БП_3_1_1_1" localSheetId="18">#REF!</definedName>
    <definedName name="БП_3_1_1_1">#REF!</definedName>
    <definedName name="БП_3_1_1_1_1" localSheetId="20">#REF!</definedName>
    <definedName name="БП_3_1_1_1_1" localSheetId="13">#REF!</definedName>
    <definedName name="БП_3_1_1_1_1" localSheetId="18">#REF!</definedName>
    <definedName name="БП_3_1_1_1_1">#REF!</definedName>
    <definedName name="БП_3_1_1_1_1_1" localSheetId="20">#REF!</definedName>
    <definedName name="БП_3_1_1_1_1_1" localSheetId="13">#REF!</definedName>
    <definedName name="БП_3_1_1_1_1_1" localSheetId="18">#REF!</definedName>
    <definedName name="БП_3_1_1_1_1_1">#REF!</definedName>
    <definedName name="БП_3_1_1_2" localSheetId="20">#REF!</definedName>
    <definedName name="БП_3_1_1_2" localSheetId="13">#REF!</definedName>
    <definedName name="БП_3_1_1_2" localSheetId="18">#REF!</definedName>
    <definedName name="БП_3_1_1_2">#REF!</definedName>
    <definedName name="БП_3_1_1_3" localSheetId="20">#REF!</definedName>
    <definedName name="БП_3_1_1_3" localSheetId="13">#REF!</definedName>
    <definedName name="БП_3_1_1_3" localSheetId="18">#REF!</definedName>
    <definedName name="БП_3_1_1_3">#REF!</definedName>
    <definedName name="БП_3_1_2" localSheetId="20">#REF!</definedName>
    <definedName name="БП_3_1_2" localSheetId="13">#REF!</definedName>
    <definedName name="БП_3_1_2" localSheetId="18">#REF!</definedName>
    <definedName name="БП_3_1_2">#REF!</definedName>
    <definedName name="БП_3_1_2_1" localSheetId="20">#REF!</definedName>
    <definedName name="БП_3_1_2_1" localSheetId="13">#REF!</definedName>
    <definedName name="БП_3_1_2_1" localSheetId="18">#REF!</definedName>
    <definedName name="БП_3_1_2_1">#REF!</definedName>
    <definedName name="БП_3_2" localSheetId="20">#REF!</definedName>
    <definedName name="БП_3_2" localSheetId="13">#REF!</definedName>
    <definedName name="БП_3_2" localSheetId="18">#REF!</definedName>
    <definedName name="БП_3_2">#REF!</definedName>
    <definedName name="БП_3_2_1" localSheetId="20">#REF!</definedName>
    <definedName name="БП_3_2_1" localSheetId="13">#REF!</definedName>
    <definedName name="БП_3_2_1" localSheetId="18">#REF!</definedName>
    <definedName name="БП_3_2_1">#REF!</definedName>
    <definedName name="БП_4" localSheetId="20">#REF!</definedName>
    <definedName name="БП_4" localSheetId="13">#REF!</definedName>
    <definedName name="БП_4" localSheetId="18">#REF!</definedName>
    <definedName name="БП_4">#REF!</definedName>
    <definedName name="БП_4_1" localSheetId="20">#REF!</definedName>
    <definedName name="БП_4_1" localSheetId="13">#REF!</definedName>
    <definedName name="БП_4_1" localSheetId="18">#REF!</definedName>
    <definedName name="БП_4_1">#REF!</definedName>
    <definedName name="БП_4_1_1" localSheetId="20">#REF!</definedName>
    <definedName name="БП_4_1_1" localSheetId="13">#REF!</definedName>
    <definedName name="БП_4_1_1" localSheetId="18">#REF!</definedName>
    <definedName name="БП_4_1_1">#REF!</definedName>
    <definedName name="БП_4_1_1_1" localSheetId="20">#REF!</definedName>
    <definedName name="БП_4_1_1_1" localSheetId="13">#REF!</definedName>
    <definedName name="БП_4_1_1_1" localSheetId="18">#REF!</definedName>
    <definedName name="БП_4_1_1_1">#REF!</definedName>
    <definedName name="БП_4_1_1_1_1" localSheetId="20">#REF!</definedName>
    <definedName name="БП_4_1_1_1_1" localSheetId="13">#REF!</definedName>
    <definedName name="БП_4_1_1_1_1" localSheetId="18">#REF!</definedName>
    <definedName name="БП_4_1_1_1_1">#REF!</definedName>
    <definedName name="БП_4_1_1_1_1_1" localSheetId="20">#REF!</definedName>
    <definedName name="БП_4_1_1_1_1_1" localSheetId="13">#REF!</definedName>
    <definedName name="БП_4_1_1_1_1_1" localSheetId="18">#REF!</definedName>
    <definedName name="БП_4_1_1_1_1_1">#REF!</definedName>
    <definedName name="БП_4_1_1_2" localSheetId="20">#REF!</definedName>
    <definedName name="БП_4_1_1_2" localSheetId="13">#REF!</definedName>
    <definedName name="БП_4_1_1_2" localSheetId="18">#REF!</definedName>
    <definedName name="БП_4_1_1_2">#REF!</definedName>
    <definedName name="БП_4_1_1_3" localSheetId="20">#REF!</definedName>
    <definedName name="БП_4_1_1_3" localSheetId="13">#REF!</definedName>
    <definedName name="БП_4_1_1_3" localSheetId="18">#REF!</definedName>
    <definedName name="БП_4_1_1_3">#REF!</definedName>
    <definedName name="БП_4_1_2" localSheetId="20">#REF!</definedName>
    <definedName name="БП_4_1_2" localSheetId="13">#REF!</definedName>
    <definedName name="БП_4_1_2" localSheetId="18">#REF!</definedName>
    <definedName name="БП_4_1_2">#REF!</definedName>
    <definedName name="БП_4_1_2_1" localSheetId="20">#REF!</definedName>
    <definedName name="БП_4_1_2_1" localSheetId="13">#REF!</definedName>
    <definedName name="БП_4_1_2_1" localSheetId="18">#REF!</definedName>
    <definedName name="БП_4_1_2_1">#REF!</definedName>
    <definedName name="БП_4_2" localSheetId="20">#REF!</definedName>
    <definedName name="БП_4_2" localSheetId="13">#REF!</definedName>
    <definedName name="БП_4_2" localSheetId="18">#REF!</definedName>
    <definedName name="БП_4_2">#REF!</definedName>
    <definedName name="БП_4_2_1" localSheetId="20">#REF!</definedName>
    <definedName name="БП_4_2_1" localSheetId="13">#REF!</definedName>
    <definedName name="БП_4_2_1" localSheetId="18">#REF!</definedName>
    <definedName name="БП_4_2_1">#REF!</definedName>
    <definedName name="БП_5" localSheetId="20">#REF!</definedName>
    <definedName name="БП_5" localSheetId="13">#REF!</definedName>
    <definedName name="БП_5" localSheetId="18">#REF!</definedName>
    <definedName name="БП_5">#REF!</definedName>
    <definedName name="БП_5_1" localSheetId="20">#REF!</definedName>
    <definedName name="БП_5_1" localSheetId="13">#REF!</definedName>
    <definedName name="БП_5_1" localSheetId="18">#REF!</definedName>
    <definedName name="БП_5_1">#REF!</definedName>
    <definedName name="БП_5_1_1" localSheetId="20">#REF!</definedName>
    <definedName name="БП_5_1_1" localSheetId="13">#REF!</definedName>
    <definedName name="БП_5_1_1" localSheetId="18">#REF!</definedName>
    <definedName name="БП_5_1_1">#REF!</definedName>
    <definedName name="БП_5_1_1_1" localSheetId="20">#REF!</definedName>
    <definedName name="БП_5_1_1_1" localSheetId="13">#REF!</definedName>
    <definedName name="БП_5_1_1_1" localSheetId="18">#REF!</definedName>
    <definedName name="БП_5_1_1_1">#REF!</definedName>
    <definedName name="БП_5_1_1_1_1" localSheetId="20">#REF!</definedName>
    <definedName name="БП_5_1_1_1_1" localSheetId="13">#REF!</definedName>
    <definedName name="БП_5_1_1_1_1" localSheetId="18">#REF!</definedName>
    <definedName name="БП_5_1_1_1_1">#REF!</definedName>
    <definedName name="БП_5_1_1_1_1_1" localSheetId="20">#REF!</definedName>
    <definedName name="БП_5_1_1_1_1_1" localSheetId="13">#REF!</definedName>
    <definedName name="БП_5_1_1_1_1_1" localSheetId="18">#REF!</definedName>
    <definedName name="БП_5_1_1_1_1_1">#REF!</definedName>
    <definedName name="БП_5_1_1_2" localSheetId="20">#REF!</definedName>
    <definedName name="БП_5_1_1_2" localSheetId="13">#REF!</definedName>
    <definedName name="БП_5_1_1_2" localSheetId="18">#REF!</definedName>
    <definedName name="БП_5_1_1_2">#REF!</definedName>
    <definedName name="БП_5_1_1_3" localSheetId="20">#REF!</definedName>
    <definedName name="БП_5_1_1_3" localSheetId="13">#REF!</definedName>
    <definedName name="БП_5_1_1_3" localSheetId="18">#REF!</definedName>
    <definedName name="БП_5_1_1_3">#REF!</definedName>
    <definedName name="БП_5_1_2" localSheetId="20">#REF!</definedName>
    <definedName name="БП_5_1_2" localSheetId="13">#REF!</definedName>
    <definedName name="БП_5_1_2" localSheetId="18">#REF!</definedName>
    <definedName name="БП_5_1_2">#REF!</definedName>
    <definedName name="БП_5_1_2_1" localSheetId="20">#REF!</definedName>
    <definedName name="БП_5_1_2_1" localSheetId="13">#REF!</definedName>
    <definedName name="БП_5_1_2_1" localSheetId="18">#REF!</definedName>
    <definedName name="БП_5_1_2_1">#REF!</definedName>
    <definedName name="БП_5_2" localSheetId="20">#REF!</definedName>
    <definedName name="БП_5_2" localSheetId="13">#REF!</definedName>
    <definedName name="БП_5_2" localSheetId="18">#REF!</definedName>
    <definedName name="БП_5_2">#REF!</definedName>
    <definedName name="БП_5_2_1" localSheetId="20">#REF!</definedName>
    <definedName name="БП_5_2_1" localSheetId="13">#REF!</definedName>
    <definedName name="БП_5_2_1" localSheetId="18">#REF!</definedName>
    <definedName name="БП_5_2_1">#REF!</definedName>
    <definedName name="БП_6" localSheetId="20">#REF!</definedName>
    <definedName name="БП_6" localSheetId="13">#REF!</definedName>
    <definedName name="БП_6" localSheetId="18">#REF!</definedName>
    <definedName name="БП_6">#REF!</definedName>
    <definedName name="БП_6_1" localSheetId="20">#REF!</definedName>
    <definedName name="БП_6_1" localSheetId="13">#REF!</definedName>
    <definedName name="БП_6_1" localSheetId="18">#REF!</definedName>
    <definedName name="БП_6_1">#REF!</definedName>
    <definedName name="БП_6_1_1" localSheetId="20">#REF!</definedName>
    <definedName name="БП_6_1_1" localSheetId="13">#REF!</definedName>
    <definedName name="БП_6_1_1" localSheetId="18">#REF!</definedName>
    <definedName name="БП_6_1_1">#REF!</definedName>
    <definedName name="БП_6_1_1_1" localSheetId="20">#REF!</definedName>
    <definedName name="БП_6_1_1_1" localSheetId="13">#REF!</definedName>
    <definedName name="БП_6_1_1_1" localSheetId="18">#REF!</definedName>
    <definedName name="БП_6_1_1_1">#REF!</definedName>
    <definedName name="БП_6_1_1_1_1" localSheetId="20">#REF!</definedName>
    <definedName name="БП_6_1_1_1_1" localSheetId="13">#REF!</definedName>
    <definedName name="БП_6_1_1_1_1" localSheetId="18">#REF!</definedName>
    <definedName name="БП_6_1_1_1_1">#REF!</definedName>
    <definedName name="БП_6_1_1_1_1_1" localSheetId="20">#REF!</definedName>
    <definedName name="БП_6_1_1_1_1_1" localSheetId="13">#REF!</definedName>
    <definedName name="БП_6_1_1_1_1_1" localSheetId="18">#REF!</definedName>
    <definedName name="БП_6_1_1_1_1_1">#REF!</definedName>
    <definedName name="БП_6_1_1_2" localSheetId="20">#REF!</definedName>
    <definedName name="БП_6_1_1_2" localSheetId="13">#REF!</definedName>
    <definedName name="БП_6_1_1_2" localSheetId="18">#REF!</definedName>
    <definedName name="БП_6_1_1_2">#REF!</definedName>
    <definedName name="БП_6_1_1_3" localSheetId="20">#REF!</definedName>
    <definedName name="БП_6_1_1_3" localSheetId="13">#REF!</definedName>
    <definedName name="БП_6_1_1_3" localSheetId="18">#REF!</definedName>
    <definedName name="БП_6_1_1_3">#REF!</definedName>
    <definedName name="БП_6_1_2" localSheetId="20">#REF!</definedName>
    <definedName name="БП_6_1_2" localSheetId="13">#REF!</definedName>
    <definedName name="БП_6_1_2" localSheetId="18">#REF!</definedName>
    <definedName name="БП_6_1_2">#REF!</definedName>
    <definedName name="БП_6_1_2_1" localSheetId="20">#REF!</definedName>
    <definedName name="БП_6_1_2_1" localSheetId="13">#REF!</definedName>
    <definedName name="БП_6_1_2_1" localSheetId="18">#REF!</definedName>
    <definedName name="БП_6_1_2_1">#REF!</definedName>
    <definedName name="БП_6_2" localSheetId="20">#REF!</definedName>
    <definedName name="БП_6_2" localSheetId="13">#REF!</definedName>
    <definedName name="БП_6_2" localSheetId="18">#REF!</definedName>
    <definedName name="БП_6_2">#REF!</definedName>
    <definedName name="БП_6_2_1" localSheetId="20">#REF!</definedName>
    <definedName name="БП_6_2_1" localSheetId="13">#REF!</definedName>
    <definedName name="БП_6_2_1" localSheetId="18">#REF!</definedName>
    <definedName name="БП_6_2_1">#REF!</definedName>
    <definedName name="БП_7" localSheetId="20">#REF!</definedName>
    <definedName name="БП_7" localSheetId="13">#REF!</definedName>
    <definedName name="БП_7" localSheetId="18">#REF!</definedName>
    <definedName name="БП_7">#REF!</definedName>
    <definedName name="БП_7_1" localSheetId="20">#REF!</definedName>
    <definedName name="БП_7_1" localSheetId="13">#REF!</definedName>
    <definedName name="БП_7_1" localSheetId="18">#REF!</definedName>
    <definedName name="БП_7_1">#REF!</definedName>
    <definedName name="БП_7_1_1" localSheetId="20">#REF!</definedName>
    <definedName name="БП_7_1_1" localSheetId="13">#REF!</definedName>
    <definedName name="БП_7_1_1" localSheetId="18">#REF!</definedName>
    <definedName name="БП_7_1_1">#REF!</definedName>
    <definedName name="БП_7_1_1_1" localSheetId="20">#REF!</definedName>
    <definedName name="БП_7_1_1_1" localSheetId="13">#REF!</definedName>
    <definedName name="БП_7_1_1_1" localSheetId="18">#REF!</definedName>
    <definedName name="БП_7_1_1_1">#REF!</definedName>
    <definedName name="БП_7_1_1_1_1" localSheetId="20">#REF!</definedName>
    <definedName name="БП_7_1_1_1_1" localSheetId="13">#REF!</definedName>
    <definedName name="БП_7_1_1_1_1" localSheetId="18">#REF!</definedName>
    <definedName name="БП_7_1_1_1_1">#REF!</definedName>
    <definedName name="БП_7_1_1_1_1_1" localSheetId="20">#REF!</definedName>
    <definedName name="БП_7_1_1_1_1_1" localSheetId="13">#REF!</definedName>
    <definedName name="БП_7_1_1_1_1_1" localSheetId="18">#REF!</definedName>
    <definedName name="БП_7_1_1_1_1_1">#REF!</definedName>
    <definedName name="БП_7_1_1_2" localSheetId="20">#REF!</definedName>
    <definedName name="БП_7_1_1_2" localSheetId="13">#REF!</definedName>
    <definedName name="БП_7_1_1_2" localSheetId="18">#REF!</definedName>
    <definedName name="БП_7_1_1_2">#REF!</definedName>
    <definedName name="БП_7_1_1_3" localSheetId="20">#REF!</definedName>
    <definedName name="БП_7_1_1_3" localSheetId="13">#REF!</definedName>
    <definedName name="БП_7_1_1_3" localSheetId="18">#REF!</definedName>
    <definedName name="БП_7_1_1_3">#REF!</definedName>
    <definedName name="БП_7_1_2" localSheetId="20">#REF!</definedName>
    <definedName name="БП_7_1_2" localSheetId="13">#REF!</definedName>
    <definedName name="БП_7_1_2" localSheetId="18">#REF!</definedName>
    <definedName name="БП_7_1_2">#REF!</definedName>
    <definedName name="БП_7_1_2_1" localSheetId="20">#REF!</definedName>
    <definedName name="БП_7_1_2_1" localSheetId="13">#REF!</definedName>
    <definedName name="БП_7_1_2_1" localSheetId="18">#REF!</definedName>
    <definedName name="БП_7_1_2_1">#REF!</definedName>
    <definedName name="БП_7_2" localSheetId="20">#REF!</definedName>
    <definedName name="БП_7_2" localSheetId="13">#REF!</definedName>
    <definedName name="БП_7_2" localSheetId="18">#REF!</definedName>
    <definedName name="БП_7_2">#REF!</definedName>
    <definedName name="БП_7_2_1" localSheetId="20">#REF!</definedName>
    <definedName name="БП_7_2_1" localSheetId="13">#REF!</definedName>
    <definedName name="БП_7_2_1" localSheetId="18">#REF!</definedName>
    <definedName name="БП_7_2_1">#REF!</definedName>
    <definedName name="Владелец__________________________лошади">#REF!</definedName>
    <definedName name="Владелец__________________________лошади_1">#REF!</definedName>
    <definedName name="г" localSheetId="20">#REF!</definedName>
    <definedName name="г" localSheetId="13">#REF!</definedName>
    <definedName name="г" localSheetId="18">#REF!</definedName>
    <definedName name="г">#REF!</definedName>
    <definedName name="д" localSheetId="20">#REF!</definedName>
    <definedName name="д" localSheetId="13">#REF!</definedName>
    <definedName name="д" localSheetId="18">#REF!</definedName>
    <definedName name="д">#REF!</definedName>
    <definedName name="ж" localSheetId="20">#REF!</definedName>
    <definedName name="ж" localSheetId="13">#REF!</definedName>
    <definedName name="ж" localSheetId="18">#REF!</definedName>
    <definedName name="ж">#REF!</definedName>
    <definedName name="Звание__разряд" localSheetId="20">#REF!</definedName>
    <definedName name="Звание__разряд" localSheetId="13">#REF!</definedName>
    <definedName name="Звание__разряд" localSheetId="18">#REF!</definedName>
    <definedName name="Звание__разряд">#REF!</definedName>
    <definedName name="Звание__разряд_1" localSheetId="20">#REF!</definedName>
    <definedName name="Звание__разряд_1" localSheetId="13">#REF!</definedName>
    <definedName name="Звание__разряд_1" localSheetId="18">#REF!</definedName>
    <definedName name="Звание__разряд_1">#REF!</definedName>
    <definedName name="Звание__разряд_1_1" localSheetId="20">#REF!</definedName>
    <definedName name="Звание__разряд_1_1" localSheetId="13">#REF!</definedName>
    <definedName name="Звание__разряд_1_1" localSheetId="18">#REF!</definedName>
    <definedName name="Звание__разряд_1_1">#REF!</definedName>
    <definedName name="Звание__разряд_1_1_1" localSheetId="20">#REF!</definedName>
    <definedName name="Звание__разряд_1_1_1" localSheetId="13">#REF!</definedName>
    <definedName name="Звание__разряд_1_1_1" localSheetId="18">#REF!</definedName>
    <definedName name="Звание__разряд_1_1_1">#REF!</definedName>
    <definedName name="Звание__разряд_1_1_1_1" localSheetId="20">#REF!</definedName>
    <definedName name="Звание__разряд_1_1_1_1" localSheetId="13">#REF!</definedName>
    <definedName name="Звание__разряд_1_1_1_1" localSheetId="18">#REF!</definedName>
    <definedName name="Звание__разряд_1_1_1_1">#REF!</definedName>
    <definedName name="Звание__разряд_1_1_1_1_1" localSheetId="20">#REF!</definedName>
    <definedName name="Звание__разряд_1_1_1_1_1" localSheetId="13">#REF!</definedName>
    <definedName name="Звание__разряд_1_1_1_1_1" localSheetId="18">#REF!</definedName>
    <definedName name="Звание__разряд_1_1_1_1_1">#REF!</definedName>
    <definedName name="Звание__разряд_1_1_1_1_1_1">#REF!</definedName>
    <definedName name="Звание__разряд_1_1_2" localSheetId="20">#REF!</definedName>
    <definedName name="Звание__разряд_1_1_2" localSheetId="13">#REF!</definedName>
    <definedName name="Звание__разряд_1_1_2" localSheetId="18">#REF!</definedName>
    <definedName name="Звание__разряд_1_1_2">#REF!</definedName>
    <definedName name="Звание__разряд_1_1_3" localSheetId="20">#REF!</definedName>
    <definedName name="Звание__разряд_1_1_3" localSheetId="13">#REF!</definedName>
    <definedName name="Звание__разряд_1_1_3" localSheetId="18">#REF!</definedName>
    <definedName name="Звание__разряд_1_1_3">#REF!</definedName>
    <definedName name="Звание__разряд_1_2" localSheetId="20">#REF!</definedName>
    <definedName name="Звание__разряд_1_2" localSheetId="13">#REF!</definedName>
    <definedName name="Звание__разряд_1_2" localSheetId="18">#REF!</definedName>
    <definedName name="Звание__разряд_1_2">#REF!</definedName>
    <definedName name="Звание__разряд_1_2_1" localSheetId="20">#REF!</definedName>
    <definedName name="Звание__разряд_1_2_1" localSheetId="13">#REF!</definedName>
    <definedName name="Звание__разряд_1_2_1" localSheetId="18">#REF!</definedName>
    <definedName name="Звание__разряд_1_2_1">#REF!</definedName>
    <definedName name="Звание__разряд_2" localSheetId="20">#REF!</definedName>
    <definedName name="Звание__разряд_2" localSheetId="13">#REF!</definedName>
    <definedName name="Звание__разряд_2" localSheetId="18">#REF!</definedName>
    <definedName name="Звание__разряд_2">#REF!</definedName>
    <definedName name="Звание__разряд_2_1" localSheetId="20">#REF!</definedName>
    <definedName name="Звание__разряд_2_1" localSheetId="13">#REF!</definedName>
    <definedName name="Звание__разряд_2_1" localSheetId="18">#REF!</definedName>
    <definedName name="Звание__разряд_2_1">#REF!</definedName>
    <definedName name="Звание__разряд_2_1_1" localSheetId="20">#REF!</definedName>
    <definedName name="Звание__разряд_2_1_1" localSheetId="13">#REF!</definedName>
    <definedName name="Звание__разряд_2_1_1" localSheetId="18">#REF!</definedName>
    <definedName name="Звание__разряд_2_1_1">#REF!</definedName>
    <definedName name="Звание__разряд_2_1_1_1" localSheetId="20">#REF!</definedName>
    <definedName name="Звание__разряд_2_1_1_1" localSheetId="13">#REF!</definedName>
    <definedName name="Звание__разряд_2_1_1_1" localSheetId="18">#REF!</definedName>
    <definedName name="Звание__разряд_2_1_1_1">#REF!</definedName>
    <definedName name="Звание__разряд_2_1_1_1_1" localSheetId="20">#REF!</definedName>
    <definedName name="Звание__разряд_2_1_1_1_1" localSheetId="13">#REF!</definedName>
    <definedName name="Звание__разряд_2_1_1_1_1" localSheetId="18">#REF!</definedName>
    <definedName name="Звание__разряд_2_1_1_1_1">#REF!</definedName>
    <definedName name="Звание__разряд_2_1_1_1_1_1" localSheetId="20">#REF!</definedName>
    <definedName name="Звание__разряд_2_1_1_1_1_1" localSheetId="13">#REF!</definedName>
    <definedName name="Звание__разряд_2_1_1_1_1_1" localSheetId="18">#REF!</definedName>
    <definedName name="Звание__разряд_2_1_1_1_1_1">#REF!</definedName>
    <definedName name="Звание__разряд_2_1_1_2" localSheetId="20">#REF!</definedName>
    <definedName name="Звание__разряд_2_1_1_2" localSheetId="13">#REF!</definedName>
    <definedName name="Звание__разряд_2_1_1_2" localSheetId="18">#REF!</definedName>
    <definedName name="Звание__разряд_2_1_1_2">#REF!</definedName>
    <definedName name="Звание__разряд_2_1_1_3" localSheetId="20">#REF!</definedName>
    <definedName name="Звание__разряд_2_1_1_3" localSheetId="13">#REF!</definedName>
    <definedName name="Звание__разряд_2_1_1_3" localSheetId="18">#REF!</definedName>
    <definedName name="Звание__разряд_2_1_1_3">#REF!</definedName>
    <definedName name="Звание__разряд_2_1_2" localSheetId="20">#REF!</definedName>
    <definedName name="Звание__разряд_2_1_2" localSheetId="13">#REF!</definedName>
    <definedName name="Звание__разряд_2_1_2" localSheetId="18">#REF!</definedName>
    <definedName name="Звание__разряд_2_1_2">#REF!</definedName>
    <definedName name="Звание__разряд_2_1_2_1" localSheetId="20">#REF!</definedName>
    <definedName name="Звание__разряд_2_1_2_1" localSheetId="13">#REF!</definedName>
    <definedName name="Звание__разряд_2_1_2_1" localSheetId="18">#REF!</definedName>
    <definedName name="Звание__разряд_2_1_2_1">#REF!</definedName>
    <definedName name="Звание__разряд_2_1_2_1_1" localSheetId="20">#REF!</definedName>
    <definedName name="Звание__разряд_2_1_2_1_1" localSheetId="13">#REF!</definedName>
    <definedName name="Звание__разряд_2_1_2_1_1" localSheetId="18">#REF!</definedName>
    <definedName name="Звание__разряд_2_1_2_1_1">#REF!</definedName>
    <definedName name="Звание__разряд_2_1_3" localSheetId="20">#REF!</definedName>
    <definedName name="Звание__разряд_2_1_3" localSheetId="13">#REF!</definedName>
    <definedName name="Звание__разряд_2_1_3" localSheetId="18">#REF!</definedName>
    <definedName name="Звание__разряд_2_1_3">#REF!</definedName>
    <definedName name="Звание__разряд_2_2" localSheetId="20">#REF!</definedName>
    <definedName name="Звание__разряд_2_2" localSheetId="13">#REF!</definedName>
    <definedName name="Звание__разряд_2_2" localSheetId="18">#REF!</definedName>
    <definedName name="Звание__разряд_2_2">#REF!</definedName>
    <definedName name="Звание__разряд_2_2_1" localSheetId="20">#REF!</definedName>
    <definedName name="Звание__разряд_2_2_1" localSheetId="13">#REF!</definedName>
    <definedName name="Звание__разряд_2_2_1" localSheetId="18">#REF!</definedName>
    <definedName name="Звание__разряд_2_2_1">#REF!</definedName>
    <definedName name="Звание__разряд_3" localSheetId="20">#REF!</definedName>
    <definedName name="Звание__разряд_3" localSheetId="13">#REF!</definedName>
    <definedName name="Звание__разряд_3" localSheetId="18">#REF!</definedName>
    <definedName name="Звание__разряд_3">#REF!</definedName>
    <definedName name="Звание__разряд_3_1" localSheetId="20">#REF!</definedName>
    <definedName name="Звание__разряд_3_1" localSheetId="13">#REF!</definedName>
    <definedName name="Звание__разряд_3_1" localSheetId="18">#REF!</definedName>
    <definedName name="Звание__разряд_3_1">#REF!</definedName>
    <definedName name="Звание__разряд_3_1_1" localSheetId="20">#REF!</definedName>
    <definedName name="Звание__разряд_3_1_1" localSheetId="13">#REF!</definedName>
    <definedName name="Звание__разряд_3_1_1" localSheetId="18">#REF!</definedName>
    <definedName name="Звание__разряд_3_1_1">#REF!</definedName>
    <definedName name="Звание__разряд_3_1_1_1" localSheetId="20">#REF!</definedName>
    <definedName name="Звание__разряд_3_1_1_1" localSheetId="13">#REF!</definedName>
    <definedName name="Звание__разряд_3_1_1_1" localSheetId="18">#REF!</definedName>
    <definedName name="Звание__разряд_3_1_1_1">#REF!</definedName>
    <definedName name="Звание__разряд_3_1_1_1_1" localSheetId="20">#REF!</definedName>
    <definedName name="Звание__разряд_3_1_1_1_1" localSheetId="13">#REF!</definedName>
    <definedName name="Звание__разряд_3_1_1_1_1" localSheetId="18">#REF!</definedName>
    <definedName name="Звание__разряд_3_1_1_1_1">#REF!</definedName>
    <definedName name="Звание__разряд_3_1_1_1_1_1" localSheetId="20">#REF!</definedName>
    <definedName name="Звание__разряд_3_1_1_1_1_1" localSheetId="13">#REF!</definedName>
    <definedName name="Звание__разряд_3_1_1_1_1_1" localSheetId="18">#REF!</definedName>
    <definedName name="Звание__разряд_3_1_1_1_1_1">#REF!</definedName>
    <definedName name="Звание__разряд_3_1_1_2" localSheetId="20">#REF!</definedName>
    <definedName name="Звание__разряд_3_1_1_2" localSheetId="13">#REF!</definedName>
    <definedName name="Звание__разряд_3_1_1_2" localSheetId="18">#REF!</definedName>
    <definedName name="Звание__разряд_3_1_1_2">#REF!</definedName>
    <definedName name="Звание__разряд_3_1_1_3" localSheetId="20">#REF!</definedName>
    <definedName name="Звание__разряд_3_1_1_3" localSheetId="13">#REF!</definedName>
    <definedName name="Звание__разряд_3_1_1_3" localSheetId="18">#REF!</definedName>
    <definedName name="Звание__разряд_3_1_1_3">#REF!</definedName>
    <definedName name="Звание__разряд_3_1_2" localSheetId="20">#REF!</definedName>
    <definedName name="Звание__разряд_3_1_2" localSheetId="13">#REF!</definedName>
    <definedName name="Звание__разряд_3_1_2" localSheetId="18">#REF!</definedName>
    <definedName name="Звание__разряд_3_1_2">#REF!</definedName>
    <definedName name="Звание__разряд_3_1_2_1" localSheetId="20">#REF!</definedName>
    <definedName name="Звание__разряд_3_1_2_1" localSheetId="13">#REF!</definedName>
    <definedName name="Звание__разряд_3_1_2_1" localSheetId="18">#REF!</definedName>
    <definedName name="Звание__разряд_3_1_2_1">#REF!</definedName>
    <definedName name="Звание__разряд_3_2" localSheetId="20">#REF!</definedName>
    <definedName name="Звание__разряд_3_2" localSheetId="13">#REF!</definedName>
    <definedName name="Звание__разряд_3_2" localSheetId="18">#REF!</definedName>
    <definedName name="Звание__разряд_3_2">#REF!</definedName>
    <definedName name="Звание__разряд_3_2_1" localSheetId="20">#REF!</definedName>
    <definedName name="Звание__разряд_3_2_1" localSheetId="13">#REF!</definedName>
    <definedName name="Звание__разряд_3_2_1" localSheetId="18">#REF!</definedName>
    <definedName name="Звание__разряд_3_2_1">#REF!</definedName>
    <definedName name="Звание__разряд_4" localSheetId="20">#REF!</definedName>
    <definedName name="Звание__разряд_4" localSheetId="13">#REF!</definedName>
    <definedName name="Звание__разряд_4" localSheetId="18">#REF!</definedName>
    <definedName name="Звание__разряд_4">#REF!</definedName>
    <definedName name="Звание__разряд_4_1" localSheetId="20">#REF!</definedName>
    <definedName name="Звание__разряд_4_1" localSheetId="13">#REF!</definedName>
    <definedName name="Звание__разряд_4_1" localSheetId="18">#REF!</definedName>
    <definedName name="Звание__разряд_4_1">#REF!</definedName>
    <definedName name="Звание__разряд_4_1_1" localSheetId="20">#REF!</definedName>
    <definedName name="Звание__разряд_4_1_1" localSheetId="13">#REF!</definedName>
    <definedName name="Звание__разряд_4_1_1" localSheetId="18">#REF!</definedName>
    <definedName name="Звание__разряд_4_1_1">#REF!</definedName>
    <definedName name="Звание__разряд_4_1_1_1" localSheetId="20">#REF!</definedName>
    <definedName name="Звание__разряд_4_1_1_1" localSheetId="13">#REF!</definedName>
    <definedName name="Звание__разряд_4_1_1_1" localSheetId="18">#REF!</definedName>
    <definedName name="Звание__разряд_4_1_1_1">#REF!</definedName>
    <definedName name="Звание__разряд_4_1_1_1_1" localSheetId="20">#REF!</definedName>
    <definedName name="Звание__разряд_4_1_1_1_1" localSheetId="13">#REF!</definedName>
    <definedName name="Звание__разряд_4_1_1_1_1" localSheetId="18">#REF!</definedName>
    <definedName name="Звание__разряд_4_1_1_1_1">#REF!</definedName>
    <definedName name="Звание__разряд_4_1_1_1_1_1" localSheetId="20">#REF!</definedName>
    <definedName name="Звание__разряд_4_1_1_1_1_1" localSheetId="13">#REF!</definedName>
    <definedName name="Звание__разряд_4_1_1_1_1_1" localSheetId="18">#REF!</definedName>
    <definedName name="Звание__разряд_4_1_1_1_1_1">#REF!</definedName>
    <definedName name="Звание__разряд_4_1_1_2" localSheetId="20">#REF!</definedName>
    <definedName name="Звание__разряд_4_1_1_2" localSheetId="13">#REF!</definedName>
    <definedName name="Звание__разряд_4_1_1_2" localSheetId="18">#REF!</definedName>
    <definedName name="Звание__разряд_4_1_1_2">#REF!</definedName>
    <definedName name="Звание__разряд_4_1_1_3" localSheetId="20">#REF!</definedName>
    <definedName name="Звание__разряд_4_1_1_3" localSheetId="13">#REF!</definedName>
    <definedName name="Звание__разряд_4_1_1_3" localSheetId="18">#REF!</definedName>
    <definedName name="Звание__разряд_4_1_1_3">#REF!</definedName>
    <definedName name="Звание__разряд_4_1_2" localSheetId="20">#REF!</definedName>
    <definedName name="Звание__разряд_4_1_2" localSheetId="13">#REF!</definedName>
    <definedName name="Звание__разряд_4_1_2" localSheetId="18">#REF!</definedName>
    <definedName name="Звание__разряд_4_1_2">#REF!</definedName>
    <definedName name="Звание__разряд_4_1_2_1" localSheetId="20">#REF!</definedName>
    <definedName name="Звание__разряд_4_1_2_1" localSheetId="13">#REF!</definedName>
    <definedName name="Звание__разряд_4_1_2_1" localSheetId="18">#REF!</definedName>
    <definedName name="Звание__разряд_4_1_2_1">#REF!</definedName>
    <definedName name="Звание__разряд_4_2" localSheetId="20">#REF!</definedName>
    <definedName name="Звание__разряд_4_2" localSheetId="13">#REF!</definedName>
    <definedName name="Звание__разряд_4_2" localSheetId="18">#REF!</definedName>
    <definedName name="Звание__разряд_4_2">#REF!</definedName>
    <definedName name="Звание__разряд_4_2_1" localSheetId="20">#REF!</definedName>
    <definedName name="Звание__разряд_4_2_1" localSheetId="13">#REF!</definedName>
    <definedName name="Звание__разряд_4_2_1" localSheetId="18">#REF!</definedName>
    <definedName name="Звание__разряд_4_2_1">#REF!</definedName>
    <definedName name="Звание__разряд_5" localSheetId="20">#REF!</definedName>
    <definedName name="Звание__разряд_5" localSheetId="13">#REF!</definedName>
    <definedName name="Звание__разряд_5" localSheetId="18">#REF!</definedName>
    <definedName name="Звание__разряд_5">#REF!</definedName>
    <definedName name="Звание__разряд_5_1" localSheetId="20">#REF!</definedName>
    <definedName name="Звание__разряд_5_1" localSheetId="13">#REF!</definedName>
    <definedName name="Звание__разряд_5_1" localSheetId="18">#REF!</definedName>
    <definedName name="Звание__разряд_5_1">#REF!</definedName>
    <definedName name="Звание__разряд_5_1_1" localSheetId="20">#REF!</definedName>
    <definedName name="Звание__разряд_5_1_1" localSheetId="13">#REF!</definedName>
    <definedName name="Звание__разряд_5_1_1" localSheetId="18">#REF!</definedName>
    <definedName name="Звание__разряд_5_1_1">#REF!</definedName>
    <definedName name="Звание__разряд_5_1_1_1" localSheetId="20">#REF!</definedName>
    <definedName name="Звание__разряд_5_1_1_1" localSheetId="13">#REF!</definedName>
    <definedName name="Звание__разряд_5_1_1_1" localSheetId="18">#REF!</definedName>
    <definedName name="Звание__разряд_5_1_1_1">#REF!</definedName>
    <definedName name="Звание__разряд_5_1_1_1_1" localSheetId="20">#REF!</definedName>
    <definedName name="Звание__разряд_5_1_1_1_1" localSheetId="13">#REF!</definedName>
    <definedName name="Звание__разряд_5_1_1_1_1" localSheetId="18">#REF!</definedName>
    <definedName name="Звание__разряд_5_1_1_1_1">#REF!</definedName>
    <definedName name="Звание__разряд_5_1_1_1_1_1" localSheetId="20">#REF!</definedName>
    <definedName name="Звание__разряд_5_1_1_1_1_1" localSheetId="13">#REF!</definedName>
    <definedName name="Звание__разряд_5_1_1_1_1_1" localSheetId="18">#REF!</definedName>
    <definedName name="Звание__разряд_5_1_1_1_1_1">#REF!</definedName>
    <definedName name="Звание__разряд_5_1_1_2" localSheetId="20">#REF!</definedName>
    <definedName name="Звание__разряд_5_1_1_2" localSheetId="13">#REF!</definedName>
    <definedName name="Звание__разряд_5_1_1_2" localSheetId="18">#REF!</definedName>
    <definedName name="Звание__разряд_5_1_1_2">#REF!</definedName>
    <definedName name="Звание__разряд_5_1_1_3" localSheetId="20">#REF!</definedName>
    <definedName name="Звание__разряд_5_1_1_3" localSheetId="13">#REF!</definedName>
    <definedName name="Звание__разряд_5_1_1_3" localSheetId="18">#REF!</definedName>
    <definedName name="Звание__разряд_5_1_1_3">#REF!</definedName>
    <definedName name="Звание__разряд_5_1_2" localSheetId="20">#REF!</definedName>
    <definedName name="Звание__разряд_5_1_2" localSheetId="13">#REF!</definedName>
    <definedName name="Звание__разряд_5_1_2" localSheetId="18">#REF!</definedName>
    <definedName name="Звание__разряд_5_1_2">#REF!</definedName>
    <definedName name="Звание__разряд_5_1_2_1" localSheetId="20">#REF!</definedName>
    <definedName name="Звание__разряд_5_1_2_1" localSheetId="13">#REF!</definedName>
    <definedName name="Звание__разряд_5_1_2_1" localSheetId="18">#REF!</definedName>
    <definedName name="Звание__разряд_5_1_2_1">#REF!</definedName>
    <definedName name="Звание__разряд_5_2" localSheetId="20">#REF!</definedName>
    <definedName name="Звание__разряд_5_2" localSheetId="13">#REF!</definedName>
    <definedName name="Звание__разряд_5_2" localSheetId="18">#REF!</definedName>
    <definedName name="Звание__разряд_5_2">#REF!</definedName>
    <definedName name="Звание__разряд_5_2_1" localSheetId="20">#REF!</definedName>
    <definedName name="Звание__разряд_5_2_1" localSheetId="13">#REF!</definedName>
    <definedName name="Звание__разряд_5_2_1" localSheetId="18">#REF!</definedName>
    <definedName name="Звание__разряд_5_2_1">#REF!</definedName>
    <definedName name="Звание__разряд_6" localSheetId="20">#REF!</definedName>
    <definedName name="Звание__разряд_6" localSheetId="13">#REF!</definedName>
    <definedName name="Звание__разряд_6" localSheetId="18">#REF!</definedName>
    <definedName name="Звание__разряд_6">#REF!</definedName>
    <definedName name="Звание__разряд_6_1" localSheetId="20">#REF!</definedName>
    <definedName name="Звание__разряд_6_1" localSheetId="13">#REF!</definedName>
    <definedName name="Звание__разряд_6_1" localSheetId="18">#REF!</definedName>
    <definedName name="Звание__разряд_6_1">#REF!</definedName>
    <definedName name="Звание__разряд_6_1_1" localSheetId="20">#REF!</definedName>
    <definedName name="Звание__разряд_6_1_1" localSheetId="13">#REF!</definedName>
    <definedName name="Звание__разряд_6_1_1" localSheetId="18">#REF!</definedName>
    <definedName name="Звание__разряд_6_1_1">#REF!</definedName>
    <definedName name="Звание__разряд_6_1_1_1" localSheetId="20">#REF!</definedName>
    <definedName name="Звание__разряд_6_1_1_1" localSheetId="13">#REF!</definedName>
    <definedName name="Звание__разряд_6_1_1_1" localSheetId="18">#REF!</definedName>
    <definedName name="Звание__разряд_6_1_1_1">#REF!</definedName>
    <definedName name="Звание__разряд_6_1_1_1_1" localSheetId="20">#REF!</definedName>
    <definedName name="Звание__разряд_6_1_1_1_1" localSheetId="13">#REF!</definedName>
    <definedName name="Звание__разряд_6_1_1_1_1" localSheetId="18">#REF!</definedName>
    <definedName name="Звание__разряд_6_1_1_1_1">#REF!</definedName>
    <definedName name="Звание__разряд_6_1_1_1_1_1" localSheetId="20">#REF!</definedName>
    <definedName name="Звание__разряд_6_1_1_1_1_1" localSheetId="13">#REF!</definedName>
    <definedName name="Звание__разряд_6_1_1_1_1_1" localSheetId="18">#REF!</definedName>
    <definedName name="Звание__разряд_6_1_1_1_1_1">#REF!</definedName>
    <definedName name="Звание__разряд_6_1_1_2" localSheetId="20">#REF!</definedName>
    <definedName name="Звание__разряд_6_1_1_2" localSheetId="13">#REF!</definedName>
    <definedName name="Звание__разряд_6_1_1_2" localSheetId="18">#REF!</definedName>
    <definedName name="Звание__разряд_6_1_1_2">#REF!</definedName>
    <definedName name="Звание__разряд_6_1_1_3" localSheetId="20">#REF!</definedName>
    <definedName name="Звание__разряд_6_1_1_3" localSheetId="13">#REF!</definedName>
    <definedName name="Звание__разряд_6_1_1_3" localSheetId="18">#REF!</definedName>
    <definedName name="Звание__разряд_6_1_1_3">#REF!</definedName>
    <definedName name="Звание__разряд_6_1_2" localSheetId="20">#REF!</definedName>
    <definedName name="Звание__разряд_6_1_2" localSheetId="13">#REF!</definedName>
    <definedName name="Звание__разряд_6_1_2" localSheetId="18">#REF!</definedName>
    <definedName name="Звание__разряд_6_1_2">#REF!</definedName>
    <definedName name="Звание__разряд_6_1_2_1" localSheetId="20">#REF!</definedName>
    <definedName name="Звание__разряд_6_1_2_1" localSheetId="13">#REF!</definedName>
    <definedName name="Звание__разряд_6_1_2_1" localSheetId="18">#REF!</definedName>
    <definedName name="Звание__разряд_6_1_2_1">#REF!</definedName>
    <definedName name="Звание__разряд_6_2" localSheetId="20">#REF!</definedName>
    <definedName name="Звание__разряд_6_2" localSheetId="13">#REF!</definedName>
    <definedName name="Звание__разряд_6_2" localSheetId="18">#REF!</definedName>
    <definedName name="Звание__разряд_6_2">#REF!</definedName>
    <definedName name="Звание__разряд_6_2_1" localSheetId="20">#REF!</definedName>
    <definedName name="Звание__разряд_6_2_1" localSheetId="13">#REF!</definedName>
    <definedName name="Звание__разряд_6_2_1" localSheetId="18">#REF!</definedName>
    <definedName name="Звание__разряд_6_2_1">#REF!</definedName>
    <definedName name="Звание__разряд_7" localSheetId="20">#REF!</definedName>
    <definedName name="Звание__разряд_7" localSheetId="13">#REF!</definedName>
    <definedName name="Звание__разряд_7" localSheetId="18">#REF!</definedName>
    <definedName name="Звание__разряд_7">#REF!</definedName>
    <definedName name="Звание__разряд_7_1" localSheetId="20">#REF!</definedName>
    <definedName name="Звание__разряд_7_1" localSheetId="13">#REF!</definedName>
    <definedName name="Звание__разряд_7_1" localSheetId="18">#REF!</definedName>
    <definedName name="Звание__разряд_7_1">#REF!</definedName>
    <definedName name="Звание__разряд_7_1_1" localSheetId="20">#REF!</definedName>
    <definedName name="Звание__разряд_7_1_1" localSheetId="13">#REF!</definedName>
    <definedName name="Звание__разряд_7_1_1" localSheetId="18">#REF!</definedName>
    <definedName name="Звание__разряд_7_1_1">#REF!</definedName>
    <definedName name="Звание__разряд_7_1_1_1" localSheetId="20">#REF!</definedName>
    <definedName name="Звание__разряд_7_1_1_1" localSheetId="13">#REF!</definedName>
    <definedName name="Звание__разряд_7_1_1_1" localSheetId="18">#REF!</definedName>
    <definedName name="Звание__разряд_7_1_1_1">#REF!</definedName>
    <definedName name="Звание__разряд_7_1_1_1_1" localSheetId="20">#REF!</definedName>
    <definedName name="Звание__разряд_7_1_1_1_1" localSheetId="13">#REF!</definedName>
    <definedName name="Звание__разряд_7_1_1_1_1" localSheetId="18">#REF!</definedName>
    <definedName name="Звание__разряд_7_1_1_1_1">#REF!</definedName>
    <definedName name="Звание__разряд_7_1_1_1_1_1" localSheetId="20">#REF!</definedName>
    <definedName name="Звание__разряд_7_1_1_1_1_1" localSheetId="13">#REF!</definedName>
    <definedName name="Звание__разряд_7_1_1_1_1_1" localSheetId="18">#REF!</definedName>
    <definedName name="Звание__разряд_7_1_1_1_1_1">#REF!</definedName>
    <definedName name="Звание__разряд_7_1_1_2" localSheetId="20">#REF!</definedName>
    <definedName name="Звание__разряд_7_1_1_2" localSheetId="13">#REF!</definedName>
    <definedName name="Звание__разряд_7_1_1_2" localSheetId="18">#REF!</definedName>
    <definedName name="Звание__разряд_7_1_1_2">#REF!</definedName>
    <definedName name="Звание__разряд_7_1_1_3" localSheetId="20">#REF!</definedName>
    <definedName name="Звание__разряд_7_1_1_3" localSheetId="13">#REF!</definedName>
    <definedName name="Звание__разряд_7_1_1_3" localSheetId="18">#REF!</definedName>
    <definedName name="Звание__разряд_7_1_1_3">#REF!</definedName>
    <definedName name="Звание__разряд_7_1_2" localSheetId="20">#REF!</definedName>
    <definedName name="Звание__разряд_7_1_2" localSheetId="13">#REF!</definedName>
    <definedName name="Звание__разряд_7_1_2" localSheetId="18">#REF!</definedName>
    <definedName name="Звание__разряд_7_1_2">#REF!</definedName>
    <definedName name="Звание__разряд_7_1_2_1" localSheetId="20">#REF!</definedName>
    <definedName name="Звание__разряд_7_1_2_1" localSheetId="13">#REF!</definedName>
    <definedName name="Звание__разряд_7_1_2_1" localSheetId="18">#REF!</definedName>
    <definedName name="Звание__разряд_7_1_2_1">#REF!</definedName>
    <definedName name="Звание__разряд_7_2" localSheetId="20">#REF!</definedName>
    <definedName name="Звание__разряд_7_2" localSheetId="13">#REF!</definedName>
    <definedName name="Звание__разряд_7_2" localSheetId="18">#REF!</definedName>
    <definedName name="Звание__разряд_7_2">#REF!</definedName>
    <definedName name="Звание__разряд_7_2_1" localSheetId="20">#REF!</definedName>
    <definedName name="Звание__разряд_7_2_1" localSheetId="13">#REF!</definedName>
    <definedName name="Звание__разряд_7_2_1" localSheetId="18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 localSheetId="20">#REF!</definedName>
    <definedName name="Люб_1" localSheetId="13">#REF!</definedName>
    <definedName name="Люб_1" localSheetId="18">#REF!</definedName>
    <definedName name="Люб_1">#REF!</definedName>
    <definedName name="Люб_1_1" localSheetId="20">#REF!</definedName>
    <definedName name="Люб_1_1" localSheetId="13">#REF!</definedName>
    <definedName name="Люб_1_1" localSheetId="18">#REF!</definedName>
    <definedName name="Люб_1_1">#REF!</definedName>
    <definedName name="Люб_1_1_1" localSheetId="20">#REF!</definedName>
    <definedName name="Люб_1_1_1" localSheetId="13">#REF!</definedName>
    <definedName name="Люб_1_1_1" localSheetId="18">#REF!</definedName>
    <definedName name="Люб_1_1_1">#REF!</definedName>
    <definedName name="Люб_1_1_1_1" localSheetId="20">#REF!</definedName>
    <definedName name="Люб_1_1_1_1" localSheetId="13">#REF!</definedName>
    <definedName name="Люб_1_1_1_1" localSheetId="18">#REF!</definedName>
    <definedName name="Люб_1_1_1_1">#REF!</definedName>
    <definedName name="Люб_1_1_1_1_1" localSheetId="20">#REF!</definedName>
    <definedName name="Люб_1_1_1_1_1" localSheetId="13">#REF!</definedName>
    <definedName name="Люб_1_1_1_1_1" localSheetId="18">#REF!</definedName>
    <definedName name="Люб_1_1_1_1_1">#REF!</definedName>
    <definedName name="Люб_1_1_1_1_1_1" localSheetId="20">#REF!</definedName>
    <definedName name="Люб_1_1_1_1_1_1" localSheetId="13">#REF!</definedName>
    <definedName name="Люб_1_1_1_1_1_1" localSheetId="18">#REF!</definedName>
    <definedName name="Люб_1_1_1_1_1_1">#REF!</definedName>
    <definedName name="Люб_1_1_1_1_1_1_1" localSheetId="20">#REF!</definedName>
    <definedName name="Люб_1_1_1_1_1_1_1" localSheetId="13">#REF!</definedName>
    <definedName name="Люб_1_1_1_1_1_1_1" localSheetId="18">#REF!</definedName>
    <definedName name="Люб_1_1_1_1_1_1_1">#REF!</definedName>
    <definedName name="Люб_1_1_1_1_1_1_1_1" localSheetId="20">#REF!</definedName>
    <definedName name="Люб_1_1_1_1_1_1_1_1" localSheetId="13">#REF!</definedName>
    <definedName name="Люб_1_1_1_1_1_1_1_1" localSheetId="18">#REF!</definedName>
    <definedName name="Люб_1_1_1_1_1_1_1_1">#REF!</definedName>
    <definedName name="Люб_1_1_1_1_2" localSheetId="20">#REF!</definedName>
    <definedName name="Люб_1_1_1_1_2" localSheetId="13">#REF!</definedName>
    <definedName name="Люб_1_1_1_1_2" localSheetId="18">#REF!</definedName>
    <definedName name="Люб_1_1_1_1_2">#REF!</definedName>
    <definedName name="Люб_1_1_1_1_3" localSheetId="20">#REF!</definedName>
    <definedName name="Люб_1_1_1_1_3" localSheetId="13">#REF!</definedName>
    <definedName name="Люб_1_1_1_1_3" localSheetId="18">#REF!</definedName>
    <definedName name="Люб_1_1_1_1_3">#REF!</definedName>
    <definedName name="Люб_1_1_1_2" localSheetId="20">#REF!</definedName>
    <definedName name="Люб_1_1_1_2" localSheetId="13">#REF!</definedName>
    <definedName name="Люб_1_1_1_2" localSheetId="18">#REF!</definedName>
    <definedName name="Люб_1_1_1_2">#REF!</definedName>
    <definedName name="Люб_1_1_1_2_1" localSheetId="20">#REF!</definedName>
    <definedName name="Люб_1_1_1_2_1" localSheetId="13">#REF!</definedName>
    <definedName name="Люб_1_1_1_2_1" localSheetId="18">#REF!</definedName>
    <definedName name="Люб_1_1_1_2_1">#REF!</definedName>
    <definedName name="Люб_1_1_1_2_1_1" localSheetId="20">#REF!</definedName>
    <definedName name="Люб_1_1_1_2_1_1" localSheetId="13">#REF!</definedName>
    <definedName name="Люб_1_1_1_2_1_1" localSheetId="18">#REF!</definedName>
    <definedName name="Люб_1_1_1_2_1_1">#REF!</definedName>
    <definedName name="Люб_1_1_1_3" localSheetId="20">#REF!</definedName>
    <definedName name="Люб_1_1_1_3" localSheetId="13">#REF!</definedName>
    <definedName name="Люб_1_1_1_3" localSheetId="18">#REF!</definedName>
    <definedName name="Люб_1_1_1_3">#REF!</definedName>
    <definedName name="Люб_1_1_1_3_1" localSheetId="20">#REF!</definedName>
    <definedName name="Люб_1_1_1_3_1" localSheetId="13">#REF!</definedName>
    <definedName name="Люб_1_1_1_3_1" localSheetId="18">#REF!</definedName>
    <definedName name="Люб_1_1_1_3_1">#REF!</definedName>
    <definedName name="Люб_1_1_1_3_1_1" localSheetId="20">#REF!</definedName>
    <definedName name="Люб_1_1_1_3_1_1" localSheetId="13">#REF!</definedName>
    <definedName name="Люб_1_1_1_3_1_1" localSheetId="18">#REF!</definedName>
    <definedName name="Люб_1_1_1_3_1_1">#REF!</definedName>
    <definedName name="Люб_1_1_1_4" localSheetId="20">#REF!</definedName>
    <definedName name="Люб_1_1_1_4" localSheetId="13">#REF!</definedName>
    <definedName name="Люб_1_1_1_4" localSheetId="18">#REF!</definedName>
    <definedName name="Люб_1_1_1_4">#REF!</definedName>
    <definedName name="Люб_1_1_1_4_1" localSheetId="20">#REF!</definedName>
    <definedName name="Люб_1_1_1_4_1" localSheetId="13">#REF!</definedName>
    <definedName name="Люб_1_1_1_4_1" localSheetId="18">#REF!</definedName>
    <definedName name="Люб_1_1_1_4_1">#REF!</definedName>
    <definedName name="Люб_1_1_1_5" localSheetId="20">#REF!</definedName>
    <definedName name="Люб_1_1_1_5" localSheetId="13">#REF!</definedName>
    <definedName name="Люб_1_1_1_5" localSheetId="18">#REF!</definedName>
    <definedName name="Люб_1_1_1_5">#REF!</definedName>
    <definedName name="Люб_1_1_1_5_1" localSheetId="20">#REF!</definedName>
    <definedName name="Люб_1_1_1_5_1" localSheetId="13">#REF!</definedName>
    <definedName name="Люб_1_1_1_5_1" localSheetId="18">#REF!</definedName>
    <definedName name="Люб_1_1_1_5_1">#REF!</definedName>
    <definedName name="Люб_1_1_2" localSheetId="20">#REF!</definedName>
    <definedName name="Люб_1_1_2" localSheetId="13">#REF!</definedName>
    <definedName name="Люб_1_1_2" localSheetId="18">#REF!</definedName>
    <definedName name="Люб_1_1_2">#REF!</definedName>
    <definedName name="Люб_1_1_2_1" localSheetId="20">#REF!</definedName>
    <definedName name="Люб_1_1_2_1" localSheetId="13">#REF!</definedName>
    <definedName name="Люб_1_1_2_1" localSheetId="18">#REF!</definedName>
    <definedName name="Люб_1_1_2_1">#REF!</definedName>
    <definedName name="Люб_1_2" localSheetId="20">#REF!</definedName>
    <definedName name="Люб_1_2" localSheetId="13">#REF!</definedName>
    <definedName name="Люб_1_2" localSheetId="18">#REF!</definedName>
    <definedName name="Люб_1_2">#REF!</definedName>
    <definedName name="Люб_1_2_1" localSheetId="20">#REF!</definedName>
    <definedName name="Люб_1_2_1" localSheetId="13">#REF!</definedName>
    <definedName name="Люб_1_2_1" localSheetId="18">#REF!</definedName>
    <definedName name="Люб_1_2_1">#REF!</definedName>
    <definedName name="Люб_1_2_1_1" localSheetId="20">#REF!</definedName>
    <definedName name="Люб_1_2_1_1" localSheetId="13">#REF!</definedName>
    <definedName name="Люб_1_2_1_1" localSheetId="18">#REF!</definedName>
    <definedName name="Люб_1_2_1_1">#REF!</definedName>
    <definedName name="Люб_1_2_1_1_1" localSheetId="20">#REF!</definedName>
    <definedName name="Люб_1_2_1_1_1" localSheetId="13">#REF!</definedName>
    <definedName name="Люб_1_2_1_1_1" localSheetId="18">#REF!</definedName>
    <definedName name="Люб_1_2_1_1_1">#REF!</definedName>
    <definedName name="Люб_1_2_1_1_1_1" localSheetId="20">#REF!</definedName>
    <definedName name="Люб_1_2_1_1_1_1" localSheetId="13">#REF!</definedName>
    <definedName name="Люб_1_2_1_1_1_1" localSheetId="18">#REF!</definedName>
    <definedName name="Люб_1_2_1_1_1_1">#REF!</definedName>
    <definedName name="Люб_1_2_1_1_1_1_1" localSheetId="20">#REF!</definedName>
    <definedName name="Люб_1_2_1_1_1_1_1" localSheetId="13">#REF!</definedName>
    <definedName name="Люб_1_2_1_1_1_1_1" localSheetId="18">#REF!</definedName>
    <definedName name="Люб_1_2_1_1_1_1_1">#REF!</definedName>
    <definedName name="Люб_1_2_1_1_2" localSheetId="20">#REF!</definedName>
    <definedName name="Люб_1_2_1_1_2" localSheetId="13">#REF!</definedName>
    <definedName name="Люб_1_2_1_1_2" localSheetId="18">#REF!</definedName>
    <definedName name="Люб_1_2_1_1_2">#REF!</definedName>
    <definedName name="Люб_1_2_1_1_3" localSheetId="20">#REF!</definedName>
    <definedName name="Люб_1_2_1_1_3" localSheetId="13">#REF!</definedName>
    <definedName name="Люб_1_2_1_1_3" localSheetId="18">#REF!</definedName>
    <definedName name="Люб_1_2_1_1_3">#REF!</definedName>
    <definedName name="Люб_1_2_1_2" localSheetId="20">#REF!</definedName>
    <definedName name="Люб_1_2_1_2" localSheetId="13">#REF!</definedName>
    <definedName name="Люб_1_2_1_2" localSheetId="18">#REF!</definedName>
    <definedName name="Люб_1_2_1_2">#REF!</definedName>
    <definedName name="Люб_1_2_1_2_1" localSheetId="20">#REF!</definedName>
    <definedName name="Люб_1_2_1_2_1" localSheetId="13">#REF!</definedName>
    <definedName name="Люб_1_2_1_2_1" localSheetId="18">#REF!</definedName>
    <definedName name="Люб_1_2_1_2_1">#REF!</definedName>
    <definedName name="Люб_1_2_1_2_1_1" localSheetId="20">#REF!</definedName>
    <definedName name="Люб_1_2_1_2_1_1" localSheetId="13">#REF!</definedName>
    <definedName name="Люб_1_2_1_2_1_1" localSheetId="18">#REF!</definedName>
    <definedName name="Люб_1_2_1_2_1_1">#REF!</definedName>
    <definedName name="Люб_1_2_1_3" localSheetId="20">#REF!</definedName>
    <definedName name="Люб_1_2_1_3" localSheetId="13">#REF!</definedName>
    <definedName name="Люб_1_2_1_3" localSheetId="18">#REF!</definedName>
    <definedName name="Люб_1_2_1_3">#REF!</definedName>
    <definedName name="Люб_1_2_2" localSheetId="20">#REF!</definedName>
    <definedName name="Люб_1_2_2" localSheetId="13">#REF!</definedName>
    <definedName name="Люб_1_2_2" localSheetId="18">#REF!</definedName>
    <definedName name="Люб_1_2_2">#REF!</definedName>
    <definedName name="Люб_1_2_2_1" localSheetId="20">#REF!</definedName>
    <definedName name="Люб_1_2_2_1" localSheetId="13">#REF!</definedName>
    <definedName name="Люб_1_2_2_1" localSheetId="18">#REF!</definedName>
    <definedName name="Люб_1_2_2_1">#REF!</definedName>
    <definedName name="Люб_1_3" localSheetId="20">#REF!</definedName>
    <definedName name="Люб_1_3" localSheetId="13">#REF!</definedName>
    <definedName name="Люб_1_3" localSheetId="18">#REF!</definedName>
    <definedName name="Люб_1_3">#REF!</definedName>
    <definedName name="Люб_1_3_1" localSheetId="20">#REF!</definedName>
    <definedName name="Люб_1_3_1" localSheetId="13">#REF!</definedName>
    <definedName name="Люб_1_3_1" localSheetId="18">#REF!</definedName>
    <definedName name="Люб_1_3_1">#REF!</definedName>
    <definedName name="Люб_1_3_1_1" localSheetId="20">#REF!</definedName>
    <definedName name="Люб_1_3_1_1" localSheetId="13">#REF!</definedName>
    <definedName name="Люб_1_3_1_1" localSheetId="18">#REF!</definedName>
    <definedName name="Люб_1_3_1_1">#REF!</definedName>
    <definedName name="Люб_1_3_1_1_1" localSheetId="20">#REF!</definedName>
    <definedName name="Люб_1_3_1_1_1" localSheetId="13">#REF!</definedName>
    <definedName name="Люб_1_3_1_1_1" localSheetId="18">#REF!</definedName>
    <definedName name="Люб_1_3_1_1_1">#REF!</definedName>
    <definedName name="Люб_1_3_1_1_1_1" localSheetId="20">#REF!</definedName>
    <definedName name="Люб_1_3_1_1_1_1" localSheetId="13">#REF!</definedName>
    <definedName name="Люб_1_3_1_1_1_1" localSheetId="18">#REF!</definedName>
    <definedName name="Люб_1_3_1_1_1_1">#REF!</definedName>
    <definedName name="Люб_1_3_1_1_1_1_1" localSheetId="20">#REF!</definedName>
    <definedName name="Люб_1_3_1_1_1_1_1" localSheetId="13">#REF!</definedName>
    <definedName name="Люб_1_3_1_1_1_1_1" localSheetId="18">#REF!</definedName>
    <definedName name="Люб_1_3_1_1_1_1_1">#REF!</definedName>
    <definedName name="Люб_1_3_1_1_2" localSheetId="20">#REF!</definedName>
    <definedName name="Люб_1_3_1_1_2" localSheetId="13">#REF!</definedName>
    <definedName name="Люб_1_3_1_1_2" localSheetId="18">#REF!</definedName>
    <definedName name="Люб_1_3_1_1_2">#REF!</definedName>
    <definedName name="Люб_1_3_1_1_3" localSheetId="20">#REF!</definedName>
    <definedName name="Люб_1_3_1_1_3" localSheetId="13">#REF!</definedName>
    <definedName name="Люб_1_3_1_1_3" localSheetId="18">#REF!</definedName>
    <definedName name="Люб_1_3_1_1_3">#REF!</definedName>
    <definedName name="Люб_1_3_1_2" localSheetId="20">#REF!</definedName>
    <definedName name="Люб_1_3_1_2" localSheetId="13">#REF!</definedName>
    <definedName name="Люб_1_3_1_2" localSheetId="18">#REF!</definedName>
    <definedName name="Люб_1_3_1_2">#REF!</definedName>
    <definedName name="Люб_1_3_1_2_1" localSheetId="20">#REF!</definedName>
    <definedName name="Люб_1_3_1_2_1" localSheetId="13">#REF!</definedName>
    <definedName name="Люб_1_3_1_2_1" localSheetId="18">#REF!</definedName>
    <definedName name="Люб_1_3_1_2_1">#REF!</definedName>
    <definedName name="Люб_1_3_2" localSheetId="20">#REF!</definedName>
    <definedName name="Люб_1_3_2" localSheetId="13">#REF!</definedName>
    <definedName name="Люб_1_3_2" localSheetId="18">#REF!</definedName>
    <definedName name="Люб_1_3_2">#REF!</definedName>
    <definedName name="Люб_1_3_2_1" localSheetId="20">#REF!</definedName>
    <definedName name="Люб_1_3_2_1" localSheetId="13">#REF!</definedName>
    <definedName name="Люб_1_3_2_1" localSheetId="18">#REF!</definedName>
    <definedName name="Люб_1_3_2_1">#REF!</definedName>
    <definedName name="Люб_1_4" localSheetId="20">#REF!</definedName>
    <definedName name="Люб_1_4" localSheetId="13">#REF!</definedName>
    <definedName name="Люб_1_4" localSheetId="18">#REF!</definedName>
    <definedName name="Люб_1_4">#REF!</definedName>
    <definedName name="Люб_1_4_1" localSheetId="20">#REF!</definedName>
    <definedName name="Люб_1_4_1" localSheetId="13">#REF!</definedName>
    <definedName name="Люб_1_4_1" localSheetId="18">#REF!</definedName>
    <definedName name="Люб_1_4_1">#REF!</definedName>
    <definedName name="Люб_1_4_1_1" localSheetId="20">#REF!</definedName>
    <definedName name="Люб_1_4_1_1" localSheetId="13">#REF!</definedName>
    <definedName name="Люб_1_4_1_1" localSheetId="18">#REF!</definedName>
    <definedName name="Люб_1_4_1_1">#REF!</definedName>
    <definedName name="Люб_1_4_1_1_1" localSheetId="20">#REF!</definedName>
    <definedName name="Люб_1_4_1_1_1" localSheetId="13">#REF!</definedName>
    <definedName name="Люб_1_4_1_1_1" localSheetId="18">#REF!</definedName>
    <definedName name="Люб_1_4_1_1_1">#REF!</definedName>
    <definedName name="Люб_1_4_1_1_1_1" localSheetId="20">#REF!</definedName>
    <definedName name="Люб_1_4_1_1_1_1" localSheetId="13">#REF!</definedName>
    <definedName name="Люб_1_4_1_1_1_1" localSheetId="18">#REF!</definedName>
    <definedName name="Люб_1_4_1_1_1_1">#REF!</definedName>
    <definedName name="Люб_1_4_1_1_1_1_1" localSheetId="20">#REF!</definedName>
    <definedName name="Люб_1_4_1_1_1_1_1" localSheetId="13">#REF!</definedName>
    <definedName name="Люб_1_4_1_1_1_1_1" localSheetId="18">#REF!</definedName>
    <definedName name="Люб_1_4_1_1_1_1_1">#REF!</definedName>
    <definedName name="Люб_1_4_1_1_2" localSheetId="20">#REF!</definedName>
    <definedName name="Люб_1_4_1_1_2" localSheetId="13">#REF!</definedName>
    <definedName name="Люб_1_4_1_1_2" localSheetId="18">#REF!</definedName>
    <definedName name="Люб_1_4_1_1_2">#REF!</definedName>
    <definedName name="Люб_1_4_1_1_3" localSheetId="20">#REF!</definedName>
    <definedName name="Люб_1_4_1_1_3" localSheetId="13">#REF!</definedName>
    <definedName name="Люб_1_4_1_1_3" localSheetId="18">#REF!</definedName>
    <definedName name="Люб_1_4_1_1_3">#REF!</definedName>
    <definedName name="Люб_1_4_1_2" localSheetId="20">#REF!</definedName>
    <definedName name="Люб_1_4_1_2" localSheetId="13">#REF!</definedName>
    <definedName name="Люб_1_4_1_2" localSheetId="18">#REF!</definedName>
    <definedName name="Люб_1_4_1_2">#REF!</definedName>
    <definedName name="Люб_1_4_1_2_1" localSheetId="20">#REF!</definedName>
    <definedName name="Люб_1_4_1_2_1" localSheetId="13">#REF!</definedName>
    <definedName name="Люб_1_4_1_2_1" localSheetId="18">#REF!</definedName>
    <definedName name="Люб_1_4_1_2_1">#REF!</definedName>
    <definedName name="Люб_1_4_2" localSheetId="20">#REF!</definedName>
    <definedName name="Люб_1_4_2" localSheetId="13">#REF!</definedName>
    <definedName name="Люб_1_4_2" localSheetId="18">#REF!</definedName>
    <definedName name="Люб_1_4_2">#REF!</definedName>
    <definedName name="Люб_1_4_2_1" localSheetId="20">#REF!</definedName>
    <definedName name="Люб_1_4_2_1" localSheetId="13">#REF!</definedName>
    <definedName name="Люб_1_4_2_1" localSheetId="18">#REF!</definedName>
    <definedName name="Люб_1_4_2_1">#REF!</definedName>
    <definedName name="Люб_1_5" localSheetId="20">#REF!</definedName>
    <definedName name="Люб_1_5" localSheetId="13">#REF!</definedName>
    <definedName name="Люб_1_5" localSheetId="18">#REF!</definedName>
    <definedName name="Люб_1_5">#REF!</definedName>
    <definedName name="Люб_1_5_1" localSheetId="20">#REF!</definedName>
    <definedName name="Люб_1_5_1" localSheetId="13">#REF!</definedName>
    <definedName name="Люб_1_5_1" localSheetId="18">#REF!</definedName>
    <definedName name="Люб_1_5_1">#REF!</definedName>
    <definedName name="Люб_1_5_1_1" localSheetId="20">#REF!</definedName>
    <definedName name="Люб_1_5_1_1" localSheetId="13">#REF!</definedName>
    <definedName name="Люб_1_5_1_1" localSheetId="18">#REF!</definedName>
    <definedName name="Люб_1_5_1_1">#REF!</definedName>
    <definedName name="Люб_1_5_1_1_1" localSheetId="20">#REF!</definedName>
    <definedName name="Люб_1_5_1_1_1" localSheetId="13">#REF!</definedName>
    <definedName name="Люб_1_5_1_1_1" localSheetId="18">#REF!</definedName>
    <definedName name="Люб_1_5_1_1_1">#REF!</definedName>
    <definedName name="Люб_1_5_1_1_1_1" localSheetId="20">#REF!</definedName>
    <definedName name="Люб_1_5_1_1_1_1" localSheetId="13">#REF!</definedName>
    <definedName name="Люб_1_5_1_1_1_1" localSheetId="18">#REF!</definedName>
    <definedName name="Люб_1_5_1_1_1_1">#REF!</definedName>
    <definedName name="Люб_1_5_1_1_1_1_1" localSheetId="20">#REF!</definedName>
    <definedName name="Люб_1_5_1_1_1_1_1" localSheetId="13">#REF!</definedName>
    <definedName name="Люб_1_5_1_1_1_1_1" localSheetId="18">#REF!</definedName>
    <definedName name="Люб_1_5_1_1_1_1_1">#REF!</definedName>
    <definedName name="Люб_1_5_1_1_2" localSheetId="20">#REF!</definedName>
    <definedName name="Люб_1_5_1_1_2" localSheetId="13">#REF!</definedName>
    <definedName name="Люб_1_5_1_1_2" localSheetId="18">#REF!</definedName>
    <definedName name="Люб_1_5_1_1_2">#REF!</definedName>
    <definedName name="Люб_1_5_1_1_3" localSheetId="20">#REF!</definedName>
    <definedName name="Люб_1_5_1_1_3" localSheetId="13">#REF!</definedName>
    <definedName name="Люб_1_5_1_1_3" localSheetId="18">#REF!</definedName>
    <definedName name="Люб_1_5_1_1_3">#REF!</definedName>
    <definedName name="Люб_1_5_1_2" localSheetId="20">#REF!</definedName>
    <definedName name="Люб_1_5_1_2" localSheetId="13">#REF!</definedName>
    <definedName name="Люб_1_5_1_2" localSheetId="18">#REF!</definedName>
    <definedName name="Люб_1_5_1_2">#REF!</definedName>
    <definedName name="Люб_1_5_1_2_1" localSheetId="20">#REF!</definedName>
    <definedName name="Люб_1_5_1_2_1" localSheetId="13">#REF!</definedName>
    <definedName name="Люб_1_5_1_2_1" localSheetId="18">#REF!</definedName>
    <definedName name="Люб_1_5_1_2_1">#REF!</definedName>
    <definedName name="Люб_1_5_2" localSheetId="20">#REF!</definedName>
    <definedName name="Люб_1_5_2" localSheetId="13">#REF!</definedName>
    <definedName name="Люб_1_5_2" localSheetId="18">#REF!</definedName>
    <definedName name="Люб_1_5_2">#REF!</definedName>
    <definedName name="Люб_1_5_2_1" localSheetId="20">#REF!</definedName>
    <definedName name="Люб_1_5_2_1" localSheetId="13">#REF!</definedName>
    <definedName name="Люб_1_5_2_1" localSheetId="18">#REF!</definedName>
    <definedName name="Люб_1_5_2_1">#REF!</definedName>
    <definedName name="Люб_1_6" localSheetId="20">#REF!</definedName>
    <definedName name="Люб_1_6" localSheetId="13">#REF!</definedName>
    <definedName name="Люб_1_6" localSheetId="18">#REF!</definedName>
    <definedName name="Люб_1_6">#REF!</definedName>
    <definedName name="Люб_1_6_1" localSheetId="20">#REF!</definedName>
    <definedName name="Люб_1_6_1" localSheetId="13">#REF!</definedName>
    <definedName name="Люб_1_6_1" localSheetId="18">#REF!</definedName>
    <definedName name="Люб_1_6_1">#REF!</definedName>
    <definedName name="Люб_1_6_1_1" localSheetId="20">#REF!</definedName>
    <definedName name="Люб_1_6_1_1" localSheetId="13">#REF!</definedName>
    <definedName name="Люб_1_6_1_1" localSheetId="18">#REF!</definedName>
    <definedName name="Люб_1_6_1_1">#REF!</definedName>
    <definedName name="Люб_1_6_1_1_1" localSheetId="20">#REF!</definedName>
    <definedName name="Люб_1_6_1_1_1" localSheetId="13">#REF!</definedName>
    <definedName name="Люб_1_6_1_1_1" localSheetId="18">#REF!</definedName>
    <definedName name="Люб_1_6_1_1_1">#REF!</definedName>
    <definedName name="Люб_1_6_1_1_1_1" localSheetId="20">#REF!</definedName>
    <definedName name="Люб_1_6_1_1_1_1" localSheetId="13">#REF!</definedName>
    <definedName name="Люб_1_6_1_1_1_1" localSheetId="18">#REF!</definedName>
    <definedName name="Люб_1_6_1_1_1_1">#REF!</definedName>
    <definedName name="Люб_1_6_1_1_1_1_1" localSheetId="20">#REF!</definedName>
    <definedName name="Люб_1_6_1_1_1_1_1" localSheetId="13">#REF!</definedName>
    <definedName name="Люб_1_6_1_1_1_1_1" localSheetId="18">#REF!</definedName>
    <definedName name="Люб_1_6_1_1_1_1_1">#REF!</definedName>
    <definedName name="Люб_1_6_1_1_2" localSheetId="20">#REF!</definedName>
    <definedName name="Люб_1_6_1_1_2" localSheetId="13">#REF!</definedName>
    <definedName name="Люб_1_6_1_1_2" localSheetId="18">#REF!</definedName>
    <definedName name="Люб_1_6_1_1_2">#REF!</definedName>
    <definedName name="Люб_1_6_1_1_3" localSheetId="20">#REF!</definedName>
    <definedName name="Люб_1_6_1_1_3" localSheetId="13">#REF!</definedName>
    <definedName name="Люб_1_6_1_1_3" localSheetId="18">#REF!</definedName>
    <definedName name="Люб_1_6_1_1_3">#REF!</definedName>
    <definedName name="Люб_1_6_1_2" localSheetId="20">#REF!</definedName>
    <definedName name="Люб_1_6_1_2" localSheetId="13">#REF!</definedName>
    <definedName name="Люб_1_6_1_2" localSheetId="18">#REF!</definedName>
    <definedName name="Люб_1_6_1_2">#REF!</definedName>
    <definedName name="Люб_1_6_1_2_1" localSheetId="20">#REF!</definedName>
    <definedName name="Люб_1_6_1_2_1" localSheetId="13">#REF!</definedName>
    <definedName name="Люб_1_6_1_2_1" localSheetId="18">#REF!</definedName>
    <definedName name="Люб_1_6_1_2_1">#REF!</definedName>
    <definedName name="Люб_1_6_2" localSheetId="20">#REF!</definedName>
    <definedName name="Люб_1_6_2" localSheetId="13">#REF!</definedName>
    <definedName name="Люб_1_6_2" localSheetId="18">#REF!</definedName>
    <definedName name="Люб_1_6_2">#REF!</definedName>
    <definedName name="Люб_1_6_2_1" localSheetId="20">#REF!</definedName>
    <definedName name="Люб_1_6_2_1" localSheetId="13">#REF!</definedName>
    <definedName name="Люб_1_6_2_1" localSheetId="18">#REF!</definedName>
    <definedName name="Люб_1_6_2_1">#REF!</definedName>
    <definedName name="Люб_1_7" localSheetId="20">#REF!</definedName>
    <definedName name="Люб_1_7" localSheetId="13">#REF!</definedName>
    <definedName name="Люб_1_7" localSheetId="18">#REF!</definedName>
    <definedName name="Люб_1_7">#REF!</definedName>
    <definedName name="Люб_1_7_1" localSheetId="20">#REF!</definedName>
    <definedName name="Люб_1_7_1" localSheetId="13">#REF!</definedName>
    <definedName name="Люб_1_7_1" localSheetId="18">#REF!</definedName>
    <definedName name="Люб_1_7_1">#REF!</definedName>
    <definedName name="Люб_1_7_1_1" localSheetId="20">#REF!</definedName>
    <definedName name="Люб_1_7_1_1" localSheetId="13">#REF!</definedName>
    <definedName name="Люб_1_7_1_1" localSheetId="18">#REF!</definedName>
    <definedName name="Люб_1_7_1_1">#REF!</definedName>
    <definedName name="Люб_1_7_1_1_1" localSheetId="20">#REF!</definedName>
    <definedName name="Люб_1_7_1_1_1" localSheetId="13">#REF!</definedName>
    <definedName name="Люб_1_7_1_1_1" localSheetId="18">#REF!</definedName>
    <definedName name="Люб_1_7_1_1_1">#REF!</definedName>
    <definedName name="Люб_1_7_1_1_1_1" localSheetId="20">#REF!</definedName>
    <definedName name="Люб_1_7_1_1_1_1" localSheetId="13">#REF!</definedName>
    <definedName name="Люб_1_7_1_1_1_1" localSheetId="18">#REF!</definedName>
    <definedName name="Люб_1_7_1_1_1_1">#REF!</definedName>
    <definedName name="Люб_1_7_1_1_1_1_1" localSheetId="20">#REF!</definedName>
    <definedName name="Люб_1_7_1_1_1_1_1" localSheetId="13">#REF!</definedName>
    <definedName name="Люб_1_7_1_1_1_1_1" localSheetId="18">#REF!</definedName>
    <definedName name="Люб_1_7_1_1_1_1_1">#REF!</definedName>
    <definedName name="Люб_1_7_1_1_2" localSheetId="20">#REF!</definedName>
    <definedName name="Люб_1_7_1_1_2" localSheetId="13">#REF!</definedName>
    <definedName name="Люб_1_7_1_1_2" localSheetId="18">#REF!</definedName>
    <definedName name="Люб_1_7_1_1_2">#REF!</definedName>
    <definedName name="Люб_1_7_1_1_3" localSheetId="20">#REF!</definedName>
    <definedName name="Люб_1_7_1_1_3" localSheetId="13">#REF!</definedName>
    <definedName name="Люб_1_7_1_1_3" localSheetId="18">#REF!</definedName>
    <definedName name="Люб_1_7_1_1_3">#REF!</definedName>
    <definedName name="Люб_1_7_1_2" localSheetId="20">#REF!</definedName>
    <definedName name="Люб_1_7_1_2" localSheetId="13">#REF!</definedName>
    <definedName name="Люб_1_7_1_2" localSheetId="18">#REF!</definedName>
    <definedName name="Люб_1_7_1_2">#REF!</definedName>
    <definedName name="Люб_1_7_1_2_1" localSheetId="20">#REF!</definedName>
    <definedName name="Люб_1_7_1_2_1" localSheetId="13">#REF!</definedName>
    <definedName name="Люб_1_7_1_2_1" localSheetId="18">#REF!</definedName>
    <definedName name="Люб_1_7_1_2_1">#REF!</definedName>
    <definedName name="Люб_1_7_2" localSheetId="20">#REF!</definedName>
    <definedName name="Люб_1_7_2" localSheetId="13">#REF!</definedName>
    <definedName name="Люб_1_7_2" localSheetId="18">#REF!</definedName>
    <definedName name="Люб_1_7_2">#REF!</definedName>
    <definedName name="Люб_1_7_2_1" localSheetId="20">#REF!</definedName>
    <definedName name="Люб_1_7_2_1" localSheetId="13">#REF!</definedName>
    <definedName name="Люб_1_7_2_1" localSheetId="18">#REF!</definedName>
    <definedName name="Люб_1_7_2_1">#REF!</definedName>
    <definedName name="Мастер_лист" localSheetId="20">#REF!</definedName>
    <definedName name="Мастер_лист" localSheetId="13">#REF!</definedName>
    <definedName name="Мастер_лист" localSheetId="18">#REF!</definedName>
    <definedName name="Мастер_лист">#REF!</definedName>
    <definedName name="Мастер_лист_1" localSheetId="20">#REF!</definedName>
    <definedName name="Мастер_лист_1" localSheetId="13">#REF!</definedName>
    <definedName name="Мастер_лист_1" localSheetId="18">#REF!</definedName>
    <definedName name="Мастер_лист_1">#REF!</definedName>
    <definedName name="Мастер_лист_1_1" localSheetId="20">#REF!</definedName>
    <definedName name="Мастер_лист_1_1" localSheetId="13">#REF!</definedName>
    <definedName name="Мастер_лист_1_1" localSheetId="18">#REF!</definedName>
    <definedName name="Мастер_лист_1_1">#REF!</definedName>
    <definedName name="Мастер_лист_1_1_1" localSheetId="20">#REF!</definedName>
    <definedName name="Мастер_лист_1_1_1" localSheetId="13">#REF!</definedName>
    <definedName name="Мастер_лист_1_1_1" localSheetId="18">#REF!</definedName>
    <definedName name="Мастер_лист_1_1_1">#REF!</definedName>
    <definedName name="Мастер_лист_1_1_1_1" localSheetId="20">#REF!</definedName>
    <definedName name="Мастер_лист_1_1_1_1" localSheetId="13">#REF!</definedName>
    <definedName name="Мастер_лист_1_1_1_1" localSheetId="18">#REF!</definedName>
    <definedName name="Мастер_лист_1_1_1_1">#REF!</definedName>
    <definedName name="Мастер_лист_1_1_1_1_1" localSheetId="20">#REF!</definedName>
    <definedName name="Мастер_лист_1_1_1_1_1" localSheetId="13">#REF!</definedName>
    <definedName name="Мастер_лист_1_1_1_1_1" localSheetId="18">#REF!</definedName>
    <definedName name="Мастер_лист_1_1_1_1_1">#REF!</definedName>
    <definedName name="Мастер_лист_1_1_1_1_1_1">#REF!</definedName>
    <definedName name="Мастер_лист_1_1_2" localSheetId="20">#REF!</definedName>
    <definedName name="Мастер_лист_1_1_2" localSheetId="13">#REF!</definedName>
    <definedName name="Мастер_лист_1_1_2" localSheetId="18">#REF!</definedName>
    <definedName name="Мастер_лист_1_1_2">#REF!</definedName>
    <definedName name="Мастер_лист_1_1_3" localSheetId="20">#REF!</definedName>
    <definedName name="Мастер_лист_1_1_3" localSheetId="13">#REF!</definedName>
    <definedName name="Мастер_лист_1_1_3" localSheetId="18">#REF!</definedName>
    <definedName name="Мастер_лист_1_1_3">#REF!</definedName>
    <definedName name="Мастер_лист_1_2" localSheetId="20">#REF!</definedName>
    <definedName name="Мастер_лист_1_2" localSheetId="13">#REF!</definedName>
    <definedName name="Мастер_лист_1_2" localSheetId="18">#REF!</definedName>
    <definedName name="Мастер_лист_1_2">#REF!</definedName>
    <definedName name="Мастер_лист_1_2_1" localSheetId="20">#REF!</definedName>
    <definedName name="Мастер_лист_1_2_1" localSheetId="13">#REF!</definedName>
    <definedName name="Мастер_лист_1_2_1" localSheetId="18">#REF!</definedName>
    <definedName name="Мастер_лист_1_2_1">#REF!</definedName>
    <definedName name="Мастер_лист_2" localSheetId="20">#REF!</definedName>
    <definedName name="Мастер_лист_2" localSheetId="13">#REF!</definedName>
    <definedName name="Мастер_лист_2" localSheetId="18">#REF!</definedName>
    <definedName name="Мастер_лист_2">#REF!</definedName>
    <definedName name="Мастер_лист_2_1" localSheetId="20">#REF!</definedName>
    <definedName name="Мастер_лист_2_1" localSheetId="13">#REF!</definedName>
    <definedName name="Мастер_лист_2_1" localSheetId="18">#REF!</definedName>
    <definedName name="Мастер_лист_2_1">#REF!</definedName>
    <definedName name="Мастер_лист_2_1_1" localSheetId="20">#REF!</definedName>
    <definedName name="Мастер_лист_2_1_1" localSheetId="13">#REF!</definedName>
    <definedName name="Мастер_лист_2_1_1" localSheetId="18">#REF!</definedName>
    <definedName name="Мастер_лист_2_1_1">#REF!</definedName>
    <definedName name="Мастер_лист_2_1_1_1" localSheetId="20">#REF!</definedName>
    <definedName name="Мастер_лист_2_1_1_1" localSheetId="13">#REF!</definedName>
    <definedName name="Мастер_лист_2_1_1_1" localSheetId="18">#REF!</definedName>
    <definedName name="Мастер_лист_2_1_1_1">#REF!</definedName>
    <definedName name="Мастер_лист_2_1_1_1_1" localSheetId="20">#REF!</definedName>
    <definedName name="Мастер_лист_2_1_1_1_1" localSheetId="13">#REF!</definedName>
    <definedName name="Мастер_лист_2_1_1_1_1" localSheetId="18">#REF!</definedName>
    <definedName name="Мастер_лист_2_1_1_1_1">#REF!</definedName>
    <definedName name="Мастер_лист_2_1_1_1_1_1" localSheetId="20">#REF!</definedName>
    <definedName name="Мастер_лист_2_1_1_1_1_1" localSheetId="13">#REF!</definedName>
    <definedName name="Мастер_лист_2_1_1_1_1_1" localSheetId="18">#REF!</definedName>
    <definedName name="Мастер_лист_2_1_1_1_1_1">#REF!</definedName>
    <definedName name="Мастер_лист_2_1_1_2" localSheetId="20">#REF!</definedName>
    <definedName name="Мастер_лист_2_1_1_2" localSheetId="13">#REF!</definedName>
    <definedName name="Мастер_лист_2_1_1_2" localSheetId="18">#REF!</definedName>
    <definedName name="Мастер_лист_2_1_1_2">#REF!</definedName>
    <definedName name="Мастер_лист_2_1_1_3" localSheetId="20">#REF!</definedName>
    <definedName name="Мастер_лист_2_1_1_3" localSheetId="13">#REF!</definedName>
    <definedName name="Мастер_лист_2_1_1_3" localSheetId="18">#REF!</definedName>
    <definedName name="Мастер_лист_2_1_1_3">#REF!</definedName>
    <definedName name="Мастер_лист_2_1_2" localSheetId="20">#REF!</definedName>
    <definedName name="Мастер_лист_2_1_2" localSheetId="13">#REF!</definedName>
    <definedName name="Мастер_лист_2_1_2" localSheetId="18">#REF!</definedName>
    <definedName name="Мастер_лист_2_1_2">#REF!</definedName>
    <definedName name="Мастер_лист_2_1_2_1" localSheetId="20">#REF!</definedName>
    <definedName name="Мастер_лист_2_1_2_1" localSheetId="13">#REF!</definedName>
    <definedName name="Мастер_лист_2_1_2_1" localSheetId="18">#REF!</definedName>
    <definedName name="Мастер_лист_2_1_2_1">#REF!</definedName>
    <definedName name="Мастер_лист_2_1_2_1_1" localSheetId="20">#REF!</definedName>
    <definedName name="Мастер_лист_2_1_2_1_1" localSheetId="13">#REF!</definedName>
    <definedName name="Мастер_лист_2_1_2_1_1" localSheetId="18">#REF!</definedName>
    <definedName name="Мастер_лист_2_1_2_1_1">#REF!</definedName>
    <definedName name="Мастер_лист_2_1_3" localSheetId="20">#REF!</definedName>
    <definedName name="Мастер_лист_2_1_3" localSheetId="13">#REF!</definedName>
    <definedName name="Мастер_лист_2_1_3" localSheetId="18">#REF!</definedName>
    <definedName name="Мастер_лист_2_1_3">#REF!</definedName>
    <definedName name="Мастер_лист_2_2" localSheetId="20">#REF!</definedName>
    <definedName name="Мастер_лист_2_2" localSheetId="13">#REF!</definedName>
    <definedName name="Мастер_лист_2_2" localSheetId="18">#REF!</definedName>
    <definedName name="Мастер_лист_2_2">#REF!</definedName>
    <definedName name="Мастер_лист_2_2_1" localSheetId="20">#REF!</definedName>
    <definedName name="Мастер_лист_2_2_1" localSheetId="13">#REF!</definedName>
    <definedName name="Мастер_лист_2_2_1" localSheetId="18">#REF!</definedName>
    <definedName name="Мастер_лист_2_2_1">#REF!</definedName>
    <definedName name="Мастер_лист_3" localSheetId="20">#REF!</definedName>
    <definedName name="Мастер_лист_3" localSheetId="13">#REF!</definedName>
    <definedName name="Мастер_лист_3" localSheetId="18">#REF!</definedName>
    <definedName name="Мастер_лист_3">#REF!</definedName>
    <definedName name="Мастер_лист_3_1" localSheetId="20">#REF!</definedName>
    <definedName name="Мастер_лист_3_1" localSheetId="13">#REF!</definedName>
    <definedName name="Мастер_лист_3_1" localSheetId="18">#REF!</definedName>
    <definedName name="Мастер_лист_3_1">#REF!</definedName>
    <definedName name="Мастер_лист_3_1_1" localSheetId="20">#REF!</definedName>
    <definedName name="Мастер_лист_3_1_1" localSheetId="13">#REF!</definedName>
    <definedName name="Мастер_лист_3_1_1" localSheetId="18">#REF!</definedName>
    <definedName name="Мастер_лист_3_1_1">#REF!</definedName>
    <definedName name="Мастер_лист_3_1_1_1" localSheetId="20">#REF!</definedName>
    <definedName name="Мастер_лист_3_1_1_1" localSheetId="13">#REF!</definedName>
    <definedName name="Мастер_лист_3_1_1_1" localSheetId="18">#REF!</definedName>
    <definedName name="Мастер_лист_3_1_1_1">#REF!</definedName>
    <definedName name="Мастер_лист_3_1_1_1_1" localSheetId="20">#REF!</definedName>
    <definedName name="Мастер_лист_3_1_1_1_1" localSheetId="13">#REF!</definedName>
    <definedName name="Мастер_лист_3_1_1_1_1" localSheetId="18">#REF!</definedName>
    <definedName name="Мастер_лист_3_1_1_1_1">#REF!</definedName>
    <definedName name="Мастер_лист_3_1_1_1_1_1" localSheetId="20">#REF!</definedName>
    <definedName name="Мастер_лист_3_1_1_1_1_1" localSheetId="13">#REF!</definedName>
    <definedName name="Мастер_лист_3_1_1_1_1_1" localSheetId="18">#REF!</definedName>
    <definedName name="Мастер_лист_3_1_1_1_1_1">#REF!</definedName>
    <definedName name="Мастер_лист_3_1_1_2" localSheetId="20">#REF!</definedName>
    <definedName name="Мастер_лист_3_1_1_2" localSheetId="13">#REF!</definedName>
    <definedName name="Мастер_лист_3_1_1_2" localSheetId="18">#REF!</definedName>
    <definedName name="Мастер_лист_3_1_1_2">#REF!</definedName>
    <definedName name="Мастер_лист_3_1_1_3" localSheetId="20">#REF!</definedName>
    <definedName name="Мастер_лист_3_1_1_3" localSheetId="13">#REF!</definedName>
    <definedName name="Мастер_лист_3_1_1_3" localSheetId="18">#REF!</definedName>
    <definedName name="Мастер_лист_3_1_1_3">#REF!</definedName>
    <definedName name="Мастер_лист_3_1_2" localSheetId="20">#REF!</definedName>
    <definedName name="Мастер_лист_3_1_2" localSheetId="13">#REF!</definedName>
    <definedName name="Мастер_лист_3_1_2" localSheetId="18">#REF!</definedName>
    <definedName name="Мастер_лист_3_1_2">#REF!</definedName>
    <definedName name="Мастер_лист_3_1_2_1" localSheetId="20">#REF!</definedName>
    <definedName name="Мастер_лист_3_1_2_1" localSheetId="13">#REF!</definedName>
    <definedName name="Мастер_лист_3_1_2_1" localSheetId="18">#REF!</definedName>
    <definedName name="Мастер_лист_3_1_2_1">#REF!</definedName>
    <definedName name="Мастер_лист_3_2" localSheetId="20">#REF!</definedName>
    <definedName name="Мастер_лист_3_2" localSheetId="13">#REF!</definedName>
    <definedName name="Мастер_лист_3_2" localSheetId="18">#REF!</definedName>
    <definedName name="Мастер_лист_3_2">#REF!</definedName>
    <definedName name="Мастер_лист_3_2_1" localSheetId="20">#REF!</definedName>
    <definedName name="Мастер_лист_3_2_1" localSheetId="13">#REF!</definedName>
    <definedName name="Мастер_лист_3_2_1" localSheetId="18">#REF!</definedName>
    <definedName name="Мастер_лист_3_2_1">#REF!</definedName>
    <definedName name="Мастер_лист_4" localSheetId="20">#REF!</definedName>
    <definedName name="Мастер_лист_4" localSheetId="13">#REF!</definedName>
    <definedName name="Мастер_лист_4" localSheetId="18">#REF!</definedName>
    <definedName name="Мастер_лист_4">#REF!</definedName>
    <definedName name="Мастер_лист_4_1" localSheetId="20">#REF!</definedName>
    <definedName name="Мастер_лист_4_1" localSheetId="13">#REF!</definedName>
    <definedName name="Мастер_лист_4_1" localSheetId="18">#REF!</definedName>
    <definedName name="Мастер_лист_4_1">#REF!</definedName>
    <definedName name="Мастер_лист_4_1_1" localSheetId="20">#REF!</definedName>
    <definedName name="Мастер_лист_4_1_1" localSheetId="13">#REF!</definedName>
    <definedName name="Мастер_лист_4_1_1" localSheetId="18">#REF!</definedName>
    <definedName name="Мастер_лист_4_1_1">#REF!</definedName>
    <definedName name="Мастер_лист_4_1_1_1" localSheetId="20">#REF!</definedName>
    <definedName name="Мастер_лист_4_1_1_1" localSheetId="13">#REF!</definedName>
    <definedName name="Мастер_лист_4_1_1_1" localSheetId="18">#REF!</definedName>
    <definedName name="Мастер_лист_4_1_1_1">#REF!</definedName>
    <definedName name="Мастер_лист_4_1_1_1_1" localSheetId="20">#REF!</definedName>
    <definedName name="Мастер_лист_4_1_1_1_1" localSheetId="13">#REF!</definedName>
    <definedName name="Мастер_лист_4_1_1_1_1" localSheetId="18">#REF!</definedName>
    <definedName name="Мастер_лист_4_1_1_1_1">#REF!</definedName>
    <definedName name="Мастер_лист_4_1_1_1_1_1" localSheetId="20">#REF!</definedName>
    <definedName name="Мастер_лист_4_1_1_1_1_1" localSheetId="13">#REF!</definedName>
    <definedName name="Мастер_лист_4_1_1_1_1_1" localSheetId="18">#REF!</definedName>
    <definedName name="Мастер_лист_4_1_1_1_1_1">#REF!</definedName>
    <definedName name="Мастер_лист_4_1_1_2" localSheetId="20">#REF!</definedName>
    <definedName name="Мастер_лист_4_1_1_2" localSheetId="13">#REF!</definedName>
    <definedName name="Мастер_лист_4_1_1_2" localSheetId="18">#REF!</definedName>
    <definedName name="Мастер_лист_4_1_1_2">#REF!</definedName>
    <definedName name="Мастер_лист_4_1_1_3" localSheetId="20">#REF!</definedName>
    <definedName name="Мастер_лист_4_1_1_3" localSheetId="13">#REF!</definedName>
    <definedName name="Мастер_лист_4_1_1_3" localSheetId="18">#REF!</definedName>
    <definedName name="Мастер_лист_4_1_1_3">#REF!</definedName>
    <definedName name="Мастер_лист_4_1_2" localSheetId="20">#REF!</definedName>
    <definedName name="Мастер_лист_4_1_2" localSheetId="13">#REF!</definedName>
    <definedName name="Мастер_лист_4_1_2" localSheetId="18">#REF!</definedName>
    <definedName name="Мастер_лист_4_1_2">#REF!</definedName>
    <definedName name="Мастер_лист_4_1_2_1" localSheetId="20">#REF!</definedName>
    <definedName name="Мастер_лист_4_1_2_1" localSheetId="13">#REF!</definedName>
    <definedName name="Мастер_лист_4_1_2_1" localSheetId="18">#REF!</definedName>
    <definedName name="Мастер_лист_4_1_2_1">#REF!</definedName>
    <definedName name="Мастер_лист_4_2" localSheetId="20">#REF!</definedName>
    <definedName name="Мастер_лист_4_2" localSheetId="13">#REF!</definedName>
    <definedName name="Мастер_лист_4_2" localSheetId="18">#REF!</definedName>
    <definedName name="Мастер_лист_4_2">#REF!</definedName>
    <definedName name="Мастер_лист_4_2_1" localSheetId="20">#REF!</definedName>
    <definedName name="Мастер_лист_4_2_1" localSheetId="13">#REF!</definedName>
    <definedName name="Мастер_лист_4_2_1" localSheetId="18">#REF!</definedName>
    <definedName name="Мастер_лист_4_2_1">#REF!</definedName>
    <definedName name="Мастер_лист_5" localSheetId="20">#REF!</definedName>
    <definedName name="Мастер_лист_5" localSheetId="13">#REF!</definedName>
    <definedName name="Мастер_лист_5" localSheetId="18">#REF!</definedName>
    <definedName name="Мастер_лист_5">#REF!</definedName>
    <definedName name="Мастер_лист_5_1" localSheetId="20">#REF!</definedName>
    <definedName name="Мастер_лист_5_1" localSheetId="13">#REF!</definedName>
    <definedName name="Мастер_лист_5_1" localSheetId="18">#REF!</definedName>
    <definedName name="Мастер_лист_5_1">#REF!</definedName>
    <definedName name="Мастер_лист_5_1_1" localSheetId="20">#REF!</definedName>
    <definedName name="Мастер_лист_5_1_1" localSheetId="13">#REF!</definedName>
    <definedName name="Мастер_лист_5_1_1" localSheetId="18">#REF!</definedName>
    <definedName name="Мастер_лист_5_1_1">#REF!</definedName>
    <definedName name="Мастер_лист_5_1_1_1" localSheetId="20">#REF!</definedName>
    <definedName name="Мастер_лист_5_1_1_1" localSheetId="13">#REF!</definedName>
    <definedName name="Мастер_лист_5_1_1_1" localSheetId="18">#REF!</definedName>
    <definedName name="Мастер_лист_5_1_1_1">#REF!</definedName>
    <definedName name="Мастер_лист_5_1_1_1_1" localSheetId="20">#REF!</definedName>
    <definedName name="Мастер_лист_5_1_1_1_1" localSheetId="13">#REF!</definedName>
    <definedName name="Мастер_лист_5_1_1_1_1" localSheetId="18">#REF!</definedName>
    <definedName name="Мастер_лист_5_1_1_1_1">#REF!</definedName>
    <definedName name="Мастер_лист_5_1_1_1_1_1" localSheetId="20">#REF!</definedName>
    <definedName name="Мастер_лист_5_1_1_1_1_1" localSheetId="13">#REF!</definedName>
    <definedName name="Мастер_лист_5_1_1_1_1_1" localSheetId="18">#REF!</definedName>
    <definedName name="Мастер_лист_5_1_1_1_1_1">#REF!</definedName>
    <definedName name="Мастер_лист_5_1_1_2" localSheetId="20">#REF!</definedName>
    <definedName name="Мастер_лист_5_1_1_2" localSheetId="13">#REF!</definedName>
    <definedName name="Мастер_лист_5_1_1_2" localSheetId="18">#REF!</definedName>
    <definedName name="Мастер_лист_5_1_1_2">#REF!</definedName>
    <definedName name="Мастер_лист_5_1_1_3" localSheetId="20">#REF!</definedName>
    <definedName name="Мастер_лист_5_1_1_3" localSheetId="13">#REF!</definedName>
    <definedName name="Мастер_лист_5_1_1_3" localSheetId="18">#REF!</definedName>
    <definedName name="Мастер_лист_5_1_1_3">#REF!</definedName>
    <definedName name="Мастер_лист_5_1_2" localSheetId="20">#REF!</definedName>
    <definedName name="Мастер_лист_5_1_2" localSheetId="13">#REF!</definedName>
    <definedName name="Мастер_лист_5_1_2" localSheetId="18">#REF!</definedName>
    <definedName name="Мастер_лист_5_1_2">#REF!</definedName>
    <definedName name="Мастер_лист_5_1_2_1" localSheetId="20">#REF!</definedName>
    <definedName name="Мастер_лист_5_1_2_1" localSheetId="13">#REF!</definedName>
    <definedName name="Мастер_лист_5_1_2_1" localSheetId="18">#REF!</definedName>
    <definedName name="Мастер_лист_5_1_2_1">#REF!</definedName>
    <definedName name="Мастер_лист_5_2" localSheetId="20">#REF!</definedName>
    <definedName name="Мастер_лист_5_2" localSheetId="13">#REF!</definedName>
    <definedName name="Мастер_лист_5_2" localSheetId="18">#REF!</definedName>
    <definedName name="Мастер_лист_5_2">#REF!</definedName>
    <definedName name="Мастер_лист_5_2_1" localSheetId="20">#REF!</definedName>
    <definedName name="Мастер_лист_5_2_1" localSheetId="13">#REF!</definedName>
    <definedName name="Мастер_лист_5_2_1" localSheetId="18">#REF!</definedName>
    <definedName name="Мастер_лист_5_2_1">#REF!</definedName>
    <definedName name="Мастер_лист_6" localSheetId="20">#REF!</definedName>
    <definedName name="Мастер_лист_6" localSheetId="13">#REF!</definedName>
    <definedName name="Мастер_лист_6" localSheetId="18">#REF!</definedName>
    <definedName name="Мастер_лист_6">#REF!</definedName>
    <definedName name="Мастер_лист_6_1" localSheetId="20">#REF!</definedName>
    <definedName name="Мастер_лист_6_1" localSheetId="13">#REF!</definedName>
    <definedName name="Мастер_лист_6_1" localSheetId="18">#REF!</definedName>
    <definedName name="Мастер_лист_6_1">#REF!</definedName>
    <definedName name="Мастер_лист_6_1_1" localSheetId="20">#REF!</definedName>
    <definedName name="Мастер_лист_6_1_1" localSheetId="13">#REF!</definedName>
    <definedName name="Мастер_лист_6_1_1" localSheetId="18">#REF!</definedName>
    <definedName name="Мастер_лист_6_1_1">#REF!</definedName>
    <definedName name="Мастер_лист_6_1_1_1" localSheetId="20">#REF!</definedName>
    <definedName name="Мастер_лист_6_1_1_1" localSheetId="13">#REF!</definedName>
    <definedName name="Мастер_лист_6_1_1_1" localSheetId="18">#REF!</definedName>
    <definedName name="Мастер_лист_6_1_1_1">#REF!</definedName>
    <definedName name="Мастер_лист_6_1_1_1_1" localSheetId="20">#REF!</definedName>
    <definedName name="Мастер_лист_6_1_1_1_1" localSheetId="13">#REF!</definedName>
    <definedName name="Мастер_лист_6_1_1_1_1" localSheetId="18">#REF!</definedName>
    <definedName name="Мастер_лист_6_1_1_1_1">#REF!</definedName>
    <definedName name="Мастер_лист_6_1_1_1_1_1" localSheetId="20">#REF!</definedName>
    <definedName name="Мастер_лист_6_1_1_1_1_1" localSheetId="13">#REF!</definedName>
    <definedName name="Мастер_лист_6_1_1_1_1_1" localSheetId="18">#REF!</definedName>
    <definedName name="Мастер_лист_6_1_1_1_1_1">#REF!</definedName>
    <definedName name="Мастер_лист_6_1_1_2" localSheetId="20">#REF!</definedName>
    <definedName name="Мастер_лист_6_1_1_2" localSheetId="13">#REF!</definedName>
    <definedName name="Мастер_лист_6_1_1_2" localSheetId="18">#REF!</definedName>
    <definedName name="Мастер_лист_6_1_1_2">#REF!</definedName>
    <definedName name="Мастер_лист_6_1_1_3" localSheetId="20">#REF!</definedName>
    <definedName name="Мастер_лист_6_1_1_3" localSheetId="13">#REF!</definedName>
    <definedName name="Мастер_лист_6_1_1_3" localSheetId="18">#REF!</definedName>
    <definedName name="Мастер_лист_6_1_1_3">#REF!</definedName>
    <definedName name="Мастер_лист_6_1_2" localSheetId="20">#REF!</definedName>
    <definedName name="Мастер_лист_6_1_2" localSheetId="13">#REF!</definedName>
    <definedName name="Мастер_лист_6_1_2" localSheetId="18">#REF!</definedName>
    <definedName name="Мастер_лист_6_1_2">#REF!</definedName>
    <definedName name="Мастер_лист_6_1_2_1" localSheetId="20">#REF!</definedName>
    <definedName name="Мастер_лист_6_1_2_1" localSheetId="13">#REF!</definedName>
    <definedName name="Мастер_лист_6_1_2_1" localSheetId="18">#REF!</definedName>
    <definedName name="Мастер_лист_6_1_2_1">#REF!</definedName>
    <definedName name="Мастер_лист_6_2" localSheetId="20">#REF!</definedName>
    <definedName name="Мастер_лист_6_2" localSheetId="13">#REF!</definedName>
    <definedName name="Мастер_лист_6_2" localSheetId="18">#REF!</definedName>
    <definedName name="Мастер_лист_6_2">#REF!</definedName>
    <definedName name="Мастер_лист_6_2_1" localSheetId="20">#REF!</definedName>
    <definedName name="Мастер_лист_6_2_1" localSheetId="13">#REF!</definedName>
    <definedName name="Мастер_лист_6_2_1" localSheetId="18">#REF!</definedName>
    <definedName name="Мастер_лист_6_2_1">#REF!</definedName>
    <definedName name="Мастер_лист_7" localSheetId="20">#REF!</definedName>
    <definedName name="Мастер_лист_7" localSheetId="13">#REF!</definedName>
    <definedName name="Мастер_лист_7" localSheetId="18">#REF!</definedName>
    <definedName name="Мастер_лист_7">#REF!</definedName>
    <definedName name="Мастер_лист_7_1" localSheetId="20">#REF!</definedName>
    <definedName name="Мастер_лист_7_1" localSheetId="13">#REF!</definedName>
    <definedName name="Мастер_лист_7_1" localSheetId="18">#REF!</definedName>
    <definedName name="Мастер_лист_7_1">#REF!</definedName>
    <definedName name="Мастер_лист_7_1_1" localSheetId="20">#REF!</definedName>
    <definedName name="Мастер_лист_7_1_1" localSheetId="13">#REF!</definedName>
    <definedName name="Мастер_лист_7_1_1" localSheetId="18">#REF!</definedName>
    <definedName name="Мастер_лист_7_1_1">#REF!</definedName>
    <definedName name="Мастер_лист_7_1_1_1" localSheetId="20">#REF!</definedName>
    <definedName name="Мастер_лист_7_1_1_1" localSheetId="13">#REF!</definedName>
    <definedName name="Мастер_лист_7_1_1_1" localSheetId="18">#REF!</definedName>
    <definedName name="Мастер_лист_7_1_1_1">#REF!</definedName>
    <definedName name="Мастер_лист_7_1_1_1_1" localSheetId="20">#REF!</definedName>
    <definedName name="Мастер_лист_7_1_1_1_1" localSheetId="13">#REF!</definedName>
    <definedName name="Мастер_лист_7_1_1_1_1" localSheetId="18">#REF!</definedName>
    <definedName name="Мастер_лист_7_1_1_1_1">#REF!</definedName>
    <definedName name="Мастер_лист_7_1_1_1_1_1" localSheetId="20">#REF!</definedName>
    <definedName name="Мастер_лист_7_1_1_1_1_1" localSheetId="13">#REF!</definedName>
    <definedName name="Мастер_лист_7_1_1_1_1_1" localSheetId="18">#REF!</definedName>
    <definedName name="Мастер_лист_7_1_1_1_1_1">#REF!</definedName>
    <definedName name="Мастер_лист_7_1_1_2" localSheetId="20">#REF!</definedName>
    <definedName name="Мастер_лист_7_1_1_2" localSheetId="13">#REF!</definedName>
    <definedName name="Мастер_лист_7_1_1_2" localSheetId="18">#REF!</definedName>
    <definedName name="Мастер_лист_7_1_1_2">#REF!</definedName>
    <definedName name="Мастер_лист_7_1_1_3" localSheetId="20">#REF!</definedName>
    <definedName name="Мастер_лист_7_1_1_3" localSheetId="13">#REF!</definedName>
    <definedName name="Мастер_лист_7_1_1_3" localSheetId="18">#REF!</definedName>
    <definedName name="Мастер_лист_7_1_1_3">#REF!</definedName>
    <definedName name="Мастер_лист_7_1_2" localSheetId="20">#REF!</definedName>
    <definedName name="Мастер_лист_7_1_2" localSheetId="13">#REF!</definedName>
    <definedName name="Мастер_лист_7_1_2" localSheetId="18">#REF!</definedName>
    <definedName name="Мастер_лист_7_1_2">#REF!</definedName>
    <definedName name="Мастер_лист_7_1_2_1" localSheetId="20">#REF!</definedName>
    <definedName name="Мастер_лист_7_1_2_1" localSheetId="13">#REF!</definedName>
    <definedName name="Мастер_лист_7_1_2_1" localSheetId="18">#REF!</definedName>
    <definedName name="Мастер_лист_7_1_2_1">#REF!</definedName>
    <definedName name="Мастер_лист_7_2" localSheetId="20">#REF!</definedName>
    <definedName name="Мастер_лист_7_2" localSheetId="13">#REF!</definedName>
    <definedName name="Мастер_лист_7_2" localSheetId="18">#REF!</definedName>
    <definedName name="Мастер_лист_7_2">#REF!</definedName>
    <definedName name="Мастер_лист_7_2_1" localSheetId="20">#REF!</definedName>
    <definedName name="Мастер_лист_7_2_1" localSheetId="13">#REF!</definedName>
    <definedName name="Мастер_лист_7_2_1" localSheetId="18">#REF!</definedName>
    <definedName name="Мастер_лист_7_2_1">#REF!</definedName>
    <definedName name="МП" localSheetId="20">#REF!</definedName>
    <definedName name="МП" localSheetId="13">#REF!</definedName>
    <definedName name="МП" localSheetId="18">#REF!</definedName>
    <definedName name="МП">#REF!</definedName>
    <definedName name="МП_1" localSheetId="20">#REF!</definedName>
    <definedName name="МП_1" localSheetId="13">#REF!</definedName>
    <definedName name="МП_1" localSheetId="18">#REF!</definedName>
    <definedName name="МП_1">#REF!</definedName>
    <definedName name="МП_1_1" localSheetId="20">#REF!</definedName>
    <definedName name="МП_1_1" localSheetId="13">#REF!</definedName>
    <definedName name="МП_1_1" localSheetId="18">#REF!</definedName>
    <definedName name="МП_1_1">#REF!</definedName>
    <definedName name="МП_1_1_1" localSheetId="20">#REF!</definedName>
    <definedName name="МП_1_1_1" localSheetId="13">#REF!</definedName>
    <definedName name="МП_1_1_1" localSheetId="18">#REF!</definedName>
    <definedName name="МП_1_1_1">#REF!</definedName>
    <definedName name="МП_1_1_1_1" localSheetId="20">#REF!</definedName>
    <definedName name="МП_1_1_1_1" localSheetId="13">#REF!</definedName>
    <definedName name="МП_1_1_1_1" localSheetId="18">#REF!</definedName>
    <definedName name="МП_1_1_1_1">#REF!</definedName>
    <definedName name="МП_1_1_1_1_1" localSheetId="20">#REF!</definedName>
    <definedName name="МП_1_1_1_1_1" localSheetId="13">#REF!</definedName>
    <definedName name="МП_1_1_1_1_1" localSheetId="18">#REF!</definedName>
    <definedName name="МП_1_1_1_1_1">#REF!</definedName>
    <definedName name="МП_1_1_1_1_1_1" localSheetId="20">#REF!</definedName>
    <definedName name="МП_1_1_1_1_1_1" localSheetId="13">#REF!</definedName>
    <definedName name="МП_1_1_1_1_1_1" localSheetId="18">#REF!</definedName>
    <definedName name="МП_1_1_1_1_1_1">#REF!</definedName>
    <definedName name="МП_1_1_1_1_1_1_1" localSheetId="20">#REF!</definedName>
    <definedName name="МП_1_1_1_1_1_1_1" localSheetId="13">#REF!</definedName>
    <definedName name="МП_1_1_1_1_1_1_1" localSheetId="18">#REF!</definedName>
    <definedName name="МП_1_1_1_1_1_1_1">#REF!</definedName>
    <definedName name="МП_1_1_1_2" localSheetId="20">#REF!</definedName>
    <definedName name="МП_1_1_1_2" localSheetId="13">#REF!</definedName>
    <definedName name="МП_1_1_1_2" localSheetId="18">#REF!</definedName>
    <definedName name="МП_1_1_1_2">#REF!</definedName>
    <definedName name="МП_1_1_1_3" localSheetId="20">#REF!</definedName>
    <definedName name="МП_1_1_1_3" localSheetId="13">#REF!</definedName>
    <definedName name="МП_1_1_1_3" localSheetId="18">#REF!</definedName>
    <definedName name="МП_1_1_1_3">#REF!</definedName>
    <definedName name="МП_1_1_2" localSheetId="20">#REF!</definedName>
    <definedName name="МП_1_1_2" localSheetId="13">#REF!</definedName>
    <definedName name="МП_1_1_2" localSheetId="18">#REF!</definedName>
    <definedName name="МП_1_1_2">#REF!</definedName>
    <definedName name="МП_1_1_2_1" localSheetId="20">#REF!</definedName>
    <definedName name="МП_1_1_2_1" localSheetId="13">#REF!</definedName>
    <definedName name="МП_1_1_2_1" localSheetId="18">#REF!</definedName>
    <definedName name="МП_1_1_2_1">#REF!</definedName>
    <definedName name="МП_1_1_2_1_1" localSheetId="20">#REF!</definedName>
    <definedName name="МП_1_1_2_1_1" localSheetId="13">#REF!</definedName>
    <definedName name="МП_1_1_2_1_1" localSheetId="18">#REF!</definedName>
    <definedName name="МП_1_1_2_1_1">#REF!</definedName>
    <definedName name="МП_1_1_3" localSheetId="20">#REF!</definedName>
    <definedName name="МП_1_1_3" localSheetId="13">#REF!</definedName>
    <definedName name="МП_1_1_3" localSheetId="18">#REF!</definedName>
    <definedName name="МП_1_1_3">#REF!</definedName>
    <definedName name="МП_1_1_3_1" localSheetId="20">#REF!</definedName>
    <definedName name="МП_1_1_3_1" localSheetId="13">#REF!</definedName>
    <definedName name="МП_1_1_3_1" localSheetId="18">#REF!</definedName>
    <definedName name="МП_1_1_3_1">#REF!</definedName>
    <definedName name="МП_1_1_3_1_1" localSheetId="20">#REF!</definedName>
    <definedName name="МП_1_1_3_1_1" localSheetId="13">#REF!</definedName>
    <definedName name="МП_1_1_3_1_1" localSheetId="18">#REF!</definedName>
    <definedName name="МП_1_1_3_1_1">#REF!</definedName>
    <definedName name="МП_1_1_4" localSheetId="20">#REF!</definedName>
    <definedName name="МП_1_1_4" localSheetId="13">#REF!</definedName>
    <definedName name="МП_1_1_4" localSheetId="18">#REF!</definedName>
    <definedName name="МП_1_1_4">#REF!</definedName>
    <definedName name="МП_1_1_4_1" localSheetId="20">#REF!</definedName>
    <definedName name="МП_1_1_4_1" localSheetId="13">#REF!</definedName>
    <definedName name="МП_1_1_4_1" localSheetId="18">#REF!</definedName>
    <definedName name="МП_1_1_4_1">#REF!</definedName>
    <definedName name="МП_1_1_5" localSheetId="20">#REF!</definedName>
    <definedName name="МП_1_1_5" localSheetId="13">#REF!</definedName>
    <definedName name="МП_1_1_5" localSheetId="18">#REF!</definedName>
    <definedName name="МП_1_1_5">#REF!</definedName>
    <definedName name="МП_1_1_5_1" localSheetId="20">#REF!</definedName>
    <definedName name="МП_1_1_5_1" localSheetId="13">#REF!</definedName>
    <definedName name="МП_1_1_5_1" localSheetId="18">#REF!</definedName>
    <definedName name="МП_1_1_5_1">#REF!</definedName>
    <definedName name="МП_1_2" localSheetId="20">#REF!</definedName>
    <definedName name="МП_1_2" localSheetId="13">#REF!</definedName>
    <definedName name="МП_1_2" localSheetId="18">#REF!</definedName>
    <definedName name="МП_1_2">#REF!</definedName>
    <definedName name="МП_1_2_1" localSheetId="20">#REF!</definedName>
    <definedName name="МП_1_2_1" localSheetId="13">#REF!</definedName>
    <definedName name="МП_1_2_1" localSheetId="18">#REF!</definedName>
    <definedName name="МП_1_2_1">#REF!</definedName>
    <definedName name="МП_2" localSheetId="20">#REF!</definedName>
    <definedName name="МП_2" localSheetId="13">#REF!</definedName>
    <definedName name="МП_2" localSheetId="18">#REF!</definedName>
    <definedName name="МП_2">#REF!</definedName>
    <definedName name="МП_2_1" localSheetId="20">#REF!</definedName>
    <definedName name="МП_2_1" localSheetId="13">#REF!</definedName>
    <definedName name="МП_2_1" localSheetId="18">#REF!</definedName>
    <definedName name="МП_2_1">#REF!</definedName>
    <definedName name="МП_2_1_1" localSheetId="20">#REF!</definedName>
    <definedName name="МП_2_1_1" localSheetId="13">#REF!</definedName>
    <definedName name="МП_2_1_1" localSheetId="18">#REF!</definedName>
    <definedName name="МП_2_1_1">#REF!</definedName>
    <definedName name="МП_2_1_1_1" localSheetId="20">#REF!</definedName>
    <definedName name="МП_2_1_1_1" localSheetId="13">#REF!</definedName>
    <definedName name="МП_2_1_1_1" localSheetId="18">#REF!</definedName>
    <definedName name="МП_2_1_1_1">#REF!</definedName>
    <definedName name="МП_2_1_1_1_1" localSheetId="20">#REF!</definedName>
    <definedName name="МП_2_1_1_1_1" localSheetId="13">#REF!</definedName>
    <definedName name="МП_2_1_1_1_1" localSheetId="18">#REF!</definedName>
    <definedName name="МП_2_1_1_1_1">#REF!</definedName>
    <definedName name="МП_2_1_1_1_1_1" localSheetId="20">#REF!</definedName>
    <definedName name="МП_2_1_1_1_1_1" localSheetId="13">#REF!</definedName>
    <definedName name="МП_2_1_1_1_1_1" localSheetId="18">#REF!</definedName>
    <definedName name="МП_2_1_1_1_1_1">#REF!</definedName>
    <definedName name="МП_2_1_1_2" localSheetId="20">#REF!</definedName>
    <definedName name="МП_2_1_1_2" localSheetId="13">#REF!</definedName>
    <definedName name="МП_2_1_1_2" localSheetId="18">#REF!</definedName>
    <definedName name="МП_2_1_1_2">#REF!</definedName>
    <definedName name="МП_2_1_1_3" localSheetId="20">#REF!</definedName>
    <definedName name="МП_2_1_1_3" localSheetId="13">#REF!</definedName>
    <definedName name="МП_2_1_1_3" localSheetId="18">#REF!</definedName>
    <definedName name="МП_2_1_1_3">#REF!</definedName>
    <definedName name="МП_2_1_2" localSheetId="20">#REF!</definedName>
    <definedName name="МП_2_1_2" localSheetId="13">#REF!</definedName>
    <definedName name="МП_2_1_2" localSheetId="18">#REF!</definedName>
    <definedName name="МП_2_1_2">#REF!</definedName>
    <definedName name="МП_2_1_2_1" localSheetId="20">#REF!</definedName>
    <definedName name="МП_2_1_2_1" localSheetId="13">#REF!</definedName>
    <definedName name="МП_2_1_2_1" localSheetId="18">#REF!</definedName>
    <definedName name="МП_2_1_2_1">#REF!</definedName>
    <definedName name="МП_2_1_2_1_1" localSheetId="20">#REF!</definedName>
    <definedName name="МП_2_1_2_1_1" localSheetId="13">#REF!</definedName>
    <definedName name="МП_2_1_2_1_1" localSheetId="18">#REF!</definedName>
    <definedName name="МП_2_1_2_1_1">#REF!</definedName>
    <definedName name="МП_2_1_3" localSheetId="20">#REF!</definedName>
    <definedName name="МП_2_1_3" localSheetId="13">#REF!</definedName>
    <definedName name="МП_2_1_3" localSheetId="18">#REF!</definedName>
    <definedName name="МП_2_1_3">#REF!</definedName>
    <definedName name="МП_2_2" localSheetId="20">#REF!</definedName>
    <definedName name="МП_2_2" localSheetId="13">#REF!</definedName>
    <definedName name="МП_2_2" localSheetId="18">#REF!</definedName>
    <definedName name="МП_2_2">#REF!</definedName>
    <definedName name="МП_2_2_1" localSheetId="20">#REF!</definedName>
    <definedName name="МП_2_2_1" localSheetId="13">#REF!</definedName>
    <definedName name="МП_2_2_1" localSheetId="18">#REF!</definedName>
    <definedName name="МП_2_2_1">#REF!</definedName>
    <definedName name="МП_3" localSheetId="20">#REF!</definedName>
    <definedName name="МП_3" localSheetId="13">#REF!</definedName>
    <definedName name="МП_3" localSheetId="18">#REF!</definedName>
    <definedName name="МП_3">#REF!</definedName>
    <definedName name="МП_3_1" localSheetId="20">#REF!</definedName>
    <definedName name="МП_3_1" localSheetId="13">#REF!</definedName>
    <definedName name="МП_3_1" localSheetId="18">#REF!</definedName>
    <definedName name="МП_3_1">#REF!</definedName>
    <definedName name="МП_3_1_1" localSheetId="20">#REF!</definedName>
    <definedName name="МП_3_1_1" localSheetId="13">#REF!</definedName>
    <definedName name="МП_3_1_1" localSheetId="18">#REF!</definedName>
    <definedName name="МП_3_1_1">#REF!</definedName>
    <definedName name="МП_3_1_1_1" localSheetId="20">#REF!</definedName>
    <definedName name="МП_3_1_1_1" localSheetId="13">#REF!</definedName>
    <definedName name="МП_3_1_1_1" localSheetId="18">#REF!</definedName>
    <definedName name="МП_3_1_1_1">#REF!</definedName>
    <definedName name="МП_3_1_1_1_1" localSheetId="20">#REF!</definedName>
    <definedName name="МП_3_1_1_1_1" localSheetId="13">#REF!</definedName>
    <definedName name="МП_3_1_1_1_1" localSheetId="18">#REF!</definedName>
    <definedName name="МП_3_1_1_1_1">#REF!</definedName>
    <definedName name="МП_3_1_1_1_1_1" localSheetId="20">#REF!</definedName>
    <definedName name="МП_3_1_1_1_1_1" localSheetId="13">#REF!</definedName>
    <definedName name="МП_3_1_1_1_1_1" localSheetId="18">#REF!</definedName>
    <definedName name="МП_3_1_1_1_1_1">#REF!</definedName>
    <definedName name="МП_3_1_1_2" localSheetId="20">#REF!</definedName>
    <definedName name="МП_3_1_1_2" localSheetId="13">#REF!</definedName>
    <definedName name="МП_3_1_1_2" localSheetId="18">#REF!</definedName>
    <definedName name="МП_3_1_1_2">#REF!</definedName>
    <definedName name="МП_3_1_1_3" localSheetId="20">#REF!</definedName>
    <definedName name="МП_3_1_1_3" localSheetId="13">#REF!</definedName>
    <definedName name="МП_3_1_1_3" localSheetId="18">#REF!</definedName>
    <definedName name="МП_3_1_1_3">#REF!</definedName>
    <definedName name="МП_3_1_2" localSheetId="20">#REF!</definedName>
    <definedName name="МП_3_1_2" localSheetId="13">#REF!</definedName>
    <definedName name="МП_3_1_2" localSheetId="18">#REF!</definedName>
    <definedName name="МП_3_1_2">#REF!</definedName>
    <definedName name="МП_3_1_2_1" localSheetId="20">#REF!</definedName>
    <definedName name="МП_3_1_2_1" localSheetId="13">#REF!</definedName>
    <definedName name="МП_3_1_2_1" localSheetId="18">#REF!</definedName>
    <definedName name="МП_3_1_2_1">#REF!</definedName>
    <definedName name="МП_3_2" localSheetId="20">#REF!</definedName>
    <definedName name="МП_3_2" localSheetId="13">#REF!</definedName>
    <definedName name="МП_3_2" localSheetId="18">#REF!</definedName>
    <definedName name="МП_3_2">#REF!</definedName>
    <definedName name="МП_3_2_1" localSheetId="20">#REF!</definedName>
    <definedName name="МП_3_2_1" localSheetId="13">#REF!</definedName>
    <definedName name="МП_3_2_1" localSheetId="18">#REF!</definedName>
    <definedName name="МП_3_2_1">#REF!</definedName>
    <definedName name="МП_4" localSheetId="20">#REF!</definedName>
    <definedName name="МП_4" localSheetId="13">#REF!</definedName>
    <definedName name="МП_4" localSheetId="18">#REF!</definedName>
    <definedName name="МП_4">#REF!</definedName>
    <definedName name="МП_4_1" localSheetId="20">#REF!</definedName>
    <definedName name="МП_4_1" localSheetId="13">#REF!</definedName>
    <definedName name="МП_4_1" localSheetId="18">#REF!</definedName>
    <definedName name="МП_4_1">#REF!</definedName>
    <definedName name="МП_4_1_1" localSheetId="20">#REF!</definedName>
    <definedName name="МП_4_1_1" localSheetId="13">#REF!</definedName>
    <definedName name="МП_4_1_1" localSheetId="18">#REF!</definedName>
    <definedName name="МП_4_1_1">#REF!</definedName>
    <definedName name="МП_4_1_1_1" localSheetId="20">#REF!</definedName>
    <definedName name="МП_4_1_1_1" localSheetId="13">#REF!</definedName>
    <definedName name="МП_4_1_1_1" localSheetId="18">#REF!</definedName>
    <definedName name="МП_4_1_1_1">#REF!</definedName>
    <definedName name="МП_4_1_1_1_1" localSheetId="20">#REF!</definedName>
    <definedName name="МП_4_1_1_1_1" localSheetId="13">#REF!</definedName>
    <definedName name="МП_4_1_1_1_1" localSheetId="18">#REF!</definedName>
    <definedName name="МП_4_1_1_1_1">#REF!</definedName>
    <definedName name="МП_4_1_1_1_1_1" localSheetId="20">#REF!</definedName>
    <definedName name="МП_4_1_1_1_1_1" localSheetId="13">#REF!</definedName>
    <definedName name="МП_4_1_1_1_1_1" localSheetId="18">#REF!</definedName>
    <definedName name="МП_4_1_1_1_1_1">#REF!</definedName>
    <definedName name="МП_4_1_1_2" localSheetId="20">#REF!</definedName>
    <definedName name="МП_4_1_1_2" localSheetId="13">#REF!</definedName>
    <definedName name="МП_4_1_1_2" localSheetId="18">#REF!</definedName>
    <definedName name="МП_4_1_1_2">#REF!</definedName>
    <definedName name="МП_4_1_1_3" localSheetId="20">#REF!</definedName>
    <definedName name="МП_4_1_1_3" localSheetId="13">#REF!</definedName>
    <definedName name="МП_4_1_1_3" localSheetId="18">#REF!</definedName>
    <definedName name="МП_4_1_1_3">#REF!</definedName>
    <definedName name="МП_4_1_2" localSheetId="20">#REF!</definedName>
    <definedName name="МП_4_1_2" localSheetId="13">#REF!</definedName>
    <definedName name="МП_4_1_2" localSheetId="18">#REF!</definedName>
    <definedName name="МП_4_1_2">#REF!</definedName>
    <definedName name="МП_4_1_2_1" localSheetId="20">#REF!</definedName>
    <definedName name="МП_4_1_2_1" localSheetId="13">#REF!</definedName>
    <definedName name="МП_4_1_2_1" localSheetId="18">#REF!</definedName>
    <definedName name="МП_4_1_2_1">#REF!</definedName>
    <definedName name="МП_4_2" localSheetId="20">#REF!</definedName>
    <definedName name="МП_4_2" localSheetId="13">#REF!</definedName>
    <definedName name="МП_4_2" localSheetId="18">#REF!</definedName>
    <definedName name="МП_4_2">#REF!</definedName>
    <definedName name="МП_4_2_1" localSheetId="20">#REF!</definedName>
    <definedName name="МП_4_2_1" localSheetId="13">#REF!</definedName>
    <definedName name="МП_4_2_1" localSheetId="18">#REF!</definedName>
    <definedName name="МП_4_2_1">#REF!</definedName>
    <definedName name="МП_5" localSheetId="20">#REF!</definedName>
    <definedName name="МП_5" localSheetId="13">#REF!</definedName>
    <definedName name="МП_5" localSheetId="18">#REF!</definedName>
    <definedName name="МП_5">#REF!</definedName>
    <definedName name="МП_5_1" localSheetId="20">#REF!</definedName>
    <definedName name="МП_5_1" localSheetId="13">#REF!</definedName>
    <definedName name="МП_5_1" localSheetId="18">#REF!</definedName>
    <definedName name="МП_5_1">#REF!</definedName>
    <definedName name="МП_5_1_1" localSheetId="20">#REF!</definedName>
    <definedName name="МП_5_1_1" localSheetId="13">#REF!</definedName>
    <definedName name="МП_5_1_1" localSheetId="18">#REF!</definedName>
    <definedName name="МП_5_1_1">#REF!</definedName>
    <definedName name="МП_5_1_1_1" localSheetId="20">#REF!</definedName>
    <definedName name="МП_5_1_1_1" localSheetId="13">#REF!</definedName>
    <definedName name="МП_5_1_1_1" localSheetId="18">#REF!</definedName>
    <definedName name="МП_5_1_1_1">#REF!</definedName>
    <definedName name="МП_5_1_1_1_1" localSheetId="20">#REF!</definedName>
    <definedName name="МП_5_1_1_1_1" localSheetId="13">#REF!</definedName>
    <definedName name="МП_5_1_1_1_1" localSheetId="18">#REF!</definedName>
    <definedName name="МП_5_1_1_1_1">#REF!</definedName>
    <definedName name="МП_5_1_1_1_1_1" localSheetId="20">#REF!</definedName>
    <definedName name="МП_5_1_1_1_1_1" localSheetId="13">#REF!</definedName>
    <definedName name="МП_5_1_1_1_1_1" localSheetId="18">#REF!</definedName>
    <definedName name="МП_5_1_1_1_1_1">#REF!</definedName>
    <definedName name="МП_5_1_1_2" localSheetId="20">#REF!</definedName>
    <definedName name="МП_5_1_1_2" localSheetId="13">#REF!</definedName>
    <definedName name="МП_5_1_1_2" localSheetId="18">#REF!</definedName>
    <definedName name="МП_5_1_1_2">#REF!</definedName>
    <definedName name="МП_5_1_1_3" localSheetId="20">#REF!</definedName>
    <definedName name="МП_5_1_1_3" localSheetId="13">#REF!</definedName>
    <definedName name="МП_5_1_1_3" localSheetId="18">#REF!</definedName>
    <definedName name="МП_5_1_1_3">#REF!</definedName>
    <definedName name="МП_5_1_2" localSheetId="20">#REF!</definedName>
    <definedName name="МП_5_1_2" localSheetId="13">#REF!</definedName>
    <definedName name="МП_5_1_2" localSheetId="18">#REF!</definedName>
    <definedName name="МП_5_1_2">#REF!</definedName>
    <definedName name="МП_5_1_2_1" localSheetId="20">#REF!</definedName>
    <definedName name="МП_5_1_2_1" localSheetId="13">#REF!</definedName>
    <definedName name="МП_5_1_2_1" localSheetId="18">#REF!</definedName>
    <definedName name="МП_5_1_2_1">#REF!</definedName>
    <definedName name="МП_5_2" localSheetId="20">#REF!</definedName>
    <definedName name="МП_5_2" localSheetId="13">#REF!</definedName>
    <definedName name="МП_5_2" localSheetId="18">#REF!</definedName>
    <definedName name="МП_5_2">#REF!</definedName>
    <definedName name="МП_5_2_1" localSheetId="20">#REF!</definedName>
    <definedName name="МП_5_2_1" localSheetId="13">#REF!</definedName>
    <definedName name="МП_5_2_1" localSheetId="18">#REF!</definedName>
    <definedName name="МП_5_2_1">#REF!</definedName>
    <definedName name="МП_6" localSheetId="20">#REF!</definedName>
    <definedName name="МП_6" localSheetId="13">#REF!</definedName>
    <definedName name="МП_6" localSheetId="18">#REF!</definedName>
    <definedName name="МП_6">#REF!</definedName>
    <definedName name="МП_6_1" localSheetId="20">#REF!</definedName>
    <definedName name="МП_6_1" localSheetId="13">#REF!</definedName>
    <definedName name="МП_6_1" localSheetId="18">#REF!</definedName>
    <definedName name="МП_6_1">#REF!</definedName>
    <definedName name="МП_6_1_1" localSheetId="20">#REF!</definedName>
    <definedName name="МП_6_1_1" localSheetId="13">#REF!</definedName>
    <definedName name="МП_6_1_1" localSheetId="18">#REF!</definedName>
    <definedName name="МП_6_1_1">#REF!</definedName>
    <definedName name="МП_6_1_1_1" localSheetId="20">#REF!</definedName>
    <definedName name="МП_6_1_1_1" localSheetId="13">#REF!</definedName>
    <definedName name="МП_6_1_1_1" localSheetId="18">#REF!</definedName>
    <definedName name="МП_6_1_1_1">#REF!</definedName>
    <definedName name="МП_6_1_1_1_1" localSheetId="20">#REF!</definedName>
    <definedName name="МП_6_1_1_1_1" localSheetId="13">#REF!</definedName>
    <definedName name="МП_6_1_1_1_1" localSheetId="18">#REF!</definedName>
    <definedName name="МП_6_1_1_1_1">#REF!</definedName>
    <definedName name="МП_6_1_1_1_1_1" localSheetId="20">#REF!</definedName>
    <definedName name="МП_6_1_1_1_1_1" localSheetId="13">#REF!</definedName>
    <definedName name="МП_6_1_1_1_1_1" localSheetId="18">#REF!</definedName>
    <definedName name="МП_6_1_1_1_1_1">#REF!</definedName>
    <definedName name="МП_6_1_1_2" localSheetId="20">#REF!</definedName>
    <definedName name="МП_6_1_1_2" localSheetId="13">#REF!</definedName>
    <definedName name="МП_6_1_1_2" localSheetId="18">#REF!</definedName>
    <definedName name="МП_6_1_1_2">#REF!</definedName>
    <definedName name="МП_6_1_1_3" localSheetId="20">#REF!</definedName>
    <definedName name="МП_6_1_1_3" localSheetId="13">#REF!</definedName>
    <definedName name="МП_6_1_1_3" localSheetId="18">#REF!</definedName>
    <definedName name="МП_6_1_1_3">#REF!</definedName>
    <definedName name="МП_6_1_2" localSheetId="20">#REF!</definedName>
    <definedName name="МП_6_1_2" localSheetId="13">#REF!</definedName>
    <definedName name="МП_6_1_2" localSheetId="18">#REF!</definedName>
    <definedName name="МП_6_1_2">#REF!</definedName>
    <definedName name="МП_6_1_2_1" localSheetId="20">#REF!</definedName>
    <definedName name="МП_6_1_2_1" localSheetId="13">#REF!</definedName>
    <definedName name="МП_6_1_2_1" localSheetId="18">#REF!</definedName>
    <definedName name="МП_6_1_2_1">#REF!</definedName>
    <definedName name="МП_6_2" localSheetId="20">#REF!</definedName>
    <definedName name="МП_6_2" localSheetId="13">#REF!</definedName>
    <definedName name="МП_6_2" localSheetId="18">#REF!</definedName>
    <definedName name="МП_6_2">#REF!</definedName>
    <definedName name="МП_6_2_1" localSheetId="20">#REF!</definedName>
    <definedName name="МП_6_2_1" localSheetId="13">#REF!</definedName>
    <definedName name="МП_6_2_1" localSheetId="18">#REF!</definedName>
    <definedName name="МП_6_2_1">#REF!</definedName>
    <definedName name="МП_7" localSheetId="20">#REF!</definedName>
    <definedName name="МП_7" localSheetId="13">#REF!</definedName>
    <definedName name="МП_7" localSheetId="18">#REF!</definedName>
    <definedName name="МП_7">#REF!</definedName>
    <definedName name="МП_7_1" localSheetId="20">#REF!</definedName>
    <definedName name="МП_7_1" localSheetId="13">#REF!</definedName>
    <definedName name="МП_7_1" localSheetId="18">#REF!</definedName>
    <definedName name="МП_7_1">#REF!</definedName>
    <definedName name="МП_7_1_1" localSheetId="20">#REF!</definedName>
    <definedName name="МП_7_1_1" localSheetId="13">#REF!</definedName>
    <definedName name="МП_7_1_1" localSheetId="18">#REF!</definedName>
    <definedName name="МП_7_1_1">#REF!</definedName>
    <definedName name="МП_7_1_1_1" localSheetId="20">#REF!</definedName>
    <definedName name="МП_7_1_1_1" localSheetId="13">#REF!</definedName>
    <definedName name="МП_7_1_1_1" localSheetId="18">#REF!</definedName>
    <definedName name="МП_7_1_1_1">#REF!</definedName>
    <definedName name="МП_7_1_1_1_1" localSheetId="20">#REF!</definedName>
    <definedName name="МП_7_1_1_1_1" localSheetId="13">#REF!</definedName>
    <definedName name="МП_7_1_1_1_1" localSheetId="18">#REF!</definedName>
    <definedName name="МП_7_1_1_1_1">#REF!</definedName>
    <definedName name="МП_7_1_1_1_1_1" localSheetId="20">#REF!</definedName>
    <definedName name="МП_7_1_1_1_1_1" localSheetId="13">#REF!</definedName>
    <definedName name="МП_7_1_1_1_1_1" localSheetId="18">#REF!</definedName>
    <definedName name="МП_7_1_1_1_1_1">#REF!</definedName>
    <definedName name="МП_7_1_1_2" localSheetId="20">#REF!</definedName>
    <definedName name="МП_7_1_1_2" localSheetId="13">#REF!</definedName>
    <definedName name="МП_7_1_1_2" localSheetId="18">#REF!</definedName>
    <definedName name="МП_7_1_1_2">#REF!</definedName>
    <definedName name="МП_7_1_1_3" localSheetId="20">#REF!</definedName>
    <definedName name="МП_7_1_1_3" localSheetId="13">#REF!</definedName>
    <definedName name="МП_7_1_1_3" localSheetId="18">#REF!</definedName>
    <definedName name="МП_7_1_1_3">#REF!</definedName>
    <definedName name="МП_7_1_2" localSheetId="20">#REF!</definedName>
    <definedName name="МП_7_1_2" localSheetId="13">#REF!</definedName>
    <definedName name="МП_7_1_2" localSheetId="18">#REF!</definedName>
    <definedName name="МП_7_1_2">#REF!</definedName>
    <definedName name="МП_7_1_2_1" localSheetId="20">#REF!</definedName>
    <definedName name="МП_7_1_2_1" localSheetId="13">#REF!</definedName>
    <definedName name="МП_7_1_2_1" localSheetId="18">#REF!</definedName>
    <definedName name="МП_7_1_2_1">#REF!</definedName>
    <definedName name="МП_7_2" localSheetId="20">#REF!</definedName>
    <definedName name="МП_7_2" localSheetId="13">#REF!</definedName>
    <definedName name="МП_7_2" localSheetId="18">#REF!</definedName>
    <definedName name="МП_7_2">#REF!</definedName>
    <definedName name="МП_7_2_1" localSheetId="20">#REF!</definedName>
    <definedName name="МП_7_2_1" localSheetId="13">#REF!</definedName>
    <definedName name="МП_7_2_1" localSheetId="18">#REF!</definedName>
    <definedName name="МП_7_2_1">#REF!</definedName>
    <definedName name="_xlnm.Print_Area" localSheetId="1">'1.2'!$A$1:$Y$21</definedName>
    <definedName name="_xlnm.Print_Area" localSheetId="2">'2.2'!$A$1:$Y$18</definedName>
    <definedName name="_xlnm.Print_Area" localSheetId="20">'RMC'!$A$1:$Y$28</definedName>
    <definedName name="_xlnm.Print_Area" localSheetId="19">'Выбор'!$A$1:$Z$18</definedName>
    <definedName name="_xlnm.Print_Area" localSheetId="16">'ЛПюн'!$A$1:$Z$16</definedName>
    <definedName name="_xlnm.Print_Area" localSheetId="0">'МЛ'!$A$1:$L$103</definedName>
    <definedName name="_xlnm.Print_Area" localSheetId="12">'мл 3-4 и 4'!$A$1:$U$27</definedName>
    <definedName name="_xlnm.Print_Area" localSheetId="13">'мл 5,6,7,ок'!$A$1:$U$23</definedName>
    <definedName name="_xlnm.Print_Area" localSheetId="8">'МП'!$A$1:$Z$19</definedName>
    <definedName name="_xlnm.Print_Area" localSheetId="14">'ППд В д'!$A$1:$Z$30</definedName>
    <definedName name="_xlnm.Print_Area" localSheetId="18">'ППд В ок'!$A$1:$Z$24</definedName>
    <definedName name="_xlnm.Print_Area" localSheetId="10">'ППюн ок'!$A$1:$Z$21</definedName>
    <definedName name="_xlnm.Print_Area" localSheetId="17">'СП1'!$A$1:$Z$15</definedName>
    <definedName name="омлвдмолдод" localSheetId="20">#REF!</definedName>
    <definedName name="омлвдмолдод" localSheetId="13">#REF!</definedName>
    <definedName name="омлвдмолдод" localSheetId="18">#REF!</definedName>
    <definedName name="омлвдмолдод">#REF!</definedName>
    <definedName name="омлвдмолдод_1" localSheetId="20">#REF!</definedName>
    <definedName name="омлвдмолдод_1" localSheetId="13">#REF!</definedName>
    <definedName name="омлвдмолдод_1" localSheetId="18">#REF!</definedName>
    <definedName name="омлвдмолдод_1">#REF!</definedName>
    <definedName name="омлвдмолдод_1_1" localSheetId="20">#REF!</definedName>
    <definedName name="омлвдмолдод_1_1" localSheetId="13">#REF!</definedName>
    <definedName name="омлвдмолдод_1_1" localSheetId="18">#REF!</definedName>
    <definedName name="омлвдмолдод_1_1">#REF!</definedName>
    <definedName name="омлвдмолдод_1_1_1" localSheetId="20">#REF!</definedName>
    <definedName name="омлвдмолдод_1_1_1" localSheetId="13">#REF!</definedName>
    <definedName name="омлвдмолдод_1_1_1" localSheetId="18">#REF!</definedName>
    <definedName name="омлвдмолдод_1_1_1">#REF!</definedName>
    <definedName name="омлвдмолдод_1_1_1_1" localSheetId="20">#REF!</definedName>
    <definedName name="омлвдмолдод_1_1_1_1" localSheetId="13">#REF!</definedName>
    <definedName name="омлвдмолдод_1_1_1_1" localSheetId="18">#REF!</definedName>
    <definedName name="омлвдмолдод_1_1_1_1">#REF!</definedName>
    <definedName name="омлвдмолдод_1_1_1_1_1" localSheetId="20">#REF!</definedName>
    <definedName name="омлвдмолдод_1_1_1_1_1" localSheetId="13">#REF!</definedName>
    <definedName name="омлвдмолдод_1_1_1_1_1" localSheetId="18">#REF!</definedName>
    <definedName name="омлвдмолдод_1_1_1_1_1">#REF!</definedName>
    <definedName name="омлвдмолдод_1_1_1_1_1_1" localSheetId="20">#REF!</definedName>
    <definedName name="омлвдмолдод_1_1_1_1_1_1" localSheetId="13">#REF!</definedName>
    <definedName name="омлвдмолдод_1_1_1_1_1_1" localSheetId="18">#REF!</definedName>
    <definedName name="омлвдмолдод_1_1_1_1_1_1">#REF!</definedName>
    <definedName name="омлвдмолдод_1_1_1_1_1_1_1" localSheetId="20">#REF!</definedName>
    <definedName name="омлвдмолдод_1_1_1_1_1_1_1" localSheetId="13">#REF!</definedName>
    <definedName name="омлвдмолдод_1_1_1_1_1_1_1" localSheetId="18">#REF!</definedName>
    <definedName name="омлвдмолдод_1_1_1_1_1_1_1">#REF!</definedName>
    <definedName name="омлвдмолдод_1_1_1_2" localSheetId="20">#REF!</definedName>
    <definedName name="омлвдмолдод_1_1_1_2" localSheetId="13">#REF!</definedName>
    <definedName name="омлвдмолдод_1_1_1_2" localSheetId="18">#REF!</definedName>
    <definedName name="омлвдмолдод_1_1_1_2">#REF!</definedName>
    <definedName name="омлвдмолдод_1_1_1_3" localSheetId="20">#REF!</definedName>
    <definedName name="омлвдмолдод_1_1_1_3" localSheetId="13">#REF!</definedName>
    <definedName name="омлвдмолдод_1_1_1_3" localSheetId="18">#REF!</definedName>
    <definedName name="омлвдмолдод_1_1_1_3">#REF!</definedName>
    <definedName name="омлвдмолдод_1_1_2" localSheetId="20">#REF!</definedName>
    <definedName name="омлвдмолдод_1_1_2" localSheetId="13">#REF!</definedName>
    <definedName name="омлвдмолдод_1_1_2" localSheetId="18">#REF!</definedName>
    <definedName name="омлвдмолдод_1_1_2">#REF!</definedName>
    <definedName name="омлвдмолдод_1_1_2_1" localSheetId="20">#REF!</definedName>
    <definedName name="омлвдмолдод_1_1_2_1" localSheetId="13">#REF!</definedName>
    <definedName name="омлвдмолдод_1_1_2_1" localSheetId="18">#REF!</definedName>
    <definedName name="омлвдмолдод_1_1_2_1">#REF!</definedName>
    <definedName name="омлвдмолдод_1_1_2_1_1" localSheetId="20">#REF!</definedName>
    <definedName name="омлвдмолдод_1_1_2_1_1" localSheetId="13">#REF!</definedName>
    <definedName name="омлвдмолдод_1_1_2_1_1" localSheetId="18">#REF!</definedName>
    <definedName name="омлвдмолдод_1_1_2_1_1">#REF!</definedName>
    <definedName name="омлвдмолдод_1_1_3" localSheetId="20">#REF!</definedName>
    <definedName name="омлвдмолдод_1_1_3" localSheetId="13">#REF!</definedName>
    <definedName name="омлвдмолдод_1_1_3" localSheetId="18">#REF!</definedName>
    <definedName name="омлвдмолдод_1_1_3">#REF!</definedName>
    <definedName name="омлвдмолдод_1_1_3_1" localSheetId="20">#REF!</definedName>
    <definedName name="омлвдмолдод_1_1_3_1" localSheetId="13">#REF!</definedName>
    <definedName name="омлвдмолдод_1_1_3_1" localSheetId="18">#REF!</definedName>
    <definedName name="омлвдмолдод_1_1_3_1">#REF!</definedName>
    <definedName name="омлвдмолдод_1_1_3_1_1" localSheetId="20">#REF!</definedName>
    <definedName name="омлвдмолдод_1_1_3_1_1" localSheetId="13">#REF!</definedName>
    <definedName name="омлвдмолдод_1_1_3_1_1" localSheetId="18">#REF!</definedName>
    <definedName name="омлвдмолдод_1_1_3_1_1">#REF!</definedName>
    <definedName name="омлвдмолдод_1_1_4" localSheetId="20">#REF!</definedName>
    <definedName name="омлвдмолдод_1_1_4" localSheetId="13">#REF!</definedName>
    <definedName name="омлвдмолдод_1_1_4" localSheetId="18">#REF!</definedName>
    <definedName name="омлвдмолдод_1_1_4">#REF!</definedName>
    <definedName name="омлвдмолдод_1_1_4_1" localSheetId="20">#REF!</definedName>
    <definedName name="омлвдмолдод_1_1_4_1" localSheetId="13">#REF!</definedName>
    <definedName name="омлвдмолдод_1_1_4_1" localSheetId="18">#REF!</definedName>
    <definedName name="омлвдмолдод_1_1_4_1">#REF!</definedName>
    <definedName name="омлвдмолдод_1_1_5" localSheetId="20">#REF!</definedName>
    <definedName name="омлвдмолдод_1_1_5" localSheetId="13">#REF!</definedName>
    <definedName name="омлвдмолдод_1_1_5" localSheetId="18">#REF!</definedName>
    <definedName name="омлвдмолдод_1_1_5">#REF!</definedName>
    <definedName name="омлвдмолдод_1_1_5_1" localSheetId="20">#REF!</definedName>
    <definedName name="омлвдмолдод_1_1_5_1" localSheetId="13">#REF!</definedName>
    <definedName name="омлвдмолдод_1_1_5_1" localSheetId="18">#REF!</definedName>
    <definedName name="омлвдмолдод_1_1_5_1">#REF!</definedName>
    <definedName name="омлвдмолдод_1_2" localSheetId="20">#REF!</definedName>
    <definedName name="омлвдмолдод_1_2" localSheetId="13">#REF!</definedName>
    <definedName name="омлвдмолдод_1_2" localSheetId="18">#REF!</definedName>
    <definedName name="омлвдмолдод_1_2">#REF!</definedName>
    <definedName name="омлвдмолдод_1_2_1" localSheetId="20">#REF!</definedName>
    <definedName name="омлвдмолдод_1_2_1" localSheetId="13">#REF!</definedName>
    <definedName name="омлвдмолдод_1_2_1" localSheetId="18">#REF!</definedName>
    <definedName name="омлвдмолдод_1_2_1">#REF!</definedName>
    <definedName name="омлвдмолдод_2" localSheetId="20">#REF!</definedName>
    <definedName name="омлвдмолдод_2" localSheetId="13">#REF!</definedName>
    <definedName name="омлвдмолдод_2" localSheetId="18">#REF!</definedName>
    <definedName name="омлвдмолдод_2">#REF!</definedName>
    <definedName name="омлвдмолдод_2_1" localSheetId="20">#REF!</definedName>
    <definedName name="омлвдмолдод_2_1" localSheetId="13">#REF!</definedName>
    <definedName name="омлвдмолдод_2_1" localSheetId="18">#REF!</definedName>
    <definedName name="омлвдмолдод_2_1">#REF!</definedName>
    <definedName name="омлвдмолдод_2_1_1" localSheetId="20">#REF!</definedName>
    <definedName name="омлвдмолдод_2_1_1" localSheetId="13">#REF!</definedName>
    <definedName name="омлвдмолдод_2_1_1" localSheetId="18">#REF!</definedName>
    <definedName name="омлвдмолдод_2_1_1">#REF!</definedName>
    <definedName name="омлвдмолдод_2_1_1_1" localSheetId="20">#REF!</definedName>
    <definedName name="омлвдмолдод_2_1_1_1" localSheetId="13">#REF!</definedName>
    <definedName name="омлвдмолдод_2_1_1_1" localSheetId="18">#REF!</definedName>
    <definedName name="омлвдмолдод_2_1_1_1">#REF!</definedName>
    <definedName name="омлвдмолдод_2_1_1_1_1" localSheetId="20">#REF!</definedName>
    <definedName name="омлвдмолдод_2_1_1_1_1" localSheetId="13">#REF!</definedName>
    <definedName name="омлвдмолдод_2_1_1_1_1" localSheetId="18">#REF!</definedName>
    <definedName name="омлвдмолдод_2_1_1_1_1">#REF!</definedName>
    <definedName name="омлвдмолдод_2_1_1_1_1_1" localSheetId="20">#REF!</definedName>
    <definedName name="омлвдмолдод_2_1_1_1_1_1" localSheetId="13">#REF!</definedName>
    <definedName name="омлвдмолдод_2_1_1_1_1_1" localSheetId="18">#REF!</definedName>
    <definedName name="омлвдмолдод_2_1_1_1_1_1">#REF!</definedName>
    <definedName name="омлвдмолдод_2_1_1_2" localSheetId="20">#REF!</definedName>
    <definedName name="омлвдмолдод_2_1_1_2" localSheetId="13">#REF!</definedName>
    <definedName name="омлвдмолдод_2_1_1_2" localSheetId="18">#REF!</definedName>
    <definedName name="омлвдмолдод_2_1_1_2">#REF!</definedName>
    <definedName name="омлвдмолдод_2_1_1_3" localSheetId="20">#REF!</definedName>
    <definedName name="омлвдмолдод_2_1_1_3" localSheetId="13">#REF!</definedName>
    <definedName name="омлвдмолдод_2_1_1_3" localSheetId="18">#REF!</definedName>
    <definedName name="омлвдмолдод_2_1_1_3">#REF!</definedName>
    <definedName name="омлвдмолдод_2_1_2" localSheetId="20">#REF!</definedName>
    <definedName name="омлвдмолдод_2_1_2" localSheetId="13">#REF!</definedName>
    <definedName name="омлвдмолдод_2_1_2" localSheetId="18">#REF!</definedName>
    <definedName name="омлвдмолдод_2_1_2">#REF!</definedName>
    <definedName name="омлвдмолдод_2_1_2_1" localSheetId="20">#REF!</definedName>
    <definedName name="омлвдмолдод_2_1_2_1" localSheetId="13">#REF!</definedName>
    <definedName name="омлвдмолдод_2_1_2_1" localSheetId="18">#REF!</definedName>
    <definedName name="омлвдмолдод_2_1_2_1">#REF!</definedName>
    <definedName name="омлвдмолдод_2_1_2_1_1" localSheetId="20">#REF!</definedName>
    <definedName name="омлвдмолдод_2_1_2_1_1" localSheetId="13">#REF!</definedName>
    <definedName name="омлвдмолдод_2_1_2_1_1" localSheetId="18">#REF!</definedName>
    <definedName name="омлвдмолдод_2_1_2_1_1">#REF!</definedName>
    <definedName name="омлвдмолдод_2_1_3" localSheetId="20">#REF!</definedName>
    <definedName name="омлвдмолдод_2_1_3" localSheetId="13">#REF!</definedName>
    <definedName name="омлвдмолдод_2_1_3" localSheetId="18">#REF!</definedName>
    <definedName name="омлвдмолдод_2_1_3">#REF!</definedName>
    <definedName name="омлвдмолдод_2_2" localSheetId="20">#REF!</definedName>
    <definedName name="омлвдмолдод_2_2" localSheetId="13">#REF!</definedName>
    <definedName name="омлвдмолдод_2_2" localSheetId="18">#REF!</definedName>
    <definedName name="омлвдмолдод_2_2">#REF!</definedName>
    <definedName name="омлвдмолдод_2_2_1" localSheetId="20">#REF!</definedName>
    <definedName name="омлвдмолдод_2_2_1" localSheetId="13">#REF!</definedName>
    <definedName name="омлвдмолдод_2_2_1" localSheetId="18">#REF!</definedName>
    <definedName name="омлвдмолдод_2_2_1">#REF!</definedName>
    <definedName name="омлвдмолдод_3" localSheetId="20">#REF!</definedName>
    <definedName name="омлвдмолдод_3" localSheetId="13">#REF!</definedName>
    <definedName name="омлвдмолдод_3" localSheetId="18">#REF!</definedName>
    <definedName name="омлвдмолдод_3">#REF!</definedName>
    <definedName name="омлвдмолдод_3_1" localSheetId="20">#REF!</definedName>
    <definedName name="омлвдмолдод_3_1" localSheetId="13">#REF!</definedName>
    <definedName name="омлвдмолдод_3_1" localSheetId="18">#REF!</definedName>
    <definedName name="омлвдмолдод_3_1">#REF!</definedName>
    <definedName name="омлвдмолдод_3_1_1" localSheetId="20">#REF!</definedName>
    <definedName name="омлвдмолдод_3_1_1" localSheetId="13">#REF!</definedName>
    <definedName name="омлвдмолдод_3_1_1" localSheetId="18">#REF!</definedName>
    <definedName name="омлвдмолдод_3_1_1">#REF!</definedName>
    <definedName name="омлвдмолдод_3_1_1_1" localSheetId="20">#REF!</definedName>
    <definedName name="омлвдмолдод_3_1_1_1" localSheetId="13">#REF!</definedName>
    <definedName name="омлвдмолдод_3_1_1_1" localSheetId="18">#REF!</definedName>
    <definedName name="омлвдмолдод_3_1_1_1">#REF!</definedName>
    <definedName name="омлвдмолдод_3_1_1_1_1" localSheetId="20">#REF!</definedName>
    <definedName name="омлвдмолдод_3_1_1_1_1" localSheetId="13">#REF!</definedName>
    <definedName name="омлвдмолдод_3_1_1_1_1" localSheetId="18">#REF!</definedName>
    <definedName name="омлвдмолдод_3_1_1_1_1">#REF!</definedName>
    <definedName name="омлвдмолдод_3_1_1_1_1_1" localSheetId="20">#REF!</definedName>
    <definedName name="омлвдмолдод_3_1_1_1_1_1" localSheetId="13">#REF!</definedName>
    <definedName name="омлвдмолдод_3_1_1_1_1_1" localSheetId="18">#REF!</definedName>
    <definedName name="омлвдмолдод_3_1_1_1_1_1">#REF!</definedName>
    <definedName name="омлвдмолдод_3_1_1_2" localSheetId="20">#REF!</definedName>
    <definedName name="омлвдмолдод_3_1_1_2" localSheetId="13">#REF!</definedName>
    <definedName name="омлвдмолдод_3_1_1_2" localSheetId="18">#REF!</definedName>
    <definedName name="омлвдмолдод_3_1_1_2">#REF!</definedName>
    <definedName name="омлвдмолдод_3_1_1_3" localSheetId="20">#REF!</definedName>
    <definedName name="омлвдмолдод_3_1_1_3" localSheetId="13">#REF!</definedName>
    <definedName name="омлвдмолдод_3_1_1_3" localSheetId="18">#REF!</definedName>
    <definedName name="омлвдмолдод_3_1_1_3">#REF!</definedName>
    <definedName name="омлвдмолдод_3_1_2" localSheetId="20">#REF!</definedName>
    <definedName name="омлвдмолдод_3_1_2" localSheetId="13">#REF!</definedName>
    <definedName name="омлвдмолдод_3_1_2" localSheetId="18">#REF!</definedName>
    <definedName name="омлвдмолдод_3_1_2">#REF!</definedName>
    <definedName name="омлвдмолдод_3_1_2_1" localSheetId="20">#REF!</definedName>
    <definedName name="омлвдмолдод_3_1_2_1" localSheetId="13">#REF!</definedName>
    <definedName name="омлвдмолдод_3_1_2_1" localSheetId="18">#REF!</definedName>
    <definedName name="омлвдмолдод_3_1_2_1">#REF!</definedName>
    <definedName name="омлвдмолдод_3_2" localSheetId="20">#REF!</definedName>
    <definedName name="омлвдмолдод_3_2" localSheetId="13">#REF!</definedName>
    <definedName name="омлвдмолдод_3_2" localSheetId="18">#REF!</definedName>
    <definedName name="омлвдмолдод_3_2">#REF!</definedName>
    <definedName name="омлвдмолдод_3_2_1" localSheetId="20">#REF!</definedName>
    <definedName name="омлвдмолдод_3_2_1" localSheetId="13">#REF!</definedName>
    <definedName name="омлвдмолдод_3_2_1" localSheetId="18">#REF!</definedName>
    <definedName name="омлвдмолдод_3_2_1">#REF!</definedName>
    <definedName name="омлвдмолдод_4" localSheetId="20">#REF!</definedName>
    <definedName name="омлвдмолдод_4" localSheetId="13">#REF!</definedName>
    <definedName name="омлвдмолдод_4" localSheetId="18">#REF!</definedName>
    <definedName name="омлвдмолдод_4">#REF!</definedName>
    <definedName name="омлвдмолдод_4_1" localSheetId="20">#REF!</definedName>
    <definedName name="омлвдмолдод_4_1" localSheetId="13">#REF!</definedName>
    <definedName name="омлвдмолдод_4_1" localSheetId="18">#REF!</definedName>
    <definedName name="омлвдмолдод_4_1">#REF!</definedName>
    <definedName name="омлвдмолдод_4_1_1" localSheetId="20">#REF!</definedName>
    <definedName name="омлвдмолдод_4_1_1" localSheetId="13">#REF!</definedName>
    <definedName name="омлвдмолдод_4_1_1" localSheetId="18">#REF!</definedName>
    <definedName name="омлвдмолдод_4_1_1">#REF!</definedName>
    <definedName name="омлвдмолдод_4_1_1_1" localSheetId="20">#REF!</definedName>
    <definedName name="омлвдмолдод_4_1_1_1" localSheetId="13">#REF!</definedName>
    <definedName name="омлвдмолдод_4_1_1_1" localSheetId="18">#REF!</definedName>
    <definedName name="омлвдмолдод_4_1_1_1">#REF!</definedName>
    <definedName name="омлвдмолдод_4_1_1_1_1" localSheetId="20">#REF!</definedName>
    <definedName name="омлвдмолдод_4_1_1_1_1" localSheetId="13">#REF!</definedName>
    <definedName name="омлвдмолдод_4_1_1_1_1" localSheetId="18">#REF!</definedName>
    <definedName name="омлвдмолдод_4_1_1_1_1">#REF!</definedName>
    <definedName name="омлвдмолдод_4_1_1_1_1_1" localSheetId="20">#REF!</definedName>
    <definedName name="омлвдмолдод_4_1_1_1_1_1" localSheetId="13">#REF!</definedName>
    <definedName name="омлвдмолдод_4_1_1_1_1_1" localSheetId="18">#REF!</definedName>
    <definedName name="омлвдмолдод_4_1_1_1_1_1">#REF!</definedName>
    <definedName name="омлвдмолдод_4_1_1_2" localSheetId="20">#REF!</definedName>
    <definedName name="омлвдмолдод_4_1_1_2" localSheetId="13">#REF!</definedName>
    <definedName name="омлвдмолдод_4_1_1_2" localSheetId="18">#REF!</definedName>
    <definedName name="омлвдмолдод_4_1_1_2">#REF!</definedName>
    <definedName name="омлвдмолдод_4_1_1_3" localSheetId="20">#REF!</definedName>
    <definedName name="омлвдмолдод_4_1_1_3" localSheetId="13">#REF!</definedName>
    <definedName name="омлвдмолдод_4_1_1_3" localSheetId="18">#REF!</definedName>
    <definedName name="омлвдмолдод_4_1_1_3">#REF!</definedName>
    <definedName name="омлвдмолдод_4_1_2" localSheetId="20">#REF!</definedName>
    <definedName name="омлвдмолдод_4_1_2" localSheetId="13">#REF!</definedName>
    <definedName name="омлвдмолдод_4_1_2" localSheetId="18">#REF!</definedName>
    <definedName name="омлвдмолдод_4_1_2">#REF!</definedName>
    <definedName name="омлвдмолдод_4_1_2_1" localSheetId="20">#REF!</definedName>
    <definedName name="омлвдмолдод_4_1_2_1" localSheetId="13">#REF!</definedName>
    <definedName name="омлвдмолдод_4_1_2_1" localSheetId="18">#REF!</definedName>
    <definedName name="омлвдмолдод_4_1_2_1">#REF!</definedName>
    <definedName name="омлвдмолдод_4_2" localSheetId="20">#REF!</definedName>
    <definedName name="омлвдмолдод_4_2" localSheetId="13">#REF!</definedName>
    <definedName name="омлвдмолдод_4_2" localSheetId="18">#REF!</definedName>
    <definedName name="омлвдмолдод_4_2">#REF!</definedName>
    <definedName name="омлвдмолдод_4_2_1" localSheetId="20">#REF!</definedName>
    <definedName name="омлвдмолдод_4_2_1" localSheetId="13">#REF!</definedName>
    <definedName name="омлвдмолдод_4_2_1" localSheetId="18">#REF!</definedName>
    <definedName name="омлвдмолдод_4_2_1">#REF!</definedName>
    <definedName name="омлвдмолдод_5" localSheetId="20">#REF!</definedName>
    <definedName name="омлвдмолдод_5" localSheetId="13">#REF!</definedName>
    <definedName name="омлвдмолдод_5" localSheetId="18">#REF!</definedName>
    <definedName name="омлвдмолдод_5">#REF!</definedName>
    <definedName name="омлвдмолдод_5_1" localSheetId="20">#REF!</definedName>
    <definedName name="омлвдмолдод_5_1" localSheetId="13">#REF!</definedName>
    <definedName name="омлвдмолдод_5_1" localSheetId="18">#REF!</definedName>
    <definedName name="омлвдмолдод_5_1">#REF!</definedName>
    <definedName name="омлвдмолдод_5_1_1" localSheetId="20">#REF!</definedName>
    <definedName name="омлвдмолдод_5_1_1" localSheetId="13">#REF!</definedName>
    <definedName name="омлвдмолдод_5_1_1" localSheetId="18">#REF!</definedName>
    <definedName name="омлвдмолдод_5_1_1">#REF!</definedName>
    <definedName name="омлвдмолдод_5_1_1_1" localSheetId="20">#REF!</definedName>
    <definedName name="омлвдмолдод_5_1_1_1" localSheetId="13">#REF!</definedName>
    <definedName name="омлвдмолдод_5_1_1_1" localSheetId="18">#REF!</definedName>
    <definedName name="омлвдмолдод_5_1_1_1">#REF!</definedName>
    <definedName name="омлвдмолдод_5_1_1_1_1" localSheetId="20">#REF!</definedName>
    <definedName name="омлвдмолдод_5_1_1_1_1" localSheetId="13">#REF!</definedName>
    <definedName name="омлвдмолдод_5_1_1_1_1" localSheetId="18">#REF!</definedName>
    <definedName name="омлвдмолдод_5_1_1_1_1">#REF!</definedName>
    <definedName name="омлвдмолдод_5_1_1_1_1_1" localSheetId="20">#REF!</definedName>
    <definedName name="омлвдмолдод_5_1_1_1_1_1" localSheetId="13">#REF!</definedName>
    <definedName name="омлвдмолдод_5_1_1_1_1_1" localSheetId="18">#REF!</definedName>
    <definedName name="омлвдмолдод_5_1_1_1_1_1">#REF!</definedName>
    <definedName name="омлвдмолдод_5_1_1_2" localSheetId="20">#REF!</definedName>
    <definedName name="омлвдмолдод_5_1_1_2" localSheetId="13">#REF!</definedName>
    <definedName name="омлвдмолдод_5_1_1_2" localSheetId="18">#REF!</definedName>
    <definedName name="омлвдмолдод_5_1_1_2">#REF!</definedName>
    <definedName name="омлвдмолдод_5_1_1_3" localSheetId="20">#REF!</definedName>
    <definedName name="омлвдмолдод_5_1_1_3" localSheetId="13">#REF!</definedName>
    <definedName name="омлвдмолдод_5_1_1_3" localSheetId="18">#REF!</definedName>
    <definedName name="омлвдмолдод_5_1_1_3">#REF!</definedName>
    <definedName name="омлвдмолдод_5_1_2" localSheetId="20">#REF!</definedName>
    <definedName name="омлвдмолдод_5_1_2" localSheetId="13">#REF!</definedName>
    <definedName name="омлвдмолдод_5_1_2" localSheetId="18">#REF!</definedName>
    <definedName name="омлвдмолдод_5_1_2">#REF!</definedName>
    <definedName name="омлвдмолдод_5_1_2_1" localSheetId="20">#REF!</definedName>
    <definedName name="омлвдмолдод_5_1_2_1" localSheetId="13">#REF!</definedName>
    <definedName name="омлвдмолдод_5_1_2_1" localSheetId="18">#REF!</definedName>
    <definedName name="омлвдмолдод_5_1_2_1">#REF!</definedName>
    <definedName name="омлвдмолдод_5_2" localSheetId="20">#REF!</definedName>
    <definedName name="омлвдмолдод_5_2" localSheetId="13">#REF!</definedName>
    <definedName name="омлвдмолдод_5_2" localSheetId="18">#REF!</definedName>
    <definedName name="омлвдмолдод_5_2">#REF!</definedName>
    <definedName name="омлвдмолдод_5_2_1" localSheetId="20">#REF!</definedName>
    <definedName name="омлвдмолдод_5_2_1" localSheetId="13">#REF!</definedName>
    <definedName name="омлвдмолдод_5_2_1" localSheetId="18">#REF!</definedName>
    <definedName name="омлвдмолдод_5_2_1">#REF!</definedName>
    <definedName name="омлвдмолдод_6" localSheetId="20">#REF!</definedName>
    <definedName name="омлвдмолдод_6" localSheetId="13">#REF!</definedName>
    <definedName name="омлвдмолдод_6" localSheetId="18">#REF!</definedName>
    <definedName name="омлвдмолдод_6">#REF!</definedName>
    <definedName name="омлвдмолдод_6_1" localSheetId="20">#REF!</definedName>
    <definedName name="омлвдмолдод_6_1" localSheetId="13">#REF!</definedName>
    <definedName name="омлвдмолдод_6_1" localSheetId="18">#REF!</definedName>
    <definedName name="омлвдмолдод_6_1">#REF!</definedName>
    <definedName name="омлвдмолдод_6_1_1" localSheetId="20">#REF!</definedName>
    <definedName name="омлвдмолдод_6_1_1" localSheetId="13">#REF!</definedName>
    <definedName name="омлвдмолдод_6_1_1" localSheetId="18">#REF!</definedName>
    <definedName name="омлвдмолдод_6_1_1">#REF!</definedName>
    <definedName name="омлвдмолдод_6_1_1_1" localSheetId="20">#REF!</definedName>
    <definedName name="омлвдмолдод_6_1_1_1" localSheetId="13">#REF!</definedName>
    <definedName name="омлвдмолдод_6_1_1_1" localSheetId="18">#REF!</definedName>
    <definedName name="омлвдмолдод_6_1_1_1">#REF!</definedName>
    <definedName name="омлвдмолдод_6_1_1_1_1" localSheetId="20">#REF!</definedName>
    <definedName name="омлвдмолдод_6_1_1_1_1" localSheetId="13">#REF!</definedName>
    <definedName name="омлвдмолдод_6_1_1_1_1" localSheetId="18">#REF!</definedName>
    <definedName name="омлвдмолдод_6_1_1_1_1">#REF!</definedName>
    <definedName name="омлвдмолдод_6_1_1_1_1_1" localSheetId="20">#REF!</definedName>
    <definedName name="омлвдмолдод_6_1_1_1_1_1" localSheetId="13">#REF!</definedName>
    <definedName name="омлвдмолдод_6_1_1_1_1_1" localSheetId="18">#REF!</definedName>
    <definedName name="омлвдмолдод_6_1_1_1_1_1">#REF!</definedName>
    <definedName name="омлвдмолдод_6_1_1_2" localSheetId="20">#REF!</definedName>
    <definedName name="омлвдмолдод_6_1_1_2" localSheetId="13">#REF!</definedName>
    <definedName name="омлвдмолдод_6_1_1_2" localSheetId="18">#REF!</definedName>
    <definedName name="омлвдмолдод_6_1_1_2">#REF!</definedName>
    <definedName name="омлвдмолдод_6_1_1_3" localSheetId="20">#REF!</definedName>
    <definedName name="омлвдмолдод_6_1_1_3" localSheetId="13">#REF!</definedName>
    <definedName name="омлвдмолдод_6_1_1_3" localSheetId="18">#REF!</definedName>
    <definedName name="омлвдмолдод_6_1_1_3">#REF!</definedName>
    <definedName name="омлвдмолдод_6_1_2" localSheetId="20">#REF!</definedName>
    <definedName name="омлвдмолдод_6_1_2" localSheetId="13">#REF!</definedName>
    <definedName name="омлвдмолдод_6_1_2" localSheetId="18">#REF!</definedName>
    <definedName name="омлвдмолдод_6_1_2">#REF!</definedName>
    <definedName name="омлвдмолдод_6_1_2_1" localSheetId="20">#REF!</definedName>
    <definedName name="омлвдмолдод_6_1_2_1" localSheetId="13">#REF!</definedName>
    <definedName name="омлвдмолдод_6_1_2_1" localSheetId="18">#REF!</definedName>
    <definedName name="омлвдмолдод_6_1_2_1">#REF!</definedName>
    <definedName name="омлвдмолдод_6_2" localSheetId="20">#REF!</definedName>
    <definedName name="омлвдмолдод_6_2" localSheetId="13">#REF!</definedName>
    <definedName name="омлвдмолдод_6_2" localSheetId="18">#REF!</definedName>
    <definedName name="омлвдмолдод_6_2">#REF!</definedName>
    <definedName name="омлвдмолдод_6_2_1" localSheetId="20">#REF!</definedName>
    <definedName name="омлвдмолдод_6_2_1" localSheetId="13">#REF!</definedName>
    <definedName name="омлвдмолдод_6_2_1" localSheetId="18">#REF!</definedName>
    <definedName name="омлвдмолдод_6_2_1">#REF!</definedName>
    <definedName name="омлвдмолдод_7" localSheetId="20">#REF!</definedName>
    <definedName name="омлвдмолдод_7" localSheetId="13">#REF!</definedName>
    <definedName name="омлвдмолдод_7" localSheetId="18">#REF!</definedName>
    <definedName name="омлвдмолдод_7">#REF!</definedName>
    <definedName name="омлвдмолдод_7_1" localSheetId="20">#REF!</definedName>
    <definedName name="омлвдмолдод_7_1" localSheetId="13">#REF!</definedName>
    <definedName name="омлвдмолдод_7_1" localSheetId="18">#REF!</definedName>
    <definedName name="омлвдмолдод_7_1">#REF!</definedName>
    <definedName name="омлвдмолдод_7_1_1" localSheetId="20">#REF!</definedName>
    <definedName name="омлвдмолдод_7_1_1" localSheetId="13">#REF!</definedName>
    <definedName name="омлвдмолдод_7_1_1" localSheetId="18">#REF!</definedName>
    <definedName name="омлвдмолдод_7_1_1">#REF!</definedName>
    <definedName name="омлвдмолдод_7_1_1_1" localSheetId="20">#REF!</definedName>
    <definedName name="омлвдмолдод_7_1_1_1" localSheetId="13">#REF!</definedName>
    <definedName name="омлвдмолдод_7_1_1_1" localSheetId="18">#REF!</definedName>
    <definedName name="омлвдмолдод_7_1_1_1">#REF!</definedName>
    <definedName name="омлвдмолдод_7_1_1_1_1" localSheetId="20">#REF!</definedName>
    <definedName name="омлвдмолдод_7_1_1_1_1" localSheetId="13">#REF!</definedName>
    <definedName name="омлвдмолдод_7_1_1_1_1" localSheetId="18">#REF!</definedName>
    <definedName name="омлвдмолдод_7_1_1_1_1">#REF!</definedName>
    <definedName name="омлвдмолдод_7_1_1_1_1_1" localSheetId="20">#REF!</definedName>
    <definedName name="омлвдмолдод_7_1_1_1_1_1" localSheetId="13">#REF!</definedName>
    <definedName name="омлвдмолдод_7_1_1_1_1_1" localSheetId="18">#REF!</definedName>
    <definedName name="омлвдмолдод_7_1_1_1_1_1">#REF!</definedName>
    <definedName name="омлвдмолдод_7_1_1_2" localSheetId="20">#REF!</definedName>
    <definedName name="омлвдмолдод_7_1_1_2" localSheetId="13">#REF!</definedName>
    <definedName name="омлвдмолдод_7_1_1_2" localSheetId="18">#REF!</definedName>
    <definedName name="омлвдмолдод_7_1_1_2">#REF!</definedName>
    <definedName name="омлвдмолдод_7_1_1_3" localSheetId="20">#REF!</definedName>
    <definedName name="омлвдмолдод_7_1_1_3" localSheetId="13">#REF!</definedName>
    <definedName name="омлвдмолдод_7_1_1_3" localSheetId="18">#REF!</definedName>
    <definedName name="омлвдмолдод_7_1_1_3">#REF!</definedName>
    <definedName name="омлвдмолдод_7_1_2" localSheetId="20">#REF!</definedName>
    <definedName name="омлвдмолдод_7_1_2" localSheetId="13">#REF!</definedName>
    <definedName name="омлвдмолдод_7_1_2" localSheetId="18">#REF!</definedName>
    <definedName name="омлвдмолдод_7_1_2">#REF!</definedName>
    <definedName name="омлвдмолдод_7_1_2_1" localSheetId="20">#REF!</definedName>
    <definedName name="омлвдмолдод_7_1_2_1" localSheetId="13">#REF!</definedName>
    <definedName name="омлвдмолдод_7_1_2_1" localSheetId="18">#REF!</definedName>
    <definedName name="омлвдмолдод_7_1_2_1">#REF!</definedName>
    <definedName name="омлвдмолдод_7_2" localSheetId="20">#REF!</definedName>
    <definedName name="омлвдмолдод_7_2" localSheetId="13">#REF!</definedName>
    <definedName name="омлвдмолдод_7_2" localSheetId="18">#REF!</definedName>
    <definedName name="омлвдмолдод_7_2">#REF!</definedName>
    <definedName name="омлвдмолдод_7_2_1" localSheetId="20">#REF!</definedName>
    <definedName name="омлвдмолдод_7_2_1" localSheetId="13">#REF!</definedName>
    <definedName name="омлвдмолдод_7_2_1" localSheetId="18">#REF!</definedName>
    <definedName name="омлвдмолдод_7_2_1">#REF!</definedName>
    <definedName name="ПП_д" localSheetId="20">#REF!</definedName>
    <definedName name="ПП_д" localSheetId="13">#REF!</definedName>
    <definedName name="ПП_д" localSheetId="18">#REF!</definedName>
    <definedName name="ПП_д">#REF!</definedName>
    <definedName name="ПП_д_1" localSheetId="20">#REF!</definedName>
    <definedName name="ПП_д_1" localSheetId="13">#REF!</definedName>
    <definedName name="ПП_д_1" localSheetId="18">#REF!</definedName>
    <definedName name="ПП_д_1">#REF!</definedName>
    <definedName name="ПП_д_1_1" localSheetId="20">#REF!</definedName>
    <definedName name="ПП_д_1_1" localSheetId="13">#REF!</definedName>
    <definedName name="ПП_д_1_1" localSheetId="18">#REF!</definedName>
    <definedName name="ПП_д_1_1">#REF!</definedName>
    <definedName name="ПП_д_1_1_1" localSheetId="20">#REF!</definedName>
    <definedName name="ПП_д_1_1_1" localSheetId="13">#REF!</definedName>
    <definedName name="ПП_д_1_1_1" localSheetId="18">#REF!</definedName>
    <definedName name="ПП_д_1_1_1">#REF!</definedName>
    <definedName name="ПП_д_1_1_1_1" localSheetId="20">#REF!</definedName>
    <definedName name="ПП_д_1_1_1_1" localSheetId="13">#REF!</definedName>
    <definedName name="ПП_д_1_1_1_1" localSheetId="18">#REF!</definedName>
    <definedName name="ПП_д_1_1_1_1">#REF!</definedName>
    <definedName name="ПП_д_1_1_1_1_1" localSheetId="20">#REF!</definedName>
    <definedName name="ПП_д_1_1_1_1_1" localSheetId="13">#REF!</definedName>
    <definedName name="ПП_д_1_1_1_1_1" localSheetId="18">#REF!</definedName>
    <definedName name="ПП_д_1_1_1_1_1">#REF!</definedName>
    <definedName name="ПП_д_1_1_1_1_1_1" localSheetId="20">#REF!</definedName>
    <definedName name="ПП_д_1_1_1_1_1_1" localSheetId="13">#REF!</definedName>
    <definedName name="ПП_д_1_1_1_1_1_1" localSheetId="18">#REF!</definedName>
    <definedName name="ПП_д_1_1_1_1_1_1">#REF!</definedName>
    <definedName name="ПП_д_1_1_1_1_1_1_1" localSheetId="20">#REF!</definedName>
    <definedName name="ПП_д_1_1_1_1_1_1_1" localSheetId="13">#REF!</definedName>
    <definedName name="ПП_д_1_1_1_1_1_1_1" localSheetId="18">#REF!</definedName>
    <definedName name="ПП_д_1_1_1_1_1_1_1">#REF!</definedName>
    <definedName name="ПП_д_1_1_1_2" localSheetId="20">#REF!</definedName>
    <definedName name="ПП_д_1_1_1_2" localSheetId="13">#REF!</definedName>
    <definedName name="ПП_д_1_1_1_2" localSheetId="18">#REF!</definedName>
    <definedName name="ПП_д_1_1_1_2">#REF!</definedName>
    <definedName name="ПП_д_1_1_1_3" localSheetId="20">#REF!</definedName>
    <definedName name="ПП_д_1_1_1_3" localSheetId="13">#REF!</definedName>
    <definedName name="ПП_д_1_1_1_3" localSheetId="18">#REF!</definedName>
    <definedName name="ПП_д_1_1_1_3">#REF!</definedName>
    <definedName name="ПП_д_1_1_2" localSheetId="20">#REF!</definedName>
    <definedName name="ПП_д_1_1_2" localSheetId="13">#REF!</definedName>
    <definedName name="ПП_д_1_1_2" localSheetId="18">#REF!</definedName>
    <definedName name="ПП_д_1_1_2">#REF!</definedName>
    <definedName name="ПП_д_1_1_2_1" localSheetId="20">#REF!</definedName>
    <definedName name="ПП_д_1_1_2_1" localSheetId="13">#REF!</definedName>
    <definedName name="ПП_д_1_1_2_1" localSheetId="18">#REF!</definedName>
    <definedName name="ПП_д_1_1_2_1">#REF!</definedName>
    <definedName name="ПП_д_1_1_2_1_1" localSheetId="20">#REF!</definedName>
    <definedName name="ПП_д_1_1_2_1_1" localSheetId="13">#REF!</definedName>
    <definedName name="ПП_д_1_1_2_1_1" localSheetId="18">#REF!</definedName>
    <definedName name="ПП_д_1_1_2_1_1">#REF!</definedName>
    <definedName name="ПП_д_1_1_3" localSheetId="20">#REF!</definedName>
    <definedName name="ПП_д_1_1_3" localSheetId="13">#REF!</definedName>
    <definedName name="ПП_д_1_1_3" localSheetId="18">#REF!</definedName>
    <definedName name="ПП_д_1_1_3">#REF!</definedName>
    <definedName name="ПП_д_1_1_3_1" localSheetId="20">#REF!</definedName>
    <definedName name="ПП_д_1_1_3_1" localSheetId="13">#REF!</definedName>
    <definedName name="ПП_д_1_1_3_1" localSheetId="18">#REF!</definedName>
    <definedName name="ПП_д_1_1_3_1">#REF!</definedName>
    <definedName name="ПП_д_1_1_3_1_1" localSheetId="20">#REF!</definedName>
    <definedName name="ПП_д_1_1_3_1_1" localSheetId="13">#REF!</definedName>
    <definedName name="ПП_д_1_1_3_1_1" localSheetId="18">#REF!</definedName>
    <definedName name="ПП_д_1_1_3_1_1">#REF!</definedName>
    <definedName name="ПП_д_1_1_4" localSheetId="20">#REF!</definedName>
    <definedName name="ПП_д_1_1_4" localSheetId="13">#REF!</definedName>
    <definedName name="ПП_д_1_1_4" localSheetId="18">#REF!</definedName>
    <definedName name="ПП_д_1_1_4">#REF!</definedName>
    <definedName name="ПП_д_1_1_4_1" localSheetId="20">#REF!</definedName>
    <definedName name="ПП_д_1_1_4_1" localSheetId="13">#REF!</definedName>
    <definedName name="ПП_д_1_1_4_1" localSheetId="18">#REF!</definedName>
    <definedName name="ПП_д_1_1_4_1">#REF!</definedName>
    <definedName name="ПП_д_1_1_5" localSheetId="20">#REF!</definedName>
    <definedName name="ПП_д_1_1_5" localSheetId="13">#REF!</definedName>
    <definedName name="ПП_д_1_1_5" localSheetId="18">#REF!</definedName>
    <definedName name="ПП_д_1_1_5">#REF!</definedName>
    <definedName name="ПП_д_1_1_5_1" localSheetId="20">#REF!</definedName>
    <definedName name="ПП_д_1_1_5_1" localSheetId="13">#REF!</definedName>
    <definedName name="ПП_д_1_1_5_1" localSheetId="18">#REF!</definedName>
    <definedName name="ПП_д_1_1_5_1">#REF!</definedName>
    <definedName name="ПП_д_1_2" localSheetId="20">#REF!</definedName>
    <definedName name="ПП_д_1_2" localSheetId="13">#REF!</definedName>
    <definedName name="ПП_д_1_2" localSheetId="18">#REF!</definedName>
    <definedName name="ПП_д_1_2">#REF!</definedName>
    <definedName name="ПП_д_1_2_1" localSheetId="20">#REF!</definedName>
    <definedName name="ПП_д_1_2_1" localSheetId="13">#REF!</definedName>
    <definedName name="ПП_д_1_2_1" localSheetId="18">#REF!</definedName>
    <definedName name="ПП_д_1_2_1">#REF!</definedName>
    <definedName name="ПП_д_2" localSheetId="20">#REF!</definedName>
    <definedName name="ПП_д_2" localSheetId="13">#REF!</definedName>
    <definedName name="ПП_д_2" localSheetId="18">#REF!</definedName>
    <definedName name="ПП_д_2">#REF!</definedName>
    <definedName name="ПП_д_2_1" localSheetId="20">#REF!</definedName>
    <definedName name="ПП_д_2_1" localSheetId="13">#REF!</definedName>
    <definedName name="ПП_д_2_1" localSheetId="18">#REF!</definedName>
    <definedName name="ПП_д_2_1">#REF!</definedName>
    <definedName name="ПП_д_2_1_1" localSheetId="20">#REF!</definedName>
    <definedName name="ПП_д_2_1_1" localSheetId="13">#REF!</definedName>
    <definedName name="ПП_д_2_1_1" localSheetId="18">#REF!</definedName>
    <definedName name="ПП_д_2_1_1">#REF!</definedName>
    <definedName name="ПП_д_2_1_1_1" localSheetId="20">#REF!</definedName>
    <definedName name="ПП_д_2_1_1_1" localSheetId="13">#REF!</definedName>
    <definedName name="ПП_д_2_1_1_1" localSheetId="18">#REF!</definedName>
    <definedName name="ПП_д_2_1_1_1">#REF!</definedName>
    <definedName name="ПП_д_2_1_1_1_1" localSheetId="20">#REF!</definedName>
    <definedName name="ПП_д_2_1_1_1_1" localSheetId="13">#REF!</definedName>
    <definedName name="ПП_д_2_1_1_1_1" localSheetId="18">#REF!</definedName>
    <definedName name="ПП_д_2_1_1_1_1">#REF!</definedName>
    <definedName name="ПП_д_2_1_1_1_1_1" localSheetId="20">#REF!</definedName>
    <definedName name="ПП_д_2_1_1_1_1_1" localSheetId="13">#REF!</definedName>
    <definedName name="ПП_д_2_1_1_1_1_1" localSheetId="18">#REF!</definedName>
    <definedName name="ПП_д_2_1_1_1_1_1">#REF!</definedName>
    <definedName name="ПП_д_2_1_1_2" localSheetId="20">#REF!</definedName>
    <definedName name="ПП_д_2_1_1_2" localSheetId="13">#REF!</definedName>
    <definedName name="ПП_д_2_1_1_2" localSheetId="18">#REF!</definedName>
    <definedName name="ПП_д_2_1_1_2">#REF!</definedName>
    <definedName name="ПП_д_2_1_1_3" localSheetId="20">#REF!</definedName>
    <definedName name="ПП_д_2_1_1_3" localSheetId="13">#REF!</definedName>
    <definedName name="ПП_д_2_1_1_3" localSheetId="18">#REF!</definedName>
    <definedName name="ПП_д_2_1_1_3">#REF!</definedName>
    <definedName name="ПП_д_2_1_2" localSheetId="20">#REF!</definedName>
    <definedName name="ПП_д_2_1_2" localSheetId="13">#REF!</definedName>
    <definedName name="ПП_д_2_1_2" localSheetId="18">#REF!</definedName>
    <definedName name="ПП_д_2_1_2">#REF!</definedName>
    <definedName name="ПП_д_2_1_2_1" localSheetId="20">#REF!</definedName>
    <definedName name="ПП_д_2_1_2_1" localSheetId="13">#REF!</definedName>
    <definedName name="ПП_д_2_1_2_1" localSheetId="18">#REF!</definedName>
    <definedName name="ПП_д_2_1_2_1">#REF!</definedName>
    <definedName name="ПП_д_2_1_2_1_1" localSheetId="20">#REF!</definedName>
    <definedName name="ПП_д_2_1_2_1_1" localSheetId="13">#REF!</definedName>
    <definedName name="ПП_д_2_1_2_1_1" localSheetId="18">#REF!</definedName>
    <definedName name="ПП_д_2_1_2_1_1">#REF!</definedName>
    <definedName name="ПП_д_2_1_3" localSheetId="20">#REF!</definedName>
    <definedName name="ПП_д_2_1_3" localSheetId="13">#REF!</definedName>
    <definedName name="ПП_д_2_1_3" localSheetId="18">#REF!</definedName>
    <definedName name="ПП_д_2_1_3">#REF!</definedName>
    <definedName name="ПП_д_2_2" localSheetId="20">#REF!</definedName>
    <definedName name="ПП_д_2_2" localSheetId="13">#REF!</definedName>
    <definedName name="ПП_д_2_2" localSheetId="18">#REF!</definedName>
    <definedName name="ПП_д_2_2">#REF!</definedName>
    <definedName name="ПП_д_2_2_1" localSheetId="20">#REF!</definedName>
    <definedName name="ПП_д_2_2_1" localSheetId="13">#REF!</definedName>
    <definedName name="ПП_д_2_2_1" localSheetId="18">#REF!</definedName>
    <definedName name="ПП_д_2_2_1">#REF!</definedName>
    <definedName name="ПП_д_3" localSheetId="20">#REF!</definedName>
    <definedName name="ПП_д_3" localSheetId="13">#REF!</definedName>
    <definedName name="ПП_д_3" localSheetId="18">#REF!</definedName>
    <definedName name="ПП_д_3">#REF!</definedName>
    <definedName name="ПП_д_3_1" localSheetId="20">#REF!</definedName>
    <definedName name="ПП_д_3_1" localSheetId="13">#REF!</definedName>
    <definedName name="ПП_д_3_1" localSheetId="18">#REF!</definedName>
    <definedName name="ПП_д_3_1">#REF!</definedName>
    <definedName name="ПП_д_3_1_1" localSheetId="20">#REF!</definedName>
    <definedName name="ПП_д_3_1_1" localSheetId="13">#REF!</definedName>
    <definedName name="ПП_д_3_1_1" localSheetId="18">#REF!</definedName>
    <definedName name="ПП_д_3_1_1">#REF!</definedName>
    <definedName name="ПП_д_3_1_1_1" localSheetId="20">#REF!</definedName>
    <definedName name="ПП_д_3_1_1_1" localSheetId="13">#REF!</definedName>
    <definedName name="ПП_д_3_1_1_1" localSheetId="18">#REF!</definedName>
    <definedName name="ПП_д_3_1_1_1">#REF!</definedName>
    <definedName name="ПП_д_3_1_1_1_1" localSheetId="20">#REF!</definedName>
    <definedName name="ПП_д_3_1_1_1_1" localSheetId="13">#REF!</definedName>
    <definedName name="ПП_д_3_1_1_1_1" localSheetId="18">#REF!</definedName>
    <definedName name="ПП_д_3_1_1_1_1">#REF!</definedName>
    <definedName name="ПП_д_3_1_1_1_1_1" localSheetId="20">#REF!</definedName>
    <definedName name="ПП_д_3_1_1_1_1_1" localSheetId="13">#REF!</definedName>
    <definedName name="ПП_д_3_1_1_1_1_1" localSheetId="18">#REF!</definedName>
    <definedName name="ПП_д_3_1_1_1_1_1">#REF!</definedName>
    <definedName name="ПП_д_3_1_1_2" localSheetId="20">#REF!</definedName>
    <definedName name="ПП_д_3_1_1_2" localSheetId="13">#REF!</definedName>
    <definedName name="ПП_д_3_1_1_2" localSheetId="18">#REF!</definedName>
    <definedName name="ПП_д_3_1_1_2">#REF!</definedName>
    <definedName name="ПП_д_3_1_1_3" localSheetId="20">#REF!</definedName>
    <definedName name="ПП_д_3_1_1_3" localSheetId="13">#REF!</definedName>
    <definedName name="ПП_д_3_1_1_3" localSheetId="18">#REF!</definedName>
    <definedName name="ПП_д_3_1_1_3">#REF!</definedName>
    <definedName name="ПП_д_3_1_2" localSheetId="20">#REF!</definedName>
    <definedName name="ПП_д_3_1_2" localSheetId="13">#REF!</definedName>
    <definedName name="ПП_д_3_1_2" localSheetId="18">#REF!</definedName>
    <definedName name="ПП_д_3_1_2">#REF!</definedName>
    <definedName name="ПП_д_3_1_2_1" localSheetId="20">#REF!</definedName>
    <definedName name="ПП_д_3_1_2_1" localSheetId="13">#REF!</definedName>
    <definedName name="ПП_д_3_1_2_1" localSheetId="18">#REF!</definedName>
    <definedName name="ПП_д_3_1_2_1">#REF!</definedName>
    <definedName name="ПП_д_3_2" localSheetId="20">#REF!</definedName>
    <definedName name="ПП_д_3_2" localSheetId="13">#REF!</definedName>
    <definedName name="ПП_д_3_2" localSheetId="18">#REF!</definedName>
    <definedName name="ПП_д_3_2">#REF!</definedName>
    <definedName name="ПП_д_3_2_1" localSheetId="20">#REF!</definedName>
    <definedName name="ПП_д_3_2_1" localSheetId="13">#REF!</definedName>
    <definedName name="ПП_д_3_2_1" localSheetId="18">#REF!</definedName>
    <definedName name="ПП_д_3_2_1">#REF!</definedName>
    <definedName name="ПП_д_4" localSheetId="20">#REF!</definedName>
    <definedName name="ПП_д_4" localSheetId="13">#REF!</definedName>
    <definedName name="ПП_д_4" localSheetId="18">#REF!</definedName>
    <definedName name="ПП_д_4">#REF!</definedName>
    <definedName name="ПП_д_4_1" localSheetId="20">#REF!</definedName>
    <definedName name="ПП_д_4_1" localSheetId="13">#REF!</definedName>
    <definedName name="ПП_д_4_1" localSheetId="18">#REF!</definedName>
    <definedName name="ПП_д_4_1">#REF!</definedName>
    <definedName name="ПП_д_4_1_1" localSheetId="20">#REF!</definedName>
    <definedName name="ПП_д_4_1_1" localSheetId="13">#REF!</definedName>
    <definedName name="ПП_д_4_1_1" localSheetId="18">#REF!</definedName>
    <definedName name="ПП_д_4_1_1">#REF!</definedName>
    <definedName name="ПП_д_4_1_1_1" localSheetId="20">#REF!</definedName>
    <definedName name="ПП_д_4_1_1_1" localSheetId="13">#REF!</definedName>
    <definedName name="ПП_д_4_1_1_1" localSheetId="18">#REF!</definedName>
    <definedName name="ПП_д_4_1_1_1">#REF!</definedName>
    <definedName name="ПП_д_4_1_1_1_1" localSheetId="20">#REF!</definedName>
    <definedName name="ПП_д_4_1_1_1_1" localSheetId="13">#REF!</definedName>
    <definedName name="ПП_д_4_1_1_1_1" localSheetId="18">#REF!</definedName>
    <definedName name="ПП_д_4_1_1_1_1">#REF!</definedName>
    <definedName name="ПП_д_4_1_1_1_1_1" localSheetId="20">#REF!</definedName>
    <definedName name="ПП_д_4_1_1_1_1_1" localSheetId="13">#REF!</definedName>
    <definedName name="ПП_д_4_1_1_1_1_1" localSheetId="18">#REF!</definedName>
    <definedName name="ПП_д_4_1_1_1_1_1">#REF!</definedName>
    <definedName name="ПП_д_4_1_1_2" localSheetId="20">#REF!</definedName>
    <definedName name="ПП_д_4_1_1_2" localSheetId="13">#REF!</definedName>
    <definedName name="ПП_д_4_1_1_2" localSheetId="18">#REF!</definedName>
    <definedName name="ПП_д_4_1_1_2">#REF!</definedName>
    <definedName name="ПП_д_4_1_1_3" localSheetId="20">#REF!</definedName>
    <definedName name="ПП_д_4_1_1_3" localSheetId="13">#REF!</definedName>
    <definedName name="ПП_д_4_1_1_3" localSheetId="18">#REF!</definedName>
    <definedName name="ПП_д_4_1_1_3">#REF!</definedName>
    <definedName name="ПП_д_4_1_2" localSheetId="20">#REF!</definedName>
    <definedName name="ПП_д_4_1_2" localSheetId="13">#REF!</definedName>
    <definedName name="ПП_д_4_1_2" localSheetId="18">#REF!</definedName>
    <definedName name="ПП_д_4_1_2">#REF!</definedName>
    <definedName name="ПП_д_4_1_2_1" localSheetId="20">#REF!</definedName>
    <definedName name="ПП_д_4_1_2_1" localSheetId="13">#REF!</definedName>
    <definedName name="ПП_д_4_1_2_1" localSheetId="18">#REF!</definedName>
    <definedName name="ПП_д_4_1_2_1">#REF!</definedName>
    <definedName name="ПП_д_4_2" localSheetId="20">#REF!</definedName>
    <definedName name="ПП_д_4_2" localSheetId="13">#REF!</definedName>
    <definedName name="ПП_д_4_2" localSheetId="18">#REF!</definedName>
    <definedName name="ПП_д_4_2">#REF!</definedName>
    <definedName name="ПП_д_4_2_1" localSheetId="20">#REF!</definedName>
    <definedName name="ПП_д_4_2_1" localSheetId="13">#REF!</definedName>
    <definedName name="ПП_д_4_2_1" localSheetId="18">#REF!</definedName>
    <definedName name="ПП_д_4_2_1">#REF!</definedName>
    <definedName name="ПП_д_5" localSheetId="20">#REF!</definedName>
    <definedName name="ПП_д_5" localSheetId="13">#REF!</definedName>
    <definedName name="ПП_д_5" localSheetId="18">#REF!</definedName>
    <definedName name="ПП_д_5">#REF!</definedName>
    <definedName name="ПП_д_5_1" localSheetId="20">#REF!</definedName>
    <definedName name="ПП_д_5_1" localSheetId="13">#REF!</definedName>
    <definedName name="ПП_д_5_1" localSheetId="18">#REF!</definedName>
    <definedName name="ПП_д_5_1">#REF!</definedName>
    <definedName name="ПП_д_5_1_1" localSheetId="20">#REF!</definedName>
    <definedName name="ПП_д_5_1_1" localSheetId="13">#REF!</definedName>
    <definedName name="ПП_д_5_1_1" localSheetId="18">#REF!</definedName>
    <definedName name="ПП_д_5_1_1">#REF!</definedName>
    <definedName name="ПП_д_5_1_1_1" localSheetId="20">#REF!</definedName>
    <definedName name="ПП_д_5_1_1_1" localSheetId="13">#REF!</definedName>
    <definedName name="ПП_д_5_1_1_1" localSheetId="18">#REF!</definedName>
    <definedName name="ПП_д_5_1_1_1">#REF!</definedName>
    <definedName name="ПП_д_5_1_1_1_1" localSheetId="20">#REF!</definedName>
    <definedName name="ПП_д_5_1_1_1_1" localSheetId="13">#REF!</definedName>
    <definedName name="ПП_д_5_1_1_1_1" localSheetId="18">#REF!</definedName>
    <definedName name="ПП_д_5_1_1_1_1">#REF!</definedName>
    <definedName name="ПП_д_5_1_1_1_1_1" localSheetId="20">#REF!</definedName>
    <definedName name="ПП_д_5_1_1_1_1_1" localSheetId="13">#REF!</definedName>
    <definedName name="ПП_д_5_1_1_1_1_1" localSheetId="18">#REF!</definedName>
    <definedName name="ПП_д_5_1_1_1_1_1">#REF!</definedName>
    <definedName name="ПП_д_5_1_1_2" localSheetId="20">#REF!</definedName>
    <definedName name="ПП_д_5_1_1_2" localSheetId="13">#REF!</definedName>
    <definedName name="ПП_д_5_1_1_2" localSheetId="18">#REF!</definedName>
    <definedName name="ПП_д_5_1_1_2">#REF!</definedName>
    <definedName name="ПП_д_5_1_1_3" localSheetId="20">#REF!</definedName>
    <definedName name="ПП_д_5_1_1_3" localSheetId="13">#REF!</definedName>
    <definedName name="ПП_д_5_1_1_3" localSheetId="18">#REF!</definedName>
    <definedName name="ПП_д_5_1_1_3">#REF!</definedName>
    <definedName name="ПП_д_5_1_2" localSheetId="20">#REF!</definedName>
    <definedName name="ПП_д_5_1_2" localSheetId="13">#REF!</definedName>
    <definedName name="ПП_д_5_1_2" localSheetId="18">#REF!</definedName>
    <definedName name="ПП_д_5_1_2">#REF!</definedName>
    <definedName name="ПП_д_5_1_2_1" localSheetId="20">#REF!</definedName>
    <definedName name="ПП_д_5_1_2_1" localSheetId="13">#REF!</definedName>
    <definedName name="ПП_д_5_1_2_1" localSheetId="18">#REF!</definedName>
    <definedName name="ПП_д_5_1_2_1">#REF!</definedName>
    <definedName name="ПП_д_5_2" localSheetId="20">#REF!</definedName>
    <definedName name="ПП_д_5_2" localSheetId="13">#REF!</definedName>
    <definedName name="ПП_д_5_2" localSheetId="18">#REF!</definedName>
    <definedName name="ПП_д_5_2">#REF!</definedName>
    <definedName name="ПП_д_5_2_1" localSheetId="20">#REF!</definedName>
    <definedName name="ПП_д_5_2_1" localSheetId="13">#REF!</definedName>
    <definedName name="ПП_д_5_2_1" localSheetId="18">#REF!</definedName>
    <definedName name="ПП_д_5_2_1">#REF!</definedName>
    <definedName name="ПП_д_6" localSheetId="20">#REF!</definedName>
    <definedName name="ПП_д_6" localSheetId="13">#REF!</definedName>
    <definedName name="ПП_д_6" localSheetId="18">#REF!</definedName>
    <definedName name="ПП_д_6">#REF!</definedName>
    <definedName name="ПП_д_6_1" localSheetId="20">#REF!</definedName>
    <definedName name="ПП_д_6_1" localSheetId="13">#REF!</definedName>
    <definedName name="ПП_д_6_1" localSheetId="18">#REF!</definedName>
    <definedName name="ПП_д_6_1">#REF!</definedName>
    <definedName name="ПП_д_6_1_1" localSheetId="20">#REF!</definedName>
    <definedName name="ПП_д_6_1_1" localSheetId="13">#REF!</definedName>
    <definedName name="ПП_д_6_1_1" localSheetId="18">#REF!</definedName>
    <definedName name="ПП_д_6_1_1">#REF!</definedName>
    <definedName name="ПП_д_6_1_1_1" localSheetId="20">#REF!</definedName>
    <definedName name="ПП_д_6_1_1_1" localSheetId="13">#REF!</definedName>
    <definedName name="ПП_д_6_1_1_1" localSheetId="18">#REF!</definedName>
    <definedName name="ПП_д_6_1_1_1">#REF!</definedName>
    <definedName name="ПП_д_6_1_1_1_1" localSheetId="20">#REF!</definedName>
    <definedName name="ПП_д_6_1_1_1_1" localSheetId="13">#REF!</definedName>
    <definedName name="ПП_д_6_1_1_1_1" localSheetId="18">#REF!</definedName>
    <definedName name="ПП_д_6_1_1_1_1">#REF!</definedName>
    <definedName name="ПП_д_6_1_1_1_1_1" localSheetId="20">#REF!</definedName>
    <definedName name="ПП_д_6_1_1_1_1_1" localSheetId="13">#REF!</definedName>
    <definedName name="ПП_д_6_1_1_1_1_1" localSheetId="18">#REF!</definedName>
    <definedName name="ПП_д_6_1_1_1_1_1">#REF!</definedName>
    <definedName name="ПП_д_6_1_1_2" localSheetId="20">#REF!</definedName>
    <definedName name="ПП_д_6_1_1_2" localSheetId="13">#REF!</definedName>
    <definedName name="ПП_д_6_1_1_2" localSheetId="18">#REF!</definedName>
    <definedName name="ПП_д_6_1_1_2">#REF!</definedName>
    <definedName name="ПП_д_6_1_1_3" localSheetId="20">#REF!</definedName>
    <definedName name="ПП_д_6_1_1_3" localSheetId="13">#REF!</definedName>
    <definedName name="ПП_д_6_1_1_3" localSheetId="18">#REF!</definedName>
    <definedName name="ПП_д_6_1_1_3">#REF!</definedName>
    <definedName name="ПП_д_6_1_2" localSheetId="20">#REF!</definedName>
    <definedName name="ПП_д_6_1_2" localSheetId="13">#REF!</definedName>
    <definedName name="ПП_д_6_1_2" localSheetId="18">#REF!</definedName>
    <definedName name="ПП_д_6_1_2">#REF!</definedName>
    <definedName name="ПП_д_6_1_2_1" localSheetId="20">#REF!</definedName>
    <definedName name="ПП_д_6_1_2_1" localSheetId="13">#REF!</definedName>
    <definedName name="ПП_д_6_1_2_1" localSheetId="18">#REF!</definedName>
    <definedName name="ПП_д_6_1_2_1">#REF!</definedName>
    <definedName name="ПП_д_6_2" localSheetId="20">#REF!</definedName>
    <definedName name="ПП_д_6_2" localSheetId="13">#REF!</definedName>
    <definedName name="ПП_д_6_2" localSheetId="18">#REF!</definedName>
    <definedName name="ПП_д_6_2">#REF!</definedName>
    <definedName name="ПП_д_6_2_1" localSheetId="20">#REF!</definedName>
    <definedName name="ПП_д_6_2_1" localSheetId="13">#REF!</definedName>
    <definedName name="ПП_д_6_2_1" localSheetId="18">#REF!</definedName>
    <definedName name="ПП_д_6_2_1">#REF!</definedName>
    <definedName name="ПП_д_7" localSheetId="20">#REF!</definedName>
    <definedName name="ПП_д_7" localSheetId="13">#REF!</definedName>
    <definedName name="ПП_д_7" localSheetId="18">#REF!</definedName>
    <definedName name="ПП_д_7">#REF!</definedName>
    <definedName name="ПП_д_7_1" localSheetId="20">#REF!</definedName>
    <definedName name="ПП_д_7_1" localSheetId="13">#REF!</definedName>
    <definedName name="ПП_д_7_1" localSheetId="18">#REF!</definedName>
    <definedName name="ПП_д_7_1">#REF!</definedName>
    <definedName name="ПП_д_7_1_1" localSheetId="20">#REF!</definedName>
    <definedName name="ПП_д_7_1_1" localSheetId="13">#REF!</definedName>
    <definedName name="ПП_д_7_1_1" localSheetId="18">#REF!</definedName>
    <definedName name="ПП_д_7_1_1">#REF!</definedName>
    <definedName name="ПП_д_7_1_1_1" localSheetId="20">#REF!</definedName>
    <definedName name="ПП_д_7_1_1_1" localSheetId="13">#REF!</definedName>
    <definedName name="ПП_д_7_1_1_1" localSheetId="18">#REF!</definedName>
    <definedName name="ПП_д_7_1_1_1">#REF!</definedName>
    <definedName name="ПП_д_7_1_1_1_1" localSheetId="20">#REF!</definedName>
    <definedName name="ПП_д_7_1_1_1_1" localSheetId="13">#REF!</definedName>
    <definedName name="ПП_д_7_1_1_1_1" localSheetId="18">#REF!</definedName>
    <definedName name="ПП_д_7_1_1_1_1">#REF!</definedName>
    <definedName name="ПП_д_7_1_1_1_1_1" localSheetId="20">#REF!</definedName>
    <definedName name="ПП_д_7_1_1_1_1_1" localSheetId="13">#REF!</definedName>
    <definedName name="ПП_д_7_1_1_1_1_1" localSheetId="18">#REF!</definedName>
    <definedName name="ПП_д_7_1_1_1_1_1">#REF!</definedName>
    <definedName name="ПП_д_7_1_1_2" localSheetId="20">#REF!</definedName>
    <definedName name="ПП_д_7_1_1_2" localSheetId="13">#REF!</definedName>
    <definedName name="ПП_д_7_1_1_2" localSheetId="18">#REF!</definedName>
    <definedName name="ПП_д_7_1_1_2">#REF!</definedName>
    <definedName name="ПП_д_7_1_1_3" localSheetId="20">#REF!</definedName>
    <definedName name="ПП_д_7_1_1_3" localSheetId="13">#REF!</definedName>
    <definedName name="ПП_д_7_1_1_3" localSheetId="18">#REF!</definedName>
    <definedName name="ПП_д_7_1_1_3">#REF!</definedName>
    <definedName name="ПП_д_7_1_2" localSheetId="20">#REF!</definedName>
    <definedName name="ПП_д_7_1_2" localSheetId="13">#REF!</definedName>
    <definedName name="ПП_д_7_1_2" localSheetId="18">#REF!</definedName>
    <definedName name="ПП_д_7_1_2">#REF!</definedName>
    <definedName name="ПП_д_7_1_2_1" localSheetId="20">#REF!</definedName>
    <definedName name="ПП_д_7_1_2_1" localSheetId="13">#REF!</definedName>
    <definedName name="ПП_д_7_1_2_1" localSheetId="18">#REF!</definedName>
    <definedName name="ПП_д_7_1_2_1">#REF!</definedName>
    <definedName name="ПП_д_7_2" localSheetId="20">#REF!</definedName>
    <definedName name="ПП_д_7_2" localSheetId="13">#REF!</definedName>
    <definedName name="ПП_д_7_2" localSheetId="18">#REF!</definedName>
    <definedName name="ПП_д_7_2">#REF!</definedName>
    <definedName name="ПП_д_7_2_1" localSheetId="20">#REF!</definedName>
    <definedName name="ПП_д_7_2_1" localSheetId="13">#REF!</definedName>
    <definedName name="ПП_д_7_2_1" localSheetId="18">#REF!</definedName>
    <definedName name="ПП_д_7_2_1">#REF!</definedName>
    <definedName name="ПП_юр" localSheetId="20">#REF!</definedName>
    <definedName name="ПП_юр" localSheetId="13">#REF!</definedName>
    <definedName name="ПП_юр" localSheetId="18">#REF!</definedName>
    <definedName name="ПП_юр">#REF!</definedName>
    <definedName name="ПП_юр_1" localSheetId="20">#REF!</definedName>
    <definedName name="ПП_юр_1" localSheetId="13">#REF!</definedName>
    <definedName name="ПП_юр_1" localSheetId="18">#REF!</definedName>
    <definedName name="ПП_юр_1">#REF!</definedName>
    <definedName name="ПП_юр_1_1" localSheetId="20">#REF!</definedName>
    <definedName name="ПП_юр_1_1" localSheetId="13">#REF!</definedName>
    <definedName name="ПП_юр_1_1" localSheetId="18">#REF!</definedName>
    <definedName name="ПП_юр_1_1">#REF!</definedName>
    <definedName name="ПП_юр_1_1_1" localSheetId="20">#REF!</definedName>
    <definedName name="ПП_юр_1_1_1" localSheetId="13">#REF!</definedName>
    <definedName name="ПП_юр_1_1_1" localSheetId="18">#REF!</definedName>
    <definedName name="ПП_юр_1_1_1">#REF!</definedName>
    <definedName name="ПП_юр_1_1_1_1" localSheetId="20">#REF!</definedName>
    <definedName name="ПП_юр_1_1_1_1" localSheetId="13">#REF!</definedName>
    <definedName name="ПП_юр_1_1_1_1" localSheetId="18">#REF!</definedName>
    <definedName name="ПП_юр_1_1_1_1">#REF!</definedName>
    <definedName name="ПП_юр_1_1_1_1_1" localSheetId="20">#REF!</definedName>
    <definedName name="ПП_юр_1_1_1_1_1" localSheetId="13">#REF!</definedName>
    <definedName name="ПП_юр_1_1_1_1_1" localSheetId="18">#REF!</definedName>
    <definedName name="ПП_юр_1_1_1_1_1">#REF!</definedName>
    <definedName name="ПП_юр_1_1_1_1_1_1" localSheetId="20">#REF!</definedName>
    <definedName name="ПП_юр_1_1_1_1_1_1" localSheetId="13">#REF!</definedName>
    <definedName name="ПП_юр_1_1_1_1_1_1" localSheetId="18">#REF!</definedName>
    <definedName name="ПП_юр_1_1_1_1_1_1">#REF!</definedName>
    <definedName name="ПП_юр_1_1_1_1_1_1_1" localSheetId="20">#REF!</definedName>
    <definedName name="ПП_юр_1_1_1_1_1_1_1" localSheetId="13">#REF!</definedName>
    <definedName name="ПП_юр_1_1_1_1_1_1_1" localSheetId="18">#REF!</definedName>
    <definedName name="ПП_юр_1_1_1_1_1_1_1">#REF!</definedName>
    <definedName name="ПП_юр_1_1_1_2" localSheetId="20">#REF!</definedName>
    <definedName name="ПП_юр_1_1_1_2" localSheetId="13">#REF!</definedName>
    <definedName name="ПП_юр_1_1_1_2" localSheetId="18">#REF!</definedName>
    <definedName name="ПП_юр_1_1_1_2">#REF!</definedName>
    <definedName name="ПП_юр_1_1_1_3" localSheetId="20">#REF!</definedName>
    <definedName name="ПП_юр_1_1_1_3" localSheetId="13">#REF!</definedName>
    <definedName name="ПП_юр_1_1_1_3" localSheetId="18">#REF!</definedName>
    <definedName name="ПП_юр_1_1_1_3">#REF!</definedName>
    <definedName name="ПП_юр_1_1_2" localSheetId="20">#REF!</definedName>
    <definedName name="ПП_юр_1_1_2" localSheetId="13">#REF!</definedName>
    <definedName name="ПП_юр_1_1_2" localSheetId="18">#REF!</definedName>
    <definedName name="ПП_юр_1_1_2">#REF!</definedName>
    <definedName name="ПП_юр_1_1_2_1" localSheetId="20">#REF!</definedName>
    <definedName name="ПП_юр_1_1_2_1" localSheetId="13">#REF!</definedName>
    <definedName name="ПП_юр_1_1_2_1" localSheetId="18">#REF!</definedName>
    <definedName name="ПП_юр_1_1_2_1">#REF!</definedName>
    <definedName name="ПП_юр_1_1_2_1_1" localSheetId="20">#REF!</definedName>
    <definedName name="ПП_юр_1_1_2_1_1" localSheetId="13">#REF!</definedName>
    <definedName name="ПП_юр_1_1_2_1_1" localSheetId="18">#REF!</definedName>
    <definedName name="ПП_юр_1_1_2_1_1">#REF!</definedName>
    <definedName name="ПП_юр_1_1_3" localSheetId="20">#REF!</definedName>
    <definedName name="ПП_юр_1_1_3" localSheetId="13">#REF!</definedName>
    <definedName name="ПП_юр_1_1_3" localSheetId="18">#REF!</definedName>
    <definedName name="ПП_юр_1_1_3">#REF!</definedName>
    <definedName name="ПП_юр_1_1_3_1" localSheetId="20">#REF!</definedName>
    <definedName name="ПП_юр_1_1_3_1" localSheetId="13">#REF!</definedName>
    <definedName name="ПП_юр_1_1_3_1" localSheetId="18">#REF!</definedName>
    <definedName name="ПП_юр_1_1_3_1">#REF!</definedName>
    <definedName name="ПП_юр_1_1_3_1_1" localSheetId="20">#REF!</definedName>
    <definedName name="ПП_юр_1_1_3_1_1" localSheetId="13">#REF!</definedName>
    <definedName name="ПП_юр_1_1_3_1_1" localSheetId="18">#REF!</definedName>
    <definedName name="ПП_юр_1_1_3_1_1">#REF!</definedName>
    <definedName name="ПП_юр_1_1_4" localSheetId="20">#REF!</definedName>
    <definedName name="ПП_юр_1_1_4" localSheetId="13">#REF!</definedName>
    <definedName name="ПП_юр_1_1_4" localSheetId="18">#REF!</definedName>
    <definedName name="ПП_юр_1_1_4">#REF!</definedName>
    <definedName name="ПП_юр_1_1_4_1" localSheetId="20">#REF!</definedName>
    <definedName name="ПП_юр_1_1_4_1" localSheetId="13">#REF!</definedName>
    <definedName name="ПП_юр_1_1_4_1" localSheetId="18">#REF!</definedName>
    <definedName name="ПП_юр_1_1_4_1">#REF!</definedName>
    <definedName name="ПП_юр_1_1_5" localSheetId="20">#REF!</definedName>
    <definedName name="ПП_юр_1_1_5" localSheetId="13">#REF!</definedName>
    <definedName name="ПП_юр_1_1_5" localSheetId="18">#REF!</definedName>
    <definedName name="ПП_юр_1_1_5">#REF!</definedName>
    <definedName name="ПП_юр_1_1_5_1" localSheetId="20">#REF!</definedName>
    <definedName name="ПП_юр_1_1_5_1" localSheetId="13">#REF!</definedName>
    <definedName name="ПП_юр_1_1_5_1" localSheetId="18">#REF!</definedName>
    <definedName name="ПП_юр_1_1_5_1">#REF!</definedName>
    <definedName name="ПП_юр_1_2" localSheetId="20">#REF!</definedName>
    <definedName name="ПП_юр_1_2" localSheetId="13">#REF!</definedName>
    <definedName name="ПП_юр_1_2" localSheetId="18">#REF!</definedName>
    <definedName name="ПП_юр_1_2">#REF!</definedName>
    <definedName name="ПП_юр_1_2_1" localSheetId="20">#REF!</definedName>
    <definedName name="ПП_юр_1_2_1" localSheetId="13">#REF!</definedName>
    <definedName name="ПП_юр_1_2_1" localSheetId="18">#REF!</definedName>
    <definedName name="ПП_юр_1_2_1">#REF!</definedName>
    <definedName name="ПП_юр_2" localSheetId="20">#REF!</definedName>
    <definedName name="ПП_юр_2" localSheetId="13">#REF!</definedName>
    <definedName name="ПП_юр_2" localSheetId="18">#REF!</definedName>
    <definedName name="ПП_юр_2">#REF!</definedName>
    <definedName name="ПП_юр_2_1" localSheetId="20">#REF!</definedName>
    <definedName name="ПП_юр_2_1" localSheetId="13">#REF!</definedName>
    <definedName name="ПП_юр_2_1" localSheetId="18">#REF!</definedName>
    <definedName name="ПП_юр_2_1">#REF!</definedName>
    <definedName name="ПП_юр_2_1_1" localSheetId="20">#REF!</definedName>
    <definedName name="ПП_юр_2_1_1" localSheetId="13">#REF!</definedName>
    <definedName name="ПП_юр_2_1_1" localSheetId="18">#REF!</definedName>
    <definedName name="ПП_юр_2_1_1">#REF!</definedName>
    <definedName name="ПП_юр_2_1_1_1" localSheetId="20">#REF!</definedName>
    <definedName name="ПП_юр_2_1_1_1" localSheetId="13">#REF!</definedName>
    <definedName name="ПП_юр_2_1_1_1" localSheetId="18">#REF!</definedName>
    <definedName name="ПП_юр_2_1_1_1">#REF!</definedName>
    <definedName name="ПП_юр_2_1_1_1_1" localSheetId="20">#REF!</definedName>
    <definedName name="ПП_юр_2_1_1_1_1" localSheetId="13">#REF!</definedName>
    <definedName name="ПП_юр_2_1_1_1_1" localSheetId="18">#REF!</definedName>
    <definedName name="ПП_юр_2_1_1_1_1">#REF!</definedName>
    <definedName name="ПП_юр_2_1_1_1_1_1" localSheetId="20">#REF!</definedName>
    <definedName name="ПП_юр_2_1_1_1_1_1" localSheetId="13">#REF!</definedName>
    <definedName name="ПП_юр_2_1_1_1_1_1" localSheetId="18">#REF!</definedName>
    <definedName name="ПП_юр_2_1_1_1_1_1">#REF!</definedName>
    <definedName name="ПП_юр_2_1_1_2" localSheetId="20">#REF!</definedName>
    <definedName name="ПП_юр_2_1_1_2" localSheetId="13">#REF!</definedName>
    <definedName name="ПП_юр_2_1_1_2" localSheetId="18">#REF!</definedName>
    <definedName name="ПП_юр_2_1_1_2">#REF!</definedName>
    <definedName name="ПП_юр_2_1_1_3" localSheetId="20">#REF!</definedName>
    <definedName name="ПП_юр_2_1_1_3" localSheetId="13">#REF!</definedName>
    <definedName name="ПП_юр_2_1_1_3" localSheetId="18">#REF!</definedName>
    <definedName name="ПП_юр_2_1_1_3">#REF!</definedName>
    <definedName name="ПП_юр_2_1_2" localSheetId="20">#REF!</definedName>
    <definedName name="ПП_юр_2_1_2" localSheetId="13">#REF!</definedName>
    <definedName name="ПП_юр_2_1_2" localSheetId="18">#REF!</definedName>
    <definedName name="ПП_юр_2_1_2">#REF!</definedName>
    <definedName name="ПП_юр_2_1_2_1" localSheetId="20">#REF!</definedName>
    <definedName name="ПП_юр_2_1_2_1" localSheetId="13">#REF!</definedName>
    <definedName name="ПП_юр_2_1_2_1" localSheetId="18">#REF!</definedName>
    <definedName name="ПП_юр_2_1_2_1">#REF!</definedName>
    <definedName name="ПП_юр_2_1_2_1_1" localSheetId="20">#REF!</definedName>
    <definedName name="ПП_юр_2_1_2_1_1" localSheetId="13">#REF!</definedName>
    <definedName name="ПП_юр_2_1_2_1_1" localSheetId="18">#REF!</definedName>
    <definedName name="ПП_юр_2_1_2_1_1">#REF!</definedName>
    <definedName name="ПП_юр_2_1_3" localSheetId="20">#REF!</definedName>
    <definedName name="ПП_юр_2_1_3" localSheetId="13">#REF!</definedName>
    <definedName name="ПП_юр_2_1_3" localSheetId="18">#REF!</definedName>
    <definedName name="ПП_юр_2_1_3">#REF!</definedName>
    <definedName name="ПП_юр_2_2" localSheetId="20">#REF!</definedName>
    <definedName name="ПП_юр_2_2" localSheetId="13">#REF!</definedName>
    <definedName name="ПП_юр_2_2" localSheetId="18">#REF!</definedName>
    <definedName name="ПП_юр_2_2">#REF!</definedName>
    <definedName name="ПП_юр_2_2_1" localSheetId="20">#REF!</definedName>
    <definedName name="ПП_юр_2_2_1" localSheetId="13">#REF!</definedName>
    <definedName name="ПП_юр_2_2_1" localSheetId="18">#REF!</definedName>
    <definedName name="ПП_юр_2_2_1">#REF!</definedName>
    <definedName name="ПП_юр_3" localSheetId="20">#REF!</definedName>
    <definedName name="ПП_юр_3" localSheetId="13">#REF!</definedName>
    <definedName name="ПП_юр_3" localSheetId="18">#REF!</definedName>
    <definedName name="ПП_юр_3">#REF!</definedName>
    <definedName name="ПП_юр_3_1" localSheetId="20">#REF!</definedName>
    <definedName name="ПП_юр_3_1" localSheetId="13">#REF!</definedName>
    <definedName name="ПП_юр_3_1" localSheetId="18">#REF!</definedName>
    <definedName name="ПП_юр_3_1">#REF!</definedName>
    <definedName name="ПП_юр_3_1_1" localSheetId="20">#REF!</definedName>
    <definedName name="ПП_юр_3_1_1" localSheetId="13">#REF!</definedName>
    <definedName name="ПП_юр_3_1_1" localSheetId="18">#REF!</definedName>
    <definedName name="ПП_юр_3_1_1">#REF!</definedName>
    <definedName name="ПП_юр_3_1_1_1" localSheetId="20">#REF!</definedName>
    <definedName name="ПП_юр_3_1_1_1" localSheetId="13">#REF!</definedName>
    <definedName name="ПП_юр_3_1_1_1" localSheetId="18">#REF!</definedName>
    <definedName name="ПП_юр_3_1_1_1">#REF!</definedName>
    <definedName name="ПП_юр_3_1_1_1_1" localSheetId="20">#REF!</definedName>
    <definedName name="ПП_юр_3_1_1_1_1" localSheetId="13">#REF!</definedName>
    <definedName name="ПП_юр_3_1_1_1_1" localSheetId="18">#REF!</definedName>
    <definedName name="ПП_юр_3_1_1_1_1">#REF!</definedName>
    <definedName name="ПП_юр_3_1_1_1_1_1" localSheetId="20">#REF!</definedName>
    <definedName name="ПП_юр_3_1_1_1_1_1" localSheetId="13">#REF!</definedName>
    <definedName name="ПП_юр_3_1_1_1_1_1" localSheetId="18">#REF!</definedName>
    <definedName name="ПП_юр_3_1_1_1_1_1">#REF!</definedName>
    <definedName name="ПП_юр_3_1_1_2" localSheetId="20">#REF!</definedName>
    <definedName name="ПП_юр_3_1_1_2" localSheetId="13">#REF!</definedName>
    <definedName name="ПП_юр_3_1_1_2" localSheetId="18">#REF!</definedName>
    <definedName name="ПП_юр_3_1_1_2">#REF!</definedName>
    <definedName name="ПП_юр_3_1_1_3" localSheetId="20">#REF!</definedName>
    <definedName name="ПП_юр_3_1_1_3" localSheetId="13">#REF!</definedName>
    <definedName name="ПП_юр_3_1_1_3" localSheetId="18">#REF!</definedName>
    <definedName name="ПП_юр_3_1_1_3">#REF!</definedName>
    <definedName name="ПП_юр_3_1_2" localSheetId="20">#REF!</definedName>
    <definedName name="ПП_юр_3_1_2" localSheetId="13">#REF!</definedName>
    <definedName name="ПП_юр_3_1_2" localSheetId="18">#REF!</definedName>
    <definedName name="ПП_юр_3_1_2">#REF!</definedName>
    <definedName name="ПП_юр_3_1_2_1" localSheetId="20">#REF!</definedName>
    <definedName name="ПП_юр_3_1_2_1" localSheetId="13">#REF!</definedName>
    <definedName name="ПП_юр_3_1_2_1" localSheetId="18">#REF!</definedName>
    <definedName name="ПП_юр_3_1_2_1">#REF!</definedName>
    <definedName name="ПП_юр_3_2" localSheetId="20">#REF!</definedName>
    <definedName name="ПП_юр_3_2" localSheetId="13">#REF!</definedName>
    <definedName name="ПП_юр_3_2" localSheetId="18">#REF!</definedName>
    <definedName name="ПП_юр_3_2">#REF!</definedName>
    <definedName name="ПП_юр_3_2_1" localSheetId="20">#REF!</definedName>
    <definedName name="ПП_юр_3_2_1" localSheetId="13">#REF!</definedName>
    <definedName name="ПП_юр_3_2_1" localSheetId="18">#REF!</definedName>
    <definedName name="ПП_юр_3_2_1">#REF!</definedName>
    <definedName name="ПП_юр_4" localSheetId="20">#REF!</definedName>
    <definedName name="ПП_юр_4" localSheetId="13">#REF!</definedName>
    <definedName name="ПП_юр_4" localSheetId="18">#REF!</definedName>
    <definedName name="ПП_юр_4">#REF!</definedName>
    <definedName name="ПП_юр_4_1" localSheetId="20">#REF!</definedName>
    <definedName name="ПП_юр_4_1" localSheetId="13">#REF!</definedName>
    <definedName name="ПП_юр_4_1" localSheetId="18">#REF!</definedName>
    <definedName name="ПП_юр_4_1">#REF!</definedName>
    <definedName name="ПП_юр_4_1_1" localSheetId="20">#REF!</definedName>
    <definedName name="ПП_юр_4_1_1" localSheetId="13">#REF!</definedName>
    <definedName name="ПП_юр_4_1_1" localSheetId="18">#REF!</definedName>
    <definedName name="ПП_юр_4_1_1">#REF!</definedName>
    <definedName name="ПП_юр_4_1_1_1" localSheetId="20">#REF!</definedName>
    <definedName name="ПП_юр_4_1_1_1" localSheetId="13">#REF!</definedName>
    <definedName name="ПП_юр_4_1_1_1" localSheetId="18">#REF!</definedName>
    <definedName name="ПП_юр_4_1_1_1">#REF!</definedName>
    <definedName name="ПП_юр_4_1_1_1_1" localSheetId="20">#REF!</definedName>
    <definedName name="ПП_юр_4_1_1_1_1" localSheetId="13">#REF!</definedName>
    <definedName name="ПП_юр_4_1_1_1_1" localSheetId="18">#REF!</definedName>
    <definedName name="ПП_юр_4_1_1_1_1">#REF!</definedName>
    <definedName name="ПП_юр_4_1_1_1_1_1" localSheetId="20">#REF!</definedName>
    <definedName name="ПП_юр_4_1_1_1_1_1" localSheetId="13">#REF!</definedName>
    <definedName name="ПП_юр_4_1_1_1_1_1" localSheetId="18">#REF!</definedName>
    <definedName name="ПП_юр_4_1_1_1_1_1">#REF!</definedName>
    <definedName name="ПП_юр_4_1_1_2" localSheetId="20">#REF!</definedName>
    <definedName name="ПП_юр_4_1_1_2" localSheetId="13">#REF!</definedName>
    <definedName name="ПП_юр_4_1_1_2" localSheetId="18">#REF!</definedName>
    <definedName name="ПП_юр_4_1_1_2">#REF!</definedName>
    <definedName name="ПП_юр_4_1_1_3" localSheetId="20">#REF!</definedName>
    <definedName name="ПП_юр_4_1_1_3" localSheetId="13">#REF!</definedName>
    <definedName name="ПП_юр_4_1_1_3" localSheetId="18">#REF!</definedName>
    <definedName name="ПП_юр_4_1_1_3">#REF!</definedName>
    <definedName name="ПП_юр_4_1_2" localSheetId="20">#REF!</definedName>
    <definedName name="ПП_юр_4_1_2" localSheetId="13">#REF!</definedName>
    <definedName name="ПП_юр_4_1_2" localSheetId="18">#REF!</definedName>
    <definedName name="ПП_юр_4_1_2">#REF!</definedName>
    <definedName name="ПП_юр_4_1_2_1" localSheetId="20">#REF!</definedName>
    <definedName name="ПП_юр_4_1_2_1" localSheetId="13">#REF!</definedName>
    <definedName name="ПП_юр_4_1_2_1" localSheetId="18">#REF!</definedName>
    <definedName name="ПП_юр_4_1_2_1">#REF!</definedName>
    <definedName name="ПП_юр_4_2" localSheetId="20">#REF!</definedName>
    <definedName name="ПП_юр_4_2" localSheetId="13">#REF!</definedName>
    <definedName name="ПП_юр_4_2" localSheetId="18">#REF!</definedName>
    <definedName name="ПП_юр_4_2">#REF!</definedName>
    <definedName name="ПП_юр_4_2_1" localSheetId="20">#REF!</definedName>
    <definedName name="ПП_юр_4_2_1" localSheetId="13">#REF!</definedName>
    <definedName name="ПП_юр_4_2_1" localSheetId="18">#REF!</definedName>
    <definedName name="ПП_юр_4_2_1">#REF!</definedName>
    <definedName name="ПП_юр_5" localSheetId="20">#REF!</definedName>
    <definedName name="ПП_юр_5" localSheetId="13">#REF!</definedName>
    <definedName name="ПП_юр_5" localSheetId="18">#REF!</definedName>
    <definedName name="ПП_юр_5">#REF!</definedName>
    <definedName name="ПП_юр_5_1" localSheetId="20">#REF!</definedName>
    <definedName name="ПП_юр_5_1" localSheetId="13">#REF!</definedName>
    <definedName name="ПП_юр_5_1" localSheetId="18">#REF!</definedName>
    <definedName name="ПП_юр_5_1">#REF!</definedName>
    <definedName name="ПП_юр_5_1_1" localSheetId="20">#REF!</definedName>
    <definedName name="ПП_юр_5_1_1" localSheetId="13">#REF!</definedName>
    <definedName name="ПП_юр_5_1_1" localSheetId="18">#REF!</definedName>
    <definedName name="ПП_юр_5_1_1">#REF!</definedName>
    <definedName name="ПП_юр_5_1_1_1" localSheetId="20">#REF!</definedName>
    <definedName name="ПП_юр_5_1_1_1" localSheetId="13">#REF!</definedName>
    <definedName name="ПП_юр_5_1_1_1" localSheetId="18">#REF!</definedName>
    <definedName name="ПП_юр_5_1_1_1">#REF!</definedName>
    <definedName name="ПП_юр_5_1_1_1_1" localSheetId="20">#REF!</definedName>
    <definedName name="ПП_юр_5_1_1_1_1" localSheetId="13">#REF!</definedName>
    <definedName name="ПП_юр_5_1_1_1_1" localSheetId="18">#REF!</definedName>
    <definedName name="ПП_юр_5_1_1_1_1">#REF!</definedName>
    <definedName name="ПП_юр_5_1_1_1_1_1" localSheetId="20">#REF!</definedName>
    <definedName name="ПП_юр_5_1_1_1_1_1" localSheetId="13">#REF!</definedName>
    <definedName name="ПП_юр_5_1_1_1_1_1" localSheetId="18">#REF!</definedName>
    <definedName name="ПП_юр_5_1_1_1_1_1">#REF!</definedName>
    <definedName name="ПП_юр_5_1_1_2" localSheetId="20">#REF!</definedName>
    <definedName name="ПП_юр_5_1_1_2" localSheetId="13">#REF!</definedName>
    <definedName name="ПП_юр_5_1_1_2" localSheetId="18">#REF!</definedName>
    <definedName name="ПП_юр_5_1_1_2">#REF!</definedName>
    <definedName name="ПП_юр_5_1_1_3" localSheetId="20">#REF!</definedName>
    <definedName name="ПП_юр_5_1_1_3" localSheetId="13">#REF!</definedName>
    <definedName name="ПП_юр_5_1_1_3" localSheetId="18">#REF!</definedName>
    <definedName name="ПП_юр_5_1_1_3">#REF!</definedName>
    <definedName name="ПП_юр_5_1_2" localSheetId="20">#REF!</definedName>
    <definedName name="ПП_юр_5_1_2" localSheetId="13">#REF!</definedName>
    <definedName name="ПП_юр_5_1_2" localSheetId="18">#REF!</definedName>
    <definedName name="ПП_юр_5_1_2">#REF!</definedName>
    <definedName name="ПП_юр_5_1_2_1" localSheetId="20">#REF!</definedName>
    <definedName name="ПП_юр_5_1_2_1" localSheetId="13">#REF!</definedName>
    <definedName name="ПП_юр_5_1_2_1" localSheetId="18">#REF!</definedName>
    <definedName name="ПП_юр_5_1_2_1">#REF!</definedName>
    <definedName name="ПП_юр_5_2" localSheetId="20">#REF!</definedName>
    <definedName name="ПП_юр_5_2" localSheetId="13">#REF!</definedName>
    <definedName name="ПП_юр_5_2" localSheetId="18">#REF!</definedName>
    <definedName name="ПП_юр_5_2">#REF!</definedName>
    <definedName name="ПП_юр_5_2_1" localSheetId="20">#REF!</definedName>
    <definedName name="ПП_юр_5_2_1" localSheetId="13">#REF!</definedName>
    <definedName name="ПП_юр_5_2_1" localSheetId="18">#REF!</definedName>
    <definedName name="ПП_юр_5_2_1">#REF!</definedName>
    <definedName name="ПП_юр_6" localSheetId="20">#REF!</definedName>
    <definedName name="ПП_юр_6" localSheetId="13">#REF!</definedName>
    <definedName name="ПП_юр_6" localSheetId="18">#REF!</definedName>
    <definedName name="ПП_юр_6">#REF!</definedName>
    <definedName name="ПП_юр_6_1" localSheetId="20">#REF!</definedName>
    <definedName name="ПП_юр_6_1" localSheetId="13">#REF!</definedName>
    <definedName name="ПП_юр_6_1" localSheetId="18">#REF!</definedName>
    <definedName name="ПП_юр_6_1">#REF!</definedName>
    <definedName name="ПП_юр_6_1_1" localSheetId="20">#REF!</definedName>
    <definedName name="ПП_юр_6_1_1" localSheetId="13">#REF!</definedName>
    <definedName name="ПП_юр_6_1_1" localSheetId="18">#REF!</definedName>
    <definedName name="ПП_юр_6_1_1">#REF!</definedName>
    <definedName name="ПП_юр_6_1_1_1" localSheetId="20">#REF!</definedName>
    <definedName name="ПП_юр_6_1_1_1" localSheetId="13">#REF!</definedName>
    <definedName name="ПП_юр_6_1_1_1" localSheetId="18">#REF!</definedName>
    <definedName name="ПП_юр_6_1_1_1">#REF!</definedName>
    <definedName name="ПП_юр_6_1_1_1_1" localSheetId="20">#REF!</definedName>
    <definedName name="ПП_юр_6_1_1_1_1" localSheetId="13">#REF!</definedName>
    <definedName name="ПП_юр_6_1_1_1_1" localSheetId="18">#REF!</definedName>
    <definedName name="ПП_юр_6_1_1_1_1">#REF!</definedName>
    <definedName name="ПП_юр_6_1_1_1_1_1" localSheetId="20">#REF!</definedName>
    <definedName name="ПП_юр_6_1_1_1_1_1" localSheetId="13">#REF!</definedName>
    <definedName name="ПП_юр_6_1_1_1_1_1" localSheetId="18">#REF!</definedName>
    <definedName name="ПП_юр_6_1_1_1_1_1">#REF!</definedName>
    <definedName name="ПП_юр_6_1_1_2" localSheetId="20">#REF!</definedName>
    <definedName name="ПП_юр_6_1_1_2" localSheetId="13">#REF!</definedName>
    <definedName name="ПП_юр_6_1_1_2" localSheetId="18">#REF!</definedName>
    <definedName name="ПП_юр_6_1_1_2">#REF!</definedName>
    <definedName name="ПП_юр_6_1_1_3" localSheetId="20">#REF!</definedName>
    <definedName name="ПП_юр_6_1_1_3" localSheetId="13">#REF!</definedName>
    <definedName name="ПП_юр_6_1_1_3" localSheetId="18">#REF!</definedName>
    <definedName name="ПП_юр_6_1_1_3">#REF!</definedName>
    <definedName name="ПП_юр_6_1_2" localSheetId="20">#REF!</definedName>
    <definedName name="ПП_юр_6_1_2" localSheetId="13">#REF!</definedName>
    <definedName name="ПП_юр_6_1_2" localSheetId="18">#REF!</definedName>
    <definedName name="ПП_юр_6_1_2">#REF!</definedName>
    <definedName name="ПП_юр_6_1_2_1" localSheetId="20">#REF!</definedName>
    <definedName name="ПП_юр_6_1_2_1" localSheetId="13">#REF!</definedName>
    <definedName name="ПП_юр_6_1_2_1" localSheetId="18">#REF!</definedName>
    <definedName name="ПП_юр_6_1_2_1">#REF!</definedName>
    <definedName name="ПП_юр_6_2" localSheetId="20">#REF!</definedName>
    <definedName name="ПП_юр_6_2" localSheetId="13">#REF!</definedName>
    <definedName name="ПП_юр_6_2" localSheetId="18">#REF!</definedName>
    <definedName name="ПП_юр_6_2">#REF!</definedName>
    <definedName name="ПП_юр_6_2_1" localSheetId="20">#REF!</definedName>
    <definedName name="ПП_юр_6_2_1" localSheetId="13">#REF!</definedName>
    <definedName name="ПП_юр_6_2_1" localSheetId="18">#REF!</definedName>
    <definedName name="ПП_юр_6_2_1">#REF!</definedName>
    <definedName name="ПП_юр_7" localSheetId="20">#REF!</definedName>
    <definedName name="ПП_юр_7" localSheetId="13">#REF!</definedName>
    <definedName name="ПП_юр_7" localSheetId="18">#REF!</definedName>
    <definedName name="ПП_юр_7">#REF!</definedName>
    <definedName name="ПП_юр_7_1" localSheetId="20">#REF!</definedName>
    <definedName name="ПП_юр_7_1" localSheetId="13">#REF!</definedName>
    <definedName name="ПП_юр_7_1" localSheetId="18">#REF!</definedName>
    <definedName name="ПП_юр_7_1">#REF!</definedName>
    <definedName name="ПП_юр_7_1_1" localSheetId="20">#REF!</definedName>
    <definedName name="ПП_юр_7_1_1" localSheetId="13">#REF!</definedName>
    <definedName name="ПП_юр_7_1_1" localSheetId="18">#REF!</definedName>
    <definedName name="ПП_юр_7_1_1">#REF!</definedName>
    <definedName name="ПП_юр_7_1_1_1" localSheetId="20">#REF!</definedName>
    <definedName name="ПП_юр_7_1_1_1" localSheetId="13">#REF!</definedName>
    <definedName name="ПП_юр_7_1_1_1" localSheetId="18">#REF!</definedName>
    <definedName name="ПП_юр_7_1_1_1">#REF!</definedName>
    <definedName name="ПП_юр_7_1_1_1_1" localSheetId="20">#REF!</definedName>
    <definedName name="ПП_юр_7_1_1_1_1" localSheetId="13">#REF!</definedName>
    <definedName name="ПП_юр_7_1_1_1_1" localSheetId="18">#REF!</definedName>
    <definedName name="ПП_юр_7_1_1_1_1">#REF!</definedName>
    <definedName name="ПП_юр_7_1_1_1_1_1" localSheetId="20">#REF!</definedName>
    <definedName name="ПП_юр_7_1_1_1_1_1" localSheetId="13">#REF!</definedName>
    <definedName name="ПП_юр_7_1_1_1_1_1" localSheetId="18">#REF!</definedName>
    <definedName name="ПП_юр_7_1_1_1_1_1">#REF!</definedName>
    <definedName name="ПП_юр_7_1_1_2" localSheetId="20">#REF!</definedName>
    <definedName name="ПП_юр_7_1_1_2" localSheetId="13">#REF!</definedName>
    <definedName name="ПП_юр_7_1_1_2" localSheetId="18">#REF!</definedName>
    <definedName name="ПП_юр_7_1_1_2">#REF!</definedName>
    <definedName name="ПП_юр_7_1_1_3" localSheetId="20">#REF!</definedName>
    <definedName name="ПП_юр_7_1_1_3" localSheetId="13">#REF!</definedName>
    <definedName name="ПП_юр_7_1_1_3" localSheetId="18">#REF!</definedName>
    <definedName name="ПП_юр_7_1_1_3">#REF!</definedName>
    <definedName name="ПП_юр_7_1_2" localSheetId="20">#REF!</definedName>
    <definedName name="ПП_юр_7_1_2" localSheetId="13">#REF!</definedName>
    <definedName name="ПП_юр_7_1_2" localSheetId="18">#REF!</definedName>
    <definedName name="ПП_юр_7_1_2">#REF!</definedName>
    <definedName name="ПП_юр_7_1_2_1" localSheetId="20">#REF!</definedName>
    <definedName name="ПП_юр_7_1_2_1" localSheetId="13">#REF!</definedName>
    <definedName name="ПП_юр_7_1_2_1" localSheetId="18">#REF!</definedName>
    <definedName name="ПП_юр_7_1_2_1">#REF!</definedName>
    <definedName name="ПП_юр_7_2" localSheetId="20">#REF!</definedName>
    <definedName name="ПП_юр_7_2" localSheetId="13">#REF!</definedName>
    <definedName name="ПП_юр_7_2" localSheetId="18">#REF!</definedName>
    <definedName name="ПП_юр_7_2">#REF!</definedName>
    <definedName name="ПП_юр_7_2_1" localSheetId="20">#REF!</definedName>
    <definedName name="ПП_юр_7_2_1" localSheetId="13">#REF!</definedName>
    <definedName name="ПП_юр_7_2_1" localSheetId="18">#REF!</definedName>
    <definedName name="ПП_юр_7_2_1">#REF!</definedName>
    <definedName name="ПП_Юш" localSheetId="20">#REF!</definedName>
    <definedName name="ПП_Юш" localSheetId="13">#REF!</definedName>
    <definedName name="ПП_Юш" localSheetId="18">#REF!</definedName>
    <definedName name="ПП_Юш">#REF!</definedName>
    <definedName name="ПП_Юш_1" localSheetId="20">#REF!</definedName>
    <definedName name="ПП_Юш_1" localSheetId="13">#REF!</definedName>
    <definedName name="ПП_Юш_1" localSheetId="18">#REF!</definedName>
    <definedName name="ПП_Юш_1">#REF!</definedName>
    <definedName name="ПП_Юш_1_1" localSheetId="20">#REF!</definedName>
    <definedName name="ПП_Юш_1_1" localSheetId="13">#REF!</definedName>
    <definedName name="ПП_Юш_1_1" localSheetId="18">#REF!</definedName>
    <definedName name="ПП_Юш_1_1">#REF!</definedName>
    <definedName name="ПП_Юш_1_1_1" localSheetId="20">#REF!</definedName>
    <definedName name="ПП_Юш_1_1_1" localSheetId="13">#REF!</definedName>
    <definedName name="ПП_Юш_1_1_1" localSheetId="18">#REF!</definedName>
    <definedName name="ПП_Юш_1_1_1">#REF!</definedName>
    <definedName name="ПП_Юш_1_1_1_1" localSheetId="20">#REF!</definedName>
    <definedName name="ПП_Юш_1_1_1_1" localSheetId="13">#REF!</definedName>
    <definedName name="ПП_Юш_1_1_1_1" localSheetId="18">#REF!</definedName>
    <definedName name="ПП_Юш_1_1_1_1">#REF!</definedName>
    <definedName name="ПП_Юш_1_1_1_1_1" localSheetId="20">#REF!</definedName>
    <definedName name="ПП_Юш_1_1_1_1_1" localSheetId="13">#REF!</definedName>
    <definedName name="ПП_Юш_1_1_1_1_1" localSheetId="18">#REF!</definedName>
    <definedName name="ПП_Юш_1_1_1_1_1">#REF!</definedName>
    <definedName name="ПП_Юш_1_1_1_1_1_1" localSheetId="20">#REF!</definedName>
    <definedName name="ПП_Юш_1_1_1_1_1_1" localSheetId="13">#REF!</definedName>
    <definedName name="ПП_Юш_1_1_1_1_1_1" localSheetId="18">#REF!</definedName>
    <definedName name="ПП_Юш_1_1_1_1_1_1">#REF!</definedName>
    <definedName name="ПП_Юш_1_1_1_1_1_1_1" localSheetId="20">#REF!</definedName>
    <definedName name="ПП_Юш_1_1_1_1_1_1_1" localSheetId="13">#REF!</definedName>
    <definedName name="ПП_Юш_1_1_1_1_1_1_1" localSheetId="18">#REF!</definedName>
    <definedName name="ПП_Юш_1_1_1_1_1_1_1">#REF!</definedName>
    <definedName name="ПП_Юш_1_1_1_2" localSheetId="20">#REF!</definedName>
    <definedName name="ПП_Юш_1_1_1_2" localSheetId="13">#REF!</definedName>
    <definedName name="ПП_Юш_1_1_1_2" localSheetId="18">#REF!</definedName>
    <definedName name="ПП_Юш_1_1_1_2">#REF!</definedName>
    <definedName name="ПП_Юш_1_1_1_3" localSheetId="20">#REF!</definedName>
    <definedName name="ПП_Юш_1_1_1_3" localSheetId="13">#REF!</definedName>
    <definedName name="ПП_Юш_1_1_1_3" localSheetId="18">#REF!</definedName>
    <definedName name="ПП_Юш_1_1_1_3">#REF!</definedName>
    <definedName name="ПП_Юш_1_1_2" localSheetId="20">#REF!</definedName>
    <definedName name="ПП_Юш_1_1_2" localSheetId="13">#REF!</definedName>
    <definedName name="ПП_Юш_1_1_2" localSheetId="18">#REF!</definedName>
    <definedName name="ПП_Юш_1_1_2">#REF!</definedName>
    <definedName name="ПП_Юш_1_1_2_1" localSheetId="20">#REF!</definedName>
    <definedName name="ПП_Юш_1_1_2_1" localSheetId="13">#REF!</definedName>
    <definedName name="ПП_Юш_1_1_2_1" localSheetId="18">#REF!</definedName>
    <definedName name="ПП_Юш_1_1_2_1">#REF!</definedName>
    <definedName name="ПП_Юш_1_1_2_1_1" localSheetId="20">#REF!</definedName>
    <definedName name="ПП_Юш_1_1_2_1_1" localSheetId="13">#REF!</definedName>
    <definedName name="ПП_Юш_1_1_2_1_1" localSheetId="18">#REF!</definedName>
    <definedName name="ПП_Юш_1_1_2_1_1">#REF!</definedName>
    <definedName name="ПП_Юш_1_1_3" localSheetId="20">#REF!</definedName>
    <definedName name="ПП_Юш_1_1_3" localSheetId="13">#REF!</definedName>
    <definedName name="ПП_Юш_1_1_3" localSheetId="18">#REF!</definedName>
    <definedName name="ПП_Юш_1_1_3">#REF!</definedName>
    <definedName name="ПП_Юш_1_1_3_1" localSheetId="20">#REF!</definedName>
    <definedName name="ПП_Юш_1_1_3_1" localSheetId="13">#REF!</definedName>
    <definedName name="ПП_Юш_1_1_3_1" localSheetId="18">#REF!</definedName>
    <definedName name="ПП_Юш_1_1_3_1">#REF!</definedName>
    <definedName name="ПП_Юш_1_1_3_1_1" localSheetId="20">#REF!</definedName>
    <definedName name="ПП_Юш_1_1_3_1_1" localSheetId="13">#REF!</definedName>
    <definedName name="ПП_Юш_1_1_3_1_1" localSheetId="18">#REF!</definedName>
    <definedName name="ПП_Юш_1_1_3_1_1">#REF!</definedName>
    <definedName name="ПП_Юш_1_1_4" localSheetId="20">#REF!</definedName>
    <definedName name="ПП_Юш_1_1_4" localSheetId="13">#REF!</definedName>
    <definedName name="ПП_Юш_1_1_4" localSheetId="18">#REF!</definedName>
    <definedName name="ПП_Юш_1_1_4">#REF!</definedName>
    <definedName name="ПП_Юш_1_1_4_1" localSheetId="20">#REF!</definedName>
    <definedName name="ПП_Юш_1_1_4_1" localSheetId="13">#REF!</definedName>
    <definedName name="ПП_Юш_1_1_4_1" localSheetId="18">#REF!</definedName>
    <definedName name="ПП_Юш_1_1_4_1">#REF!</definedName>
    <definedName name="ПП_Юш_1_1_5" localSheetId="20">#REF!</definedName>
    <definedName name="ПП_Юш_1_1_5" localSheetId="13">#REF!</definedName>
    <definedName name="ПП_Юш_1_1_5" localSheetId="18">#REF!</definedName>
    <definedName name="ПП_Юш_1_1_5">#REF!</definedName>
    <definedName name="ПП_Юш_1_1_5_1" localSheetId="20">#REF!</definedName>
    <definedName name="ПП_Юш_1_1_5_1" localSheetId="13">#REF!</definedName>
    <definedName name="ПП_Юш_1_1_5_1" localSheetId="18">#REF!</definedName>
    <definedName name="ПП_Юш_1_1_5_1">#REF!</definedName>
    <definedName name="ПП_Юш_1_2" localSheetId="20">#REF!</definedName>
    <definedName name="ПП_Юш_1_2" localSheetId="13">#REF!</definedName>
    <definedName name="ПП_Юш_1_2" localSheetId="18">#REF!</definedName>
    <definedName name="ПП_Юш_1_2">#REF!</definedName>
    <definedName name="ПП_Юш_1_2_1" localSheetId="20">#REF!</definedName>
    <definedName name="ПП_Юш_1_2_1" localSheetId="13">#REF!</definedName>
    <definedName name="ПП_Юш_1_2_1" localSheetId="18">#REF!</definedName>
    <definedName name="ПП_Юш_1_2_1">#REF!</definedName>
    <definedName name="ПП_Юш_2" localSheetId="20">#REF!</definedName>
    <definedName name="ПП_Юш_2" localSheetId="13">#REF!</definedName>
    <definedName name="ПП_Юш_2" localSheetId="18">#REF!</definedName>
    <definedName name="ПП_Юш_2">#REF!</definedName>
    <definedName name="ПП_Юш_2_1" localSheetId="20">#REF!</definedName>
    <definedName name="ПП_Юш_2_1" localSheetId="13">#REF!</definedName>
    <definedName name="ПП_Юш_2_1" localSheetId="18">#REF!</definedName>
    <definedName name="ПП_Юш_2_1">#REF!</definedName>
    <definedName name="ПП_Юш_2_1_1" localSheetId="20">#REF!</definedName>
    <definedName name="ПП_Юш_2_1_1" localSheetId="13">#REF!</definedName>
    <definedName name="ПП_Юш_2_1_1" localSheetId="18">#REF!</definedName>
    <definedName name="ПП_Юш_2_1_1">#REF!</definedName>
    <definedName name="ПП_Юш_2_1_1_1" localSheetId="20">#REF!</definedName>
    <definedName name="ПП_Юш_2_1_1_1" localSheetId="13">#REF!</definedName>
    <definedName name="ПП_Юш_2_1_1_1" localSheetId="18">#REF!</definedName>
    <definedName name="ПП_Юш_2_1_1_1">#REF!</definedName>
    <definedName name="ПП_Юш_2_1_1_1_1" localSheetId="20">#REF!</definedName>
    <definedName name="ПП_Юш_2_1_1_1_1" localSheetId="13">#REF!</definedName>
    <definedName name="ПП_Юш_2_1_1_1_1" localSheetId="18">#REF!</definedName>
    <definedName name="ПП_Юш_2_1_1_1_1">#REF!</definedName>
    <definedName name="ПП_Юш_2_1_1_1_1_1" localSheetId="20">#REF!</definedName>
    <definedName name="ПП_Юш_2_1_1_1_1_1" localSheetId="13">#REF!</definedName>
    <definedName name="ПП_Юш_2_1_1_1_1_1" localSheetId="18">#REF!</definedName>
    <definedName name="ПП_Юш_2_1_1_1_1_1">#REF!</definedName>
    <definedName name="ПП_Юш_2_1_1_2" localSheetId="20">#REF!</definedName>
    <definedName name="ПП_Юш_2_1_1_2" localSheetId="13">#REF!</definedName>
    <definedName name="ПП_Юш_2_1_1_2" localSheetId="18">#REF!</definedName>
    <definedName name="ПП_Юш_2_1_1_2">#REF!</definedName>
    <definedName name="ПП_Юш_2_1_1_3" localSheetId="20">#REF!</definedName>
    <definedName name="ПП_Юш_2_1_1_3" localSheetId="13">#REF!</definedName>
    <definedName name="ПП_Юш_2_1_1_3" localSheetId="18">#REF!</definedName>
    <definedName name="ПП_Юш_2_1_1_3">#REF!</definedName>
    <definedName name="ПП_Юш_2_1_2" localSheetId="20">#REF!</definedName>
    <definedName name="ПП_Юш_2_1_2" localSheetId="13">#REF!</definedName>
    <definedName name="ПП_Юш_2_1_2" localSheetId="18">#REF!</definedName>
    <definedName name="ПП_Юш_2_1_2">#REF!</definedName>
    <definedName name="ПП_Юш_2_1_2_1" localSheetId="20">#REF!</definedName>
    <definedName name="ПП_Юш_2_1_2_1" localSheetId="13">#REF!</definedName>
    <definedName name="ПП_Юш_2_1_2_1" localSheetId="18">#REF!</definedName>
    <definedName name="ПП_Юш_2_1_2_1">#REF!</definedName>
    <definedName name="ПП_Юш_2_1_2_1_1" localSheetId="20">#REF!</definedName>
    <definedName name="ПП_Юш_2_1_2_1_1" localSheetId="13">#REF!</definedName>
    <definedName name="ПП_Юш_2_1_2_1_1" localSheetId="18">#REF!</definedName>
    <definedName name="ПП_Юш_2_1_2_1_1">#REF!</definedName>
    <definedName name="ПП_Юш_2_1_3" localSheetId="20">#REF!</definedName>
    <definedName name="ПП_Юш_2_1_3" localSheetId="13">#REF!</definedName>
    <definedName name="ПП_Юш_2_1_3" localSheetId="18">#REF!</definedName>
    <definedName name="ПП_Юш_2_1_3">#REF!</definedName>
    <definedName name="ПП_Юш_2_2" localSheetId="20">#REF!</definedName>
    <definedName name="ПП_Юш_2_2" localSheetId="13">#REF!</definedName>
    <definedName name="ПП_Юш_2_2" localSheetId="18">#REF!</definedName>
    <definedName name="ПП_Юш_2_2">#REF!</definedName>
    <definedName name="ПП_Юш_2_2_1" localSheetId="20">#REF!</definedName>
    <definedName name="ПП_Юш_2_2_1" localSheetId="13">#REF!</definedName>
    <definedName name="ПП_Юш_2_2_1" localSheetId="18">#REF!</definedName>
    <definedName name="ПП_Юш_2_2_1">#REF!</definedName>
    <definedName name="ПП_Юш_3" localSheetId="20">#REF!</definedName>
    <definedName name="ПП_Юш_3" localSheetId="13">#REF!</definedName>
    <definedName name="ПП_Юш_3" localSheetId="18">#REF!</definedName>
    <definedName name="ПП_Юш_3">#REF!</definedName>
    <definedName name="ПП_Юш_3_1" localSheetId="20">#REF!</definedName>
    <definedName name="ПП_Юш_3_1" localSheetId="13">#REF!</definedName>
    <definedName name="ПП_Юш_3_1" localSheetId="18">#REF!</definedName>
    <definedName name="ПП_Юш_3_1">#REF!</definedName>
    <definedName name="ПП_Юш_3_1_1" localSheetId="20">#REF!</definedName>
    <definedName name="ПП_Юш_3_1_1" localSheetId="13">#REF!</definedName>
    <definedName name="ПП_Юш_3_1_1" localSheetId="18">#REF!</definedName>
    <definedName name="ПП_Юш_3_1_1">#REF!</definedName>
    <definedName name="ПП_Юш_3_1_1_1" localSheetId="20">#REF!</definedName>
    <definedName name="ПП_Юш_3_1_1_1" localSheetId="13">#REF!</definedName>
    <definedName name="ПП_Юш_3_1_1_1" localSheetId="18">#REF!</definedName>
    <definedName name="ПП_Юш_3_1_1_1">#REF!</definedName>
    <definedName name="ПП_Юш_3_1_1_1_1" localSheetId="20">#REF!</definedName>
    <definedName name="ПП_Юш_3_1_1_1_1" localSheetId="13">#REF!</definedName>
    <definedName name="ПП_Юш_3_1_1_1_1" localSheetId="18">#REF!</definedName>
    <definedName name="ПП_Юш_3_1_1_1_1">#REF!</definedName>
    <definedName name="ПП_Юш_3_1_1_1_1_1" localSheetId="20">#REF!</definedName>
    <definedName name="ПП_Юш_3_1_1_1_1_1" localSheetId="13">#REF!</definedName>
    <definedName name="ПП_Юш_3_1_1_1_1_1" localSheetId="18">#REF!</definedName>
    <definedName name="ПП_Юш_3_1_1_1_1_1">#REF!</definedName>
    <definedName name="ПП_Юш_3_1_1_2" localSheetId="20">#REF!</definedName>
    <definedName name="ПП_Юш_3_1_1_2" localSheetId="13">#REF!</definedName>
    <definedName name="ПП_Юш_3_1_1_2" localSheetId="18">#REF!</definedName>
    <definedName name="ПП_Юш_3_1_1_2">#REF!</definedName>
    <definedName name="ПП_Юш_3_1_1_3" localSheetId="20">#REF!</definedName>
    <definedName name="ПП_Юш_3_1_1_3" localSheetId="13">#REF!</definedName>
    <definedName name="ПП_Юш_3_1_1_3" localSheetId="18">#REF!</definedName>
    <definedName name="ПП_Юш_3_1_1_3">#REF!</definedName>
    <definedName name="ПП_Юш_3_1_2" localSheetId="20">#REF!</definedName>
    <definedName name="ПП_Юш_3_1_2" localSheetId="13">#REF!</definedName>
    <definedName name="ПП_Юш_3_1_2" localSheetId="18">#REF!</definedName>
    <definedName name="ПП_Юш_3_1_2">#REF!</definedName>
    <definedName name="ПП_Юш_3_1_2_1" localSheetId="20">#REF!</definedName>
    <definedName name="ПП_Юш_3_1_2_1" localSheetId="13">#REF!</definedName>
    <definedName name="ПП_Юш_3_1_2_1" localSheetId="18">#REF!</definedName>
    <definedName name="ПП_Юш_3_1_2_1">#REF!</definedName>
    <definedName name="ПП_Юш_3_2" localSheetId="20">#REF!</definedName>
    <definedName name="ПП_Юш_3_2" localSheetId="13">#REF!</definedName>
    <definedName name="ПП_Юш_3_2" localSheetId="18">#REF!</definedName>
    <definedName name="ПП_Юш_3_2">#REF!</definedName>
    <definedName name="ПП_Юш_3_2_1" localSheetId="20">#REF!</definedName>
    <definedName name="ПП_Юш_3_2_1" localSheetId="13">#REF!</definedName>
    <definedName name="ПП_Юш_3_2_1" localSheetId="18">#REF!</definedName>
    <definedName name="ПП_Юш_3_2_1">#REF!</definedName>
    <definedName name="ПП_Юш_4" localSheetId="20">#REF!</definedName>
    <definedName name="ПП_Юш_4" localSheetId="13">#REF!</definedName>
    <definedName name="ПП_Юш_4" localSheetId="18">#REF!</definedName>
    <definedName name="ПП_Юш_4">#REF!</definedName>
    <definedName name="ПП_Юш_4_1" localSheetId="20">#REF!</definedName>
    <definedName name="ПП_Юш_4_1" localSheetId="13">#REF!</definedName>
    <definedName name="ПП_Юш_4_1" localSheetId="18">#REF!</definedName>
    <definedName name="ПП_Юш_4_1">#REF!</definedName>
    <definedName name="ПП_Юш_4_1_1" localSheetId="20">#REF!</definedName>
    <definedName name="ПП_Юш_4_1_1" localSheetId="13">#REF!</definedName>
    <definedName name="ПП_Юш_4_1_1" localSheetId="18">#REF!</definedName>
    <definedName name="ПП_Юш_4_1_1">#REF!</definedName>
    <definedName name="ПП_Юш_4_1_1_1" localSheetId="20">#REF!</definedName>
    <definedName name="ПП_Юш_4_1_1_1" localSheetId="13">#REF!</definedName>
    <definedName name="ПП_Юш_4_1_1_1" localSheetId="18">#REF!</definedName>
    <definedName name="ПП_Юш_4_1_1_1">#REF!</definedName>
    <definedName name="ПП_Юш_4_1_1_1_1" localSheetId="20">#REF!</definedName>
    <definedName name="ПП_Юш_4_1_1_1_1" localSheetId="13">#REF!</definedName>
    <definedName name="ПП_Юш_4_1_1_1_1" localSheetId="18">#REF!</definedName>
    <definedName name="ПП_Юш_4_1_1_1_1">#REF!</definedName>
    <definedName name="ПП_Юш_4_1_1_1_1_1" localSheetId="20">#REF!</definedName>
    <definedName name="ПП_Юш_4_1_1_1_1_1" localSheetId="13">#REF!</definedName>
    <definedName name="ПП_Юш_4_1_1_1_1_1" localSheetId="18">#REF!</definedName>
    <definedName name="ПП_Юш_4_1_1_1_1_1">#REF!</definedName>
    <definedName name="ПП_Юш_4_1_1_2" localSheetId="20">#REF!</definedName>
    <definedName name="ПП_Юш_4_1_1_2" localSheetId="13">#REF!</definedName>
    <definedName name="ПП_Юш_4_1_1_2" localSheetId="18">#REF!</definedName>
    <definedName name="ПП_Юш_4_1_1_2">#REF!</definedName>
    <definedName name="ПП_Юш_4_1_1_3" localSheetId="20">#REF!</definedName>
    <definedName name="ПП_Юш_4_1_1_3" localSheetId="13">#REF!</definedName>
    <definedName name="ПП_Юш_4_1_1_3" localSheetId="18">#REF!</definedName>
    <definedName name="ПП_Юш_4_1_1_3">#REF!</definedName>
    <definedName name="ПП_Юш_4_1_2" localSheetId="20">#REF!</definedName>
    <definedName name="ПП_Юш_4_1_2" localSheetId="13">#REF!</definedName>
    <definedName name="ПП_Юш_4_1_2" localSheetId="18">#REF!</definedName>
    <definedName name="ПП_Юш_4_1_2">#REF!</definedName>
    <definedName name="ПП_Юш_4_1_2_1" localSheetId="20">#REF!</definedName>
    <definedName name="ПП_Юш_4_1_2_1" localSheetId="13">#REF!</definedName>
    <definedName name="ПП_Юш_4_1_2_1" localSheetId="18">#REF!</definedName>
    <definedName name="ПП_Юш_4_1_2_1">#REF!</definedName>
    <definedName name="ПП_Юш_4_2" localSheetId="20">#REF!</definedName>
    <definedName name="ПП_Юш_4_2" localSheetId="13">#REF!</definedName>
    <definedName name="ПП_Юш_4_2" localSheetId="18">#REF!</definedName>
    <definedName name="ПП_Юш_4_2">#REF!</definedName>
    <definedName name="ПП_Юш_4_2_1" localSheetId="20">#REF!</definedName>
    <definedName name="ПП_Юш_4_2_1" localSheetId="13">#REF!</definedName>
    <definedName name="ПП_Юш_4_2_1" localSheetId="18">#REF!</definedName>
    <definedName name="ПП_Юш_4_2_1">#REF!</definedName>
    <definedName name="ПП_Юш_5" localSheetId="20">#REF!</definedName>
    <definedName name="ПП_Юш_5" localSheetId="13">#REF!</definedName>
    <definedName name="ПП_Юш_5" localSheetId="18">#REF!</definedName>
    <definedName name="ПП_Юш_5">#REF!</definedName>
    <definedName name="ПП_Юш_5_1" localSheetId="20">#REF!</definedName>
    <definedName name="ПП_Юш_5_1" localSheetId="13">#REF!</definedName>
    <definedName name="ПП_Юш_5_1" localSheetId="18">#REF!</definedName>
    <definedName name="ПП_Юш_5_1">#REF!</definedName>
    <definedName name="ПП_Юш_5_1_1" localSheetId="20">#REF!</definedName>
    <definedName name="ПП_Юш_5_1_1" localSheetId="13">#REF!</definedName>
    <definedName name="ПП_Юш_5_1_1" localSheetId="18">#REF!</definedName>
    <definedName name="ПП_Юш_5_1_1">#REF!</definedName>
    <definedName name="ПП_Юш_5_1_1_1" localSheetId="20">#REF!</definedName>
    <definedName name="ПП_Юш_5_1_1_1" localSheetId="13">#REF!</definedName>
    <definedName name="ПП_Юш_5_1_1_1" localSheetId="18">#REF!</definedName>
    <definedName name="ПП_Юш_5_1_1_1">#REF!</definedName>
    <definedName name="ПП_Юш_5_1_1_1_1" localSheetId="20">#REF!</definedName>
    <definedName name="ПП_Юш_5_1_1_1_1" localSheetId="13">#REF!</definedName>
    <definedName name="ПП_Юш_5_1_1_1_1" localSheetId="18">#REF!</definedName>
    <definedName name="ПП_Юш_5_1_1_1_1">#REF!</definedName>
    <definedName name="ПП_Юш_5_1_1_1_1_1" localSheetId="20">#REF!</definedName>
    <definedName name="ПП_Юш_5_1_1_1_1_1" localSheetId="13">#REF!</definedName>
    <definedName name="ПП_Юш_5_1_1_1_1_1" localSheetId="18">#REF!</definedName>
    <definedName name="ПП_Юш_5_1_1_1_1_1">#REF!</definedName>
    <definedName name="ПП_Юш_5_1_1_2" localSheetId="20">#REF!</definedName>
    <definedName name="ПП_Юш_5_1_1_2" localSheetId="13">#REF!</definedName>
    <definedName name="ПП_Юш_5_1_1_2" localSheetId="18">#REF!</definedName>
    <definedName name="ПП_Юш_5_1_1_2">#REF!</definedName>
    <definedName name="ПП_Юш_5_1_1_3" localSheetId="20">#REF!</definedName>
    <definedName name="ПП_Юш_5_1_1_3" localSheetId="13">#REF!</definedName>
    <definedName name="ПП_Юш_5_1_1_3" localSheetId="18">#REF!</definedName>
    <definedName name="ПП_Юш_5_1_1_3">#REF!</definedName>
    <definedName name="ПП_Юш_5_1_2" localSheetId="20">#REF!</definedName>
    <definedName name="ПП_Юш_5_1_2" localSheetId="13">#REF!</definedName>
    <definedName name="ПП_Юш_5_1_2" localSheetId="18">#REF!</definedName>
    <definedName name="ПП_Юш_5_1_2">#REF!</definedName>
    <definedName name="ПП_Юш_5_1_2_1" localSheetId="20">#REF!</definedName>
    <definedName name="ПП_Юш_5_1_2_1" localSheetId="13">#REF!</definedName>
    <definedName name="ПП_Юш_5_1_2_1" localSheetId="18">#REF!</definedName>
    <definedName name="ПП_Юш_5_1_2_1">#REF!</definedName>
    <definedName name="ПП_Юш_5_2" localSheetId="20">#REF!</definedName>
    <definedName name="ПП_Юш_5_2" localSheetId="13">#REF!</definedName>
    <definedName name="ПП_Юш_5_2" localSheetId="18">#REF!</definedName>
    <definedName name="ПП_Юш_5_2">#REF!</definedName>
    <definedName name="ПП_Юш_5_2_1" localSheetId="20">#REF!</definedName>
    <definedName name="ПП_Юш_5_2_1" localSheetId="13">#REF!</definedName>
    <definedName name="ПП_Юш_5_2_1" localSheetId="18">#REF!</definedName>
    <definedName name="ПП_Юш_5_2_1">#REF!</definedName>
    <definedName name="ПП_Юш_6" localSheetId="20">#REF!</definedName>
    <definedName name="ПП_Юш_6" localSheetId="13">#REF!</definedName>
    <definedName name="ПП_Юш_6" localSheetId="18">#REF!</definedName>
    <definedName name="ПП_Юш_6">#REF!</definedName>
    <definedName name="ПП_Юш_6_1" localSheetId="20">#REF!</definedName>
    <definedName name="ПП_Юш_6_1" localSheetId="13">#REF!</definedName>
    <definedName name="ПП_Юш_6_1" localSheetId="18">#REF!</definedName>
    <definedName name="ПП_Юш_6_1">#REF!</definedName>
    <definedName name="ПП_Юш_6_1_1" localSheetId="20">#REF!</definedName>
    <definedName name="ПП_Юш_6_1_1" localSheetId="13">#REF!</definedName>
    <definedName name="ПП_Юш_6_1_1" localSheetId="18">#REF!</definedName>
    <definedName name="ПП_Юш_6_1_1">#REF!</definedName>
    <definedName name="ПП_Юш_6_1_1_1" localSheetId="20">#REF!</definedName>
    <definedName name="ПП_Юш_6_1_1_1" localSheetId="13">#REF!</definedName>
    <definedName name="ПП_Юш_6_1_1_1" localSheetId="18">#REF!</definedName>
    <definedName name="ПП_Юш_6_1_1_1">#REF!</definedName>
    <definedName name="ПП_Юш_6_1_1_1_1" localSheetId="20">#REF!</definedName>
    <definedName name="ПП_Юш_6_1_1_1_1" localSheetId="13">#REF!</definedName>
    <definedName name="ПП_Юш_6_1_1_1_1" localSheetId="18">#REF!</definedName>
    <definedName name="ПП_Юш_6_1_1_1_1">#REF!</definedName>
    <definedName name="ПП_Юш_6_1_1_1_1_1" localSheetId="20">#REF!</definedName>
    <definedName name="ПП_Юш_6_1_1_1_1_1" localSheetId="13">#REF!</definedName>
    <definedName name="ПП_Юш_6_1_1_1_1_1" localSheetId="18">#REF!</definedName>
    <definedName name="ПП_Юш_6_1_1_1_1_1">#REF!</definedName>
    <definedName name="ПП_Юш_6_1_1_2" localSheetId="20">#REF!</definedName>
    <definedName name="ПП_Юш_6_1_1_2" localSheetId="13">#REF!</definedName>
    <definedName name="ПП_Юш_6_1_1_2" localSheetId="18">#REF!</definedName>
    <definedName name="ПП_Юш_6_1_1_2">#REF!</definedName>
    <definedName name="ПП_Юш_6_1_1_3" localSheetId="20">#REF!</definedName>
    <definedName name="ПП_Юш_6_1_1_3" localSheetId="13">#REF!</definedName>
    <definedName name="ПП_Юш_6_1_1_3" localSheetId="18">#REF!</definedName>
    <definedName name="ПП_Юш_6_1_1_3">#REF!</definedName>
    <definedName name="ПП_Юш_6_1_2" localSheetId="20">#REF!</definedName>
    <definedName name="ПП_Юш_6_1_2" localSheetId="13">#REF!</definedName>
    <definedName name="ПП_Юш_6_1_2" localSheetId="18">#REF!</definedName>
    <definedName name="ПП_Юш_6_1_2">#REF!</definedName>
    <definedName name="ПП_Юш_6_1_2_1" localSheetId="20">#REF!</definedName>
    <definedName name="ПП_Юш_6_1_2_1" localSheetId="13">#REF!</definedName>
    <definedName name="ПП_Юш_6_1_2_1" localSheetId="18">#REF!</definedName>
    <definedName name="ПП_Юш_6_1_2_1">#REF!</definedName>
    <definedName name="ПП_Юш_6_2" localSheetId="20">#REF!</definedName>
    <definedName name="ПП_Юш_6_2" localSheetId="13">#REF!</definedName>
    <definedName name="ПП_Юш_6_2" localSheetId="18">#REF!</definedName>
    <definedName name="ПП_Юш_6_2">#REF!</definedName>
    <definedName name="ПП_Юш_6_2_1" localSheetId="20">#REF!</definedName>
    <definedName name="ПП_Юш_6_2_1" localSheetId="13">#REF!</definedName>
    <definedName name="ПП_Юш_6_2_1" localSheetId="18">#REF!</definedName>
    <definedName name="ПП_Юш_6_2_1">#REF!</definedName>
    <definedName name="ПП_Юш_7" localSheetId="20">#REF!</definedName>
    <definedName name="ПП_Юш_7" localSheetId="13">#REF!</definedName>
    <definedName name="ПП_Юш_7" localSheetId="18">#REF!</definedName>
    <definedName name="ПП_Юш_7">#REF!</definedName>
    <definedName name="ПП_Юш_7_1" localSheetId="20">#REF!</definedName>
    <definedName name="ПП_Юш_7_1" localSheetId="13">#REF!</definedName>
    <definedName name="ПП_Юш_7_1" localSheetId="18">#REF!</definedName>
    <definedName name="ПП_Юш_7_1">#REF!</definedName>
    <definedName name="ПП_Юш_7_1_1" localSheetId="20">#REF!</definedName>
    <definedName name="ПП_Юш_7_1_1" localSheetId="13">#REF!</definedName>
    <definedName name="ПП_Юш_7_1_1" localSheetId="18">#REF!</definedName>
    <definedName name="ПП_Юш_7_1_1">#REF!</definedName>
    <definedName name="ПП_Юш_7_1_1_1" localSheetId="20">#REF!</definedName>
    <definedName name="ПП_Юш_7_1_1_1" localSheetId="13">#REF!</definedName>
    <definedName name="ПП_Юш_7_1_1_1" localSheetId="18">#REF!</definedName>
    <definedName name="ПП_Юш_7_1_1_1">#REF!</definedName>
    <definedName name="ПП_Юш_7_1_1_1_1" localSheetId="20">#REF!</definedName>
    <definedName name="ПП_Юш_7_1_1_1_1" localSheetId="13">#REF!</definedName>
    <definedName name="ПП_Юш_7_1_1_1_1" localSheetId="18">#REF!</definedName>
    <definedName name="ПП_Юш_7_1_1_1_1">#REF!</definedName>
    <definedName name="ПП_Юш_7_1_1_1_1_1" localSheetId="20">#REF!</definedName>
    <definedName name="ПП_Юш_7_1_1_1_1_1" localSheetId="13">#REF!</definedName>
    <definedName name="ПП_Юш_7_1_1_1_1_1" localSheetId="18">#REF!</definedName>
    <definedName name="ПП_Юш_7_1_1_1_1_1">#REF!</definedName>
    <definedName name="ПП_Юш_7_1_1_2" localSheetId="20">#REF!</definedName>
    <definedName name="ПП_Юш_7_1_1_2" localSheetId="13">#REF!</definedName>
    <definedName name="ПП_Юш_7_1_1_2" localSheetId="18">#REF!</definedName>
    <definedName name="ПП_Юш_7_1_1_2">#REF!</definedName>
    <definedName name="ПП_Юш_7_1_1_3" localSheetId="20">#REF!</definedName>
    <definedName name="ПП_Юш_7_1_1_3" localSheetId="13">#REF!</definedName>
    <definedName name="ПП_Юш_7_1_1_3" localSheetId="18">#REF!</definedName>
    <definedName name="ПП_Юш_7_1_1_3">#REF!</definedName>
    <definedName name="ПП_Юш_7_1_2" localSheetId="20">#REF!</definedName>
    <definedName name="ПП_Юш_7_1_2" localSheetId="13">#REF!</definedName>
    <definedName name="ПП_Юш_7_1_2" localSheetId="18">#REF!</definedName>
    <definedName name="ПП_Юш_7_1_2">#REF!</definedName>
    <definedName name="ПП_Юш_7_1_2_1" localSheetId="20">#REF!</definedName>
    <definedName name="ПП_Юш_7_1_2_1" localSheetId="13">#REF!</definedName>
    <definedName name="ПП_Юш_7_1_2_1" localSheetId="18">#REF!</definedName>
    <definedName name="ПП_Юш_7_1_2_1">#REF!</definedName>
    <definedName name="ПП_Юш_7_2" localSheetId="20">#REF!</definedName>
    <definedName name="ПП_Юш_7_2" localSheetId="13">#REF!</definedName>
    <definedName name="ПП_Юш_7_2" localSheetId="18">#REF!</definedName>
    <definedName name="ПП_Юш_7_2">#REF!</definedName>
    <definedName name="ПП_Юш_7_2_1" localSheetId="20">#REF!</definedName>
    <definedName name="ПП_Юш_7_2_1" localSheetId="13">#REF!</definedName>
    <definedName name="ПП_Юш_7_2_1" localSheetId="18">#REF!</definedName>
    <definedName name="ПП_Юш_7_2_1">#REF!</definedName>
    <definedName name="роаы" localSheetId="20">#REF!</definedName>
    <definedName name="роаы" localSheetId="13">#REF!</definedName>
    <definedName name="роаы" localSheetId="18">#REF!</definedName>
    <definedName name="роаы">#REF!</definedName>
    <definedName name="роаы_1" localSheetId="20">#REF!</definedName>
    <definedName name="роаы_1" localSheetId="13">#REF!</definedName>
    <definedName name="роаы_1" localSheetId="18">#REF!</definedName>
    <definedName name="роаы_1">#REF!</definedName>
    <definedName name="роаы_1_1" localSheetId="20">#REF!</definedName>
    <definedName name="роаы_1_1" localSheetId="13">#REF!</definedName>
    <definedName name="роаы_1_1" localSheetId="18">#REF!</definedName>
    <definedName name="роаы_1_1">#REF!</definedName>
    <definedName name="роаы_1_1_1" localSheetId="20">#REF!</definedName>
    <definedName name="роаы_1_1_1" localSheetId="13">#REF!</definedName>
    <definedName name="роаы_1_1_1" localSheetId="18">#REF!</definedName>
    <definedName name="роаы_1_1_1">#REF!</definedName>
    <definedName name="роаы_1_1_1_1" localSheetId="20">#REF!</definedName>
    <definedName name="роаы_1_1_1_1" localSheetId="13">#REF!</definedName>
    <definedName name="роаы_1_1_1_1" localSheetId="18">#REF!</definedName>
    <definedName name="роаы_1_1_1_1">#REF!</definedName>
    <definedName name="роаы_1_1_1_1_1" localSheetId="20">#REF!</definedName>
    <definedName name="роаы_1_1_1_1_1" localSheetId="13">#REF!</definedName>
    <definedName name="роаы_1_1_1_1_1" localSheetId="18">#REF!</definedName>
    <definedName name="роаы_1_1_1_1_1">#REF!</definedName>
    <definedName name="роаы_1_1_1_1_1_1" localSheetId="20">#REF!</definedName>
    <definedName name="роаы_1_1_1_1_1_1" localSheetId="13">#REF!</definedName>
    <definedName name="роаы_1_1_1_1_1_1" localSheetId="18">#REF!</definedName>
    <definedName name="роаы_1_1_1_1_1_1">#REF!</definedName>
    <definedName name="роаы_1_1_1_1_1_1_1" localSheetId="20">#REF!</definedName>
    <definedName name="роаы_1_1_1_1_1_1_1" localSheetId="13">#REF!</definedName>
    <definedName name="роаы_1_1_1_1_1_1_1" localSheetId="18">#REF!</definedName>
    <definedName name="роаы_1_1_1_1_1_1_1">#REF!</definedName>
    <definedName name="роаы_1_1_1_2" localSheetId="20">#REF!</definedName>
    <definedName name="роаы_1_1_1_2" localSheetId="13">#REF!</definedName>
    <definedName name="роаы_1_1_1_2" localSheetId="18">#REF!</definedName>
    <definedName name="роаы_1_1_1_2">#REF!</definedName>
    <definedName name="роаы_1_1_1_3" localSheetId="20">#REF!</definedName>
    <definedName name="роаы_1_1_1_3" localSheetId="13">#REF!</definedName>
    <definedName name="роаы_1_1_1_3" localSheetId="18">#REF!</definedName>
    <definedName name="роаы_1_1_1_3">#REF!</definedName>
    <definedName name="роаы_1_1_2" localSheetId="20">#REF!</definedName>
    <definedName name="роаы_1_1_2" localSheetId="13">#REF!</definedName>
    <definedName name="роаы_1_1_2" localSheetId="18">#REF!</definedName>
    <definedName name="роаы_1_1_2">#REF!</definedName>
    <definedName name="роаы_1_1_2_1" localSheetId="20">#REF!</definedName>
    <definedName name="роаы_1_1_2_1" localSheetId="13">#REF!</definedName>
    <definedName name="роаы_1_1_2_1" localSheetId="18">#REF!</definedName>
    <definedName name="роаы_1_1_2_1">#REF!</definedName>
    <definedName name="роаы_1_1_2_1_1" localSheetId="20">#REF!</definedName>
    <definedName name="роаы_1_1_2_1_1" localSheetId="13">#REF!</definedName>
    <definedName name="роаы_1_1_2_1_1" localSheetId="18">#REF!</definedName>
    <definedName name="роаы_1_1_2_1_1">#REF!</definedName>
    <definedName name="роаы_1_1_3" localSheetId="20">#REF!</definedName>
    <definedName name="роаы_1_1_3" localSheetId="13">#REF!</definedName>
    <definedName name="роаы_1_1_3" localSheetId="18">#REF!</definedName>
    <definedName name="роаы_1_1_3">#REF!</definedName>
    <definedName name="роаы_1_1_3_1" localSheetId="20">#REF!</definedName>
    <definedName name="роаы_1_1_3_1" localSheetId="13">#REF!</definedName>
    <definedName name="роаы_1_1_3_1" localSheetId="18">#REF!</definedName>
    <definedName name="роаы_1_1_3_1">#REF!</definedName>
    <definedName name="роаы_1_1_3_1_1" localSheetId="20">#REF!</definedName>
    <definedName name="роаы_1_1_3_1_1" localSheetId="13">#REF!</definedName>
    <definedName name="роаы_1_1_3_1_1" localSheetId="18">#REF!</definedName>
    <definedName name="роаы_1_1_3_1_1">#REF!</definedName>
    <definedName name="роаы_1_1_4" localSheetId="20">#REF!</definedName>
    <definedName name="роаы_1_1_4" localSheetId="13">#REF!</definedName>
    <definedName name="роаы_1_1_4" localSheetId="18">#REF!</definedName>
    <definedName name="роаы_1_1_4">#REF!</definedName>
    <definedName name="роаы_1_1_4_1" localSheetId="20">#REF!</definedName>
    <definedName name="роаы_1_1_4_1" localSheetId="13">#REF!</definedName>
    <definedName name="роаы_1_1_4_1" localSheetId="18">#REF!</definedName>
    <definedName name="роаы_1_1_4_1">#REF!</definedName>
    <definedName name="роаы_1_1_5" localSheetId="20">#REF!</definedName>
    <definedName name="роаы_1_1_5" localSheetId="13">#REF!</definedName>
    <definedName name="роаы_1_1_5" localSheetId="18">#REF!</definedName>
    <definedName name="роаы_1_1_5">#REF!</definedName>
    <definedName name="роаы_1_1_5_1" localSheetId="20">#REF!</definedName>
    <definedName name="роаы_1_1_5_1" localSheetId="13">#REF!</definedName>
    <definedName name="роаы_1_1_5_1" localSheetId="18">#REF!</definedName>
    <definedName name="роаы_1_1_5_1">#REF!</definedName>
    <definedName name="роаы_1_2" localSheetId="20">#REF!</definedName>
    <definedName name="роаы_1_2" localSheetId="13">#REF!</definedName>
    <definedName name="роаы_1_2" localSheetId="18">#REF!</definedName>
    <definedName name="роаы_1_2">#REF!</definedName>
    <definedName name="роаы_1_2_1" localSheetId="20">#REF!</definedName>
    <definedName name="роаы_1_2_1" localSheetId="13">#REF!</definedName>
    <definedName name="роаы_1_2_1" localSheetId="18">#REF!</definedName>
    <definedName name="роаы_1_2_1">#REF!</definedName>
    <definedName name="роаы_2" localSheetId="20">#REF!</definedName>
    <definedName name="роаы_2" localSheetId="13">#REF!</definedName>
    <definedName name="роаы_2" localSheetId="18">#REF!</definedName>
    <definedName name="роаы_2">#REF!</definedName>
    <definedName name="роаы_2_1" localSheetId="20">#REF!</definedName>
    <definedName name="роаы_2_1" localSheetId="13">#REF!</definedName>
    <definedName name="роаы_2_1" localSheetId="18">#REF!</definedName>
    <definedName name="роаы_2_1">#REF!</definedName>
    <definedName name="роаы_2_1_1" localSheetId="20">#REF!</definedName>
    <definedName name="роаы_2_1_1" localSheetId="13">#REF!</definedName>
    <definedName name="роаы_2_1_1" localSheetId="18">#REF!</definedName>
    <definedName name="роаы_2_1_1">#REF!</definedName>
    <definedName name="роаы_2_1_1_1" localSheetId="20">#REF!</definedName>
    <definedName name="роаы_2_1_1_1" localSheetId="13">#REF!</definedName>
    <definedName name="роаы_2_1_1_1" localSheetId="18">#REF!</definedName>
    <definedName name="роаы_2_1_1_1">#REF!</definedName>
    <definedName name="роаы_2_1_1_1_1" localSheetId="20">#REF!</definedName>
    <definedName name="роаы_2_1_1_1_1" localSheetId="13">#REF!</definedName>
    <definedName name="роаы_2_1_1_1_1" localSheetId="18">#REF!</definedName>
    <definedName name="роаы_2_1_1_1_1">#REF!</definedName>
    <definedName name="роаы_2_1_1_1_1_1" localSheetId="20">#REF!</definedName>
    <definedName name="роаы_2_1_1_1_1_1" localSheetId="13">#REF!</definedName>
    <definedName name="роаы_2_1_1_1_1_1" localSheetId="18">#REF!</definedName>
    <definedName name="роаы_2_1_1_1_1_1">#REF!</definedName>
    <definedName name="роаы_2_1_1_2" localSheetId="20">#REF!</definedName>
    <definedName name="роаы_2_1_1_2" localSheetId="13">#REF!</definedName>
    <definedName name="роаы_2_1_1_2" localSheetId="18">#REF!</definedName>
    <definedName name="роаы_2_1_1_2">#REF!</definedName>
    <definedName name="роаы_2_1_1_3" localSheetId="20">#REF!</definedName>
    <definedName name="роаы_2_1_1_3" localSheetId="13">#REF!</definedName>
    <definedName name="роаы_2_1_1_3" localSheetId="18">#REF!</definedName>
    <definedName name="роаы_2_1_1_3">#REF!</definedName>
    <definedName name="роаы_2_1_2" localSheetId="20">#REF!</definedName>
    <definedName name="роаы_2_1_2" localSheetId="13">#REF!</definedName>
    <definedName name="роаы_2_1_2" localSheetId="18">#REF!</definedName>
    <definedName name="роаы_2_1_2">#REF!</definedName>
    <definedName name="роаы_2_1_2_1" localSheetId="20">#REF!</definedName>
    <definedName name="роаы_2_1_2_1" localSheetId="13">#REF!</definedName>
    <definedName name="роаы_2_1_2_1" localSheetId="18">#REF!</definedName>
    <definedName name="роаы_2_1_2_1">#REF!</definedName>
    <definedName name="роаы_2_1_2_1_1" localSheetId="20">#REF!</definedName>
    <definedName name="роаы_2_1_2_1_1" localSheetId="13">#REF!</definedName>
    <definedName name="роаы_2_1_2_1_1" localSheetId="18">#REF!</definedName>
    <definedName name="роаы_2_1_2_1_1">#REF!</definedName>
    <definedName name="роаы_2_1_3" localSheetId="20">#REF!</definedName>
    <definedName name="роаы_2_1_3" localSheetId="13">#REF!</definedName>
    <definedName name="роаы_2_1_3" localSheetId="18">#REF!</definedName>
    <definedName name="роаы_2_1_3">#REF!</definedName>
    <definedName name="роаы_2_2" localSheetId="20">#REF!</definedName>
    <definedName name="роаы_2_2" localSheetId="13">#REF!</definedName>
    <definedName name="роаы_2_2" localSheetId="18">#REF!</definedName>
    <definedName name="роаы_2_2">#REF!</definedName>
    <definedName name="роаы_2_2_1" localSheetId="20">#REF!</definedName>
    <definedName name="роаы_2_2_1" localSheetId="13">#REF!</definedName>
    <definedName name="роаы_2_2_1" localSheetId="18">#REF!</definedName>
    <definedName name="роаы_2_2_1">#REF!</definedName>
    <definedName name="роаы_3" localSheetId="20">#REF!</definedName>
    <definedName name="роаы_3" localSheetId="13">#REF!</definedName>
    <definedName name="роаы_3" localSheetId="18">#REF!</definedName>
    <definedName name="роаы_3">#REF!</definedName>
    <definedName name="роаы_3_1" localSheetId="20">#REF!</definedName>
    <definedName name="роаы_3_1" localSheetId="13">#REF!</definedName>
    <definedName name="роаы_3_1" localSheetId="18">#REF!</definedName>
    <definedName name="роаы_3_1">#REF!</definedName>
    <definedName name="роаы_3_1_1" localSheetId="20">#REF!</definedName>
    <definedName name="роаы_3_1_1" localSheetId="13">#REF!</definedName>
    <definedName name="роаы_3_1_1" localSheetId="18">#REF!</definedName>
    <definedName name="роаы_3_1_1">#REF!</definedName>
    <definedName name="роаы_3_1_1_1" localSheetId="20">#REF!</definedName>
    <definedName name="роаы_3_1_1_1" localSheetId="13">#REF!</definedName>
    <definedName name="роаы_3_1_1_1" localSheetId="18">#REF!</definedName>
    <definedName name="роаы_3_1_1_1">#REF!</definedName>
    <definedName name="роаы_3_1_1_1_1" localSheetId="20">#REF!</definedName>
    <definedName name="роаы_3_1_1_1_1" localSheetId="13">#REF!</definedName>
    <definedName name="роаы_3_1_1_1_1" localSheetId="18">#REF!</definedName>
    <definedName name="роаы_3_1_1_1_1">#REF!</definedName>
    <definedName name="роаы_3_1_1_1_1_1" localSheetId="20">#REF!</definedName>
    <definedName name="роаы_3_1_1_1_1_1" localSheetId="13">#REF!</definedName>
    <definedName name="роаы_3_1_1_1_1_1" localSheetId="18">#REF!</definedName>
    <definedName name="роаы_3_1_1_1_1_1">#REF!</definedName>
    <definedName name="роаы_3_1_1_2" localSheetId="20">#REF!</definedName>
    <definedName name="роаы_3_1_1_2" localSheetId="13">#REF!</definedName>
    <definedName name="роаы_3_1_1_2" localSheetId="18">#REF!</definedName>
    <definedName name="роаы_3_1_1_2">#REF!</definedName>
    <definedName name="роаы_3_1_1_3" localSheetId="20">#REF!</definedName>
    <definedName name="роаы_3_1_1_3" localSheetId="13">#REF!</definedName>
    <definedName name="роаы_3_1_1_3" localSheetId="18">#REF!</definedName>
    <definedName name="роаы_3_1_1_3">#REF!</definedName>
    <definedName name="роаы_3_1_2" localSheetId="20">#REF!</definedName>
    <definedName name="роаы_3_1_2" localSheetId="13">#REF!</definedName>
    <definedName name="роаы_3_1_2" localSheetId="18">#REF!</definedName>
    <definedName name="роаы_3_1_2">#REF!</definedName>
    <definedName name="роаы_3_1_2_1" localSheetId="20">#REF!</definedName>
    <definedName name="роаы_3_1_2_1" localSheetId="13">#REF!</definedName>
    <definedName name="роаы_3_1_2_1" localSheetId="18">#REF!</definedName>
    <definedName name="роаы_3_1_2_1">#REF!</definedName>
    <definedName name="роаы_3_2" localSheetId="20">#REF!</definedName>
    <definedName name="роаы_3_2" localSheetId="13">#REF!</definedName>
    <definedName name="роаы_3_2" localSheetId="18">#REF!</definedName>
    <definedName name="роаы_3_2">#REF!</definedName>
    <definedName name="роаы_3_2_1" localSheetId="20">#REF!</definedName>
    <definedName name="роаы_3_2_1" localSheetId="13">#REF!</definedName>
    <definedName name="роаы_3_2_1" localSheetId="18">#REF!</definedName>
    <definedName name="роаы_3_2_1">#REF!</definedName>
    <definedName name="роаы_4" localSheetId="20">#REF!</definedName>
    <definedName name="роаы_4" localSheetId="13">#REF!</definedName>
    <definedName name="роаы_4" localSheetId="18">#REF!</definedName>
    <definedName name="роаы_4">#REF!</definedName>
    <definedName name="роаы_4_1" localSheetId="20">#REF!</definedName>
    <definedName name="роаы_4_1" localSheetId="13">#REF!</definedName>
    <definedName name="роаы_4_1" localSheetId="18">#REF!</definedName>
    <definedName name="роаы_4_1">#REF!</definedName>
    <definedName name="роаы_4_1_1" localSheetId="20">#REF!</definedName>
    <definedName name="роаы_4_1_1" localSheetId="13">#REF!</definedName>
    <definedName name="роаы_4_1_1" localSheetId="18">#REF!</definedName>
    <definedName name="роаы_4_1_1">#REF!</definedName>
    <definedName name="роаы_4_1_1_1" localSheetId="20">#REF!</definedName>
    <definedName name="роаы_4_1_1_1" localSheetId="13">#REF!</definedName>
    <definedName name="роаы_4_1_1_1" localSheetId="18">#REF!</definedName>
    <definedName name="роаы_4_1_1_1">#REF!</definedName>
    <definedName name="роаы_4_1_1_1_1" localSheetId="20">#REF!</definedName>
    <definedName name="роаы_4_1_1_1_1" localSheetId="13">#REF!</definedName>
    <definedName name="роаы_4_1_1_1_1" localSheetId="18">#REF!</definedName>
    <definedName name="роаы_4_1_1_1_1">#REF!</definedName>
    <definedName name="роаы_4_1_1_1_1_1" localSheetId="20">#REF!</definedName>
    <definedName name="роаы_4_1_1_1_1_1" localSheetId="13">#REF!</definedName>
    <definedName name="роаы_4_1_1_1_1_1" localSheetId="18">#REF!</definedName>
    <definedName name="роаы_4_1_1_1_1_1">#REF!</definedName>
    <definedName name="роаы_4_1_1_2" localSheetId="20">#REF!</definedName>
    <definedName name="роаы_4_1_1_2" localSheetId="13">#REF!</definedName>
    <definedName name="роаы_4_1_1_2" localSheetId="18">#REF!</definedName>
    <definedName name="роаы_4_1_1_2">#REF!</definedName>
    <definedName name="роаы_4_1_1_3" localSheetId="20">#REF!</definedName>
    <definedName name="роаы_4_1_1_3" localSheetId="13">#REF!</definedName>
    <definedName name="роаы_4_1_1_3" localSheetId="18">#REF!</definedName>
    <definedName name="роаы_4_1_1_3">#REF!</definedName>
    <definedName name="роаы_4_1_2" localSheetId="20">#REF!</definedName>
    <definedName name="роаы_4_1_2" localSheetId="13">#REF!</definedName>
    <definedName name="роаы_4_1_2" localSheetId="18">#REF!</definedName>
    <definedName name="роаы_4_1_2">#REF!</definedName>
    <definedName name="роаы_4_1_2_1" localSheetId="20">#REF!</definedName>
    <definedName name="роаы_4_1_2_1" localSheetId="13">#REF!</definedName>
    <definedName name="роаы_4_1_2_1" localSheetId="18">#REF!</definedName>
    <definedName name="роаы_4_1_2_1">#REF!</definedName>
    <definedName name="роаы_4_2" localSheetId="20">#REF!</definedName>
    <definedName name="роаы_4_2" localSheetId="13">#REF!</definedName>
    <definedName name="роаы_4_2" localSheetId="18">#REF!</definedName>
    <definedName name="роаы_4_2">#REF!</definedName>
    <definedName name="роаы_4_2_1" localSheetId="20">#REF!</definedName>
    <definedName name="роаы_4_2_1" localSheetId="13">#REF!</definedName>
    <definedName name="роаы_4_2_1" localSheetId="18">#REF!</definedName>
    <definedName name="роаы_4_2_1">#REF!</definedName>
    <definedName name="роаы_5" localSheetId="20">#REF!</definedName>
    <definedName name="роаы_5" localSheetId="13">#REF!</definedName>
    <definedName name="роаы_5" localSheetId="18">#REF!</definedName>
    <definedName name="роаы_5">#REF!</definedName>
    <definedName name="роаы_5_1" localSheetId="20">#REF!</definedName>
    <definedName name="роаы_5_1" localSheetId="13">#REF!</definedName>
    <definedName name="роаы_5_1" localSheetId="18">#REF!</definedName>
    <definedName name="роаы_5_1">#REF!</definedName>
    <definedName name="роаы_5_1_1" localSheetId="20">#REF!</definedName>
    <definedName name="роаы_5_1_1" localSheetId="13">#REF!</definedName>
    <definedName name="роаы_5_1_1" localSheetId="18">#REF!</definedName>
    <definedName name="роаы_5_1_1">#REF!</definedName>
    <definedName name="роаы_5_1_1_1" localSheetId="20">#REF!</definedName>
    <definedName name="роаы_5_1_1_1" localSheetId="13">#REF!</definedName>
    <definedName name="роаы_5_1_1_1" localSheetId="18">#REF!</definedName>
    <definedName name="роаы_5_1_1_1">#REF!</definedName>
    <definedName name="роаы_5_1_1_1_1" localSheetId="20">#REF!</definedName>
    <definedName name="роаы_5_1_1_1_1" localSheetId="13">#REF!</definedName>
    <definedName name="роаы_5_1_1_1_1" localSheetId="18">#REF!</definedName>
    <definedName name="роаы_5_1_1_1_1">#REF!</definedName>
    <definedName name="роаы_5_1_1_1_1_1" localSheetId="20">#REF!</definedName>
    <definedName name="роаы_5_1_1_1_1_1" localSheetId="13">#REF!</definedName>
    <definedName name="роаы_5_1_1_1_1_1" localSheetId="18">#REF!</definedName>
    <definedName name="роаы_5_1_1_1_1_1">#REF!</definedName>
    <definedName name="роаы_5_1_1_2" localSheetId="20">#REF!</definedName>
    <definedName name="роаы_5_1_1_2" localSheetId="13">#REF!</definedName>
    <definedName name="роаы_5_1_1_2" localSheetId="18">#REF!</definedName>
    <definedName name="роаы_5_1_1_2">#REF!</definedName>
    <definedName name="роаы_5_1_1_3" localSheetId="20">#REF!</definedName>
    <definedName name="роаы_5_1_1_3" localSheetId="13">#REF!</definedName>
    <definedName name="роаы_5_1_1_3" localSheetId="18">#REF!</definedName>
    <definedName name="роаы_5_1_1_3">#REF!</definedName>
    <definedName name="роаы_5_1_2" localSheetId="20">#REF!</definedName>
    <definedName name="роаы_5_1_2" localSheetId="13">#REF!</definedName>
    <definedName name="роаы_5_1_2" localSheetId="18">#REF!</definedName>
    <definedName name="роаы_5_1_2">#REF!</definedName>
    <definedName name="роаы_5_1_2_1" localSheetId="20">#REF!</definedName>
    <definedName name="роаы_5_1_2_1" localSheetId="13">#REF!</definedName>
    <definedName name="роаы_5_1_2_1" localSheetId="18">#REF!</definedName>
    <definedName name="роаы_5_1_2_1">#REF!</definedName>
    <definedName name="роаы_5_2" localSheetId="20">#REF!</definedName>
    <definedName name="роаы_5_2" localSheetId="13">#REF!</definedName>
    <definedName name="роаы_5_2" localSheetId="18">#REF!</definedName>
    <definedName name="роаы_5_2">#REF!</definedName>
    <definedName name="роаы_5_2_1" localSheetId="20">#REF!</definedName>
    <definedName name="роаы_5_2_1" localSheetId="13">#REF!</definedName>
    <definedName name="роаы_5_2_1" localSheetId="18">#REF!</definedName>
    <definedName name="роаы_5_2_1">#REF!</definedName>
    <definedName name="ррр" localSheetId="20">#REF!</definedName>
    <definedName name="ррр" localSheetId="13">#REF!</definedName>
    <definedName name="ррр" localSheetId="18">#REF!</definedName>
    <definedName name="ррр">#REF!</definedName>
    <definedName name="ррр_1" localSheetId="20">#REF!</definedName>
    <definedName name="ррр_1" localSheetId="13">#REF!</definedName>
    <definedName name="ррр_1" localSheetId="18">#REF!</definedName>
    <definedName name="ррр_1">#REF!</definedName>
    <definedName name="ррр_1_1" localSheetId="20">#REF!</definedName>
    <definedName name="ррр_1_1" localSheetId="13">#REF!</definedName>
    <definedName name="ррр_1_1" localSheetId="18">#REF!</definedName>
    <definedName name="ррр_1_1">#REF!</definedName>
    <definedName name="ррр_1_1_1" localSheetId="20">#REF!</definedName>
    <definedName name="ррр_1_1_1" localSheetId="13">#REF!</definedName>
    <definedName name="ррр_1_1_1" localSheetId="18">#REF!</definedName>
    <definedName name="ррр_1_1_1">#REF!</definedName>
    <definedName name="ррр_1_1_1_1" localSheetId="20">#REF!</definedName>
    <definedName name="ррр_1_1_1_1" localSheetId="13">#REF!</definedName>
    <definedName name="ррр_1_1_1_1" localSheetId="18">#REF!</definedName>
    <definedName name="ррр_1_1_1_1">#REF!</definedName>
    <definedName name="ррр_1_1_1_1_1" localSheetId="20">#REF!</definedName>
    <definedName name="ррр_1_1_1_1_1" localSheetId="13">#REF!</definedName>
    <definedName name="ррр_1_1_1_1_1" localSheetId="18">#REF!</definedName>
    <definedName name="ррр_1_1_1_1_1">#REF!</definedName>
    <definedName name="ррр_1_1_1_1_1_1" localSheetId="20">#REF!</definedName>
    <definedName name="ррр_1_1_1_1_1_1" localSheetId="13">#REF!</definedName>
    <definedName name="ррр_1_1_1_1_1_1" localSheetId="18">#REF!</definedName>
    <definedName name="ррр_1_1_1_1_1_1">#REF!</definedName>
    <definedName name="ррр_1_1_1_1_1_1_1" localSheetId="20">#REF!</definedName>
    <definedName name="ррр_1_1_1_1_1_1_1" localSheetId="13">#REF!</definedName>
    <definedName name="ррр_1_1_1_1_1_1_1" localSheetId="18">#REF!</definedName>
    <definedName name="ррр_1_1_1_1_1_1_1">#REF!</definedName>
    <definedName name="ррр_1_1_1_2" localSheetId="20">#REF!</definedName>
    <definedName name="ррр_1_1_1_2" localSheetId="13">#REF!</definedName>
    <definedName name="ррр_1_1_1_2" localSheetId="18">#REF!</definedName>
    <definedName name="ррр_1_1_1_2">#REF!</definedName>
    <definedName name="ррр_1_1_1_3" localSheetId="20">#REF!</definedName>
    <definedName name="ррр_1_1_1_3" localSheetId="13">#REF!</definedName>
    <definedName name="ррр_1_1_1_3" localSheetId="18">#REF!</definedName>
    <definedName name="ррр_1_1_1_3">#REF!</definedName>
    <definedName name="ррр_1_1_2" localSheetId="20">#REF!</definedName>
    <definedName name="ррр_1_1_2" localSheetId="13">#REF!</definedName>
    <definedName name="ррр_1_1_2" localSheetId="18">#REF!</definedName>
    <definedName name="ррр_1_1_2">#REF!</definedName>
    <definedName name="ррр_1_1_2_1" localSheetId="20">#REF!</definedName>
    <definedName name="ррр_1_1_2_1" localSheetId="13">#REF!</definedName>
    <definedName name="ррр_1_1_2_1" localSheetId="18">#REF!</definedName>
    <definedName name="ррр_1_1_2_1">#REF!</definedName>
    <definedName name="ррр_1_1_2_1_1" localSheetId="20">#REF!</definedName>
    <definedName name="ррр_1_1_2_1_1" localSheetId="13">#REF!</definedName>
    <definedName name="ррр_1_1_2_1_1" localSheetId="18">#REF!</definedName>
    <definedName name="ррр_1_1_2_1_1">#REF!</definedName>
    <definedName name="ррр_1_1_3" localSheetId="20">#REF!</definedName>
    <definedName name="ррр_1_1_3" localSheetId="13">#REF!</definedName>
    <definedName name="ррр_1_1_3" localSheetId="18">#REF!</definedName>
    <definedName name="ррр_1_1_3">#REF!</definedName>
    <definedName name="ррр_1_1_3_1" localSheetId="20">#REF!</definedName>
    <definedName name="ррр_1_1_3_1" localSheetId="13">#REF!</definedName>
    <definedName name="ррр_1_1_3_1" localSheetId="18">#REF!</definedName>
    <definedName name="ррр_1_1_3_1">#REF!</definedName>
    <definedName name="ррр_1_1_3_1_1" localSheetId="20">#REF!</definedName>
    <definedName name="ррр_1_1_3_1_1" localSheetId="13">#REF!</definedName>
    <definedName name="ррр_1_1_3_1_1" localSheetId="18">#REF!</definedName>
    <definedName name="ррр_1_1_3_1_1">#REF!</definedName>
    <definedName name="ррр_1_1_4" localSheetId="20">#REF!</definedName>
    <definedName name="ррр_1_1_4" localSheetId="13">#REF!</definedName>
    <definedName name="ррр_1_1_4" localSheetId="18">#REF!</definedName>
    <definedName name="ррр_1_1_4">#REF!</definedName>
    <definedName name="ррр_1_1_4_1" localSheetId="20">#REF!</definedName>
    <definedName name="ррр_1_1_4_1" localSheetId="13">#REF!</definedName>
    <definedName name="ррр_1_1_4_1" localSheetId="18">#REF!</definedName>
    <definedName name="ррр_1_1_4_1">#REF!</definedName>
    <definedName name="ррр_1_1_5" localSheetId="20">#REF!</definedName>
    <definedName name="ррр_1_1_5" localSheetId="13">#REF!</definedName>
    <definedName name="ррр_1_1_5" localSheetId="18">#REF!</definedName>
    <definedName name="ррр_1_1_5">#REF!</definedName>
    <definedName name="ррр_1_1_5_1" localSheetId="20">#REF!</definedName>
    <definedName name="ррр_1_1_5_1" localSheetId="13">#REF!</definedName>
    <definedName name="ррр_1_1_5_1" localSheetId="18">#REF!</definedName>
    <definedName name="ррр_1_1_5_1">#REF!</definedName>
    <definedName name="ррр_1_2" localSheetId="20">#REF!</definedName>
    <definedName name="ррр_1_2" localSheetId="13">#REF!</definedName>
    <definedName name="ррр_1_2" localSheetId="18">#REF!</definedName>
    <definedName name="ррр_1_2">#REF!</definedName>
    <definedName name="ррр_1_2_1" localSheetId="20">#REF!</definedName>
    <definedName name="ррр_1_2_1" localSheetId="13">#REF!</definedName>
    <definedName name="ррр_1_2_1" localSheetId="18">#REF!</definedName>
    <definedName name="ррр_1_2_1">#REF!</definedName>
    <definedName name="ррр_2" localSheetId="20">#REF!</definedName>
    <definedName name="ррр_2" localSheetId="13">#REF!</definedName>
    <definedName name="ррр_2" localSheetId="18">#REF!</definedName>
    <definedName name="ррр_2">#REF!</definedName>
    <definedName name="ррр_2_1" localSheetId="20">#REF!</definedName>
    <definedName name="ррр_2_1" localSheetId="13">#REF!</definedName>
    <definedName name="ррр_2_1" localSheetId="18">#REF!</definedName>
    <definedName name="ррр_2_1">#REF!</definedName>
    <definedName name="ррр_2_1_1" localSheetId="20">#REF!</definedName>
    <definedName name="ррр_2_1_1" localSheetId="13">#REF!</definedName>
    <definedName name="ррр_2_1_1" localSheetId="18">#REF!</definedName>
    <definedName name="ррр_2_1_1">#REF!</definedName>
    <definedName name="ррр_2_1_1_1" localSheetId="20">#REF!</definedName>
    <definedName name="ррр_2_1_1_1" localSheetId="13">#REF!</definedName>
    <definedName name="ррр_2_1_1_1" localSheetId="18">#REF!</definedName>
    <definedName name="ррр_2_1_1_1">#REF!</definedName>
    <definedName name="ррр_2_1_1_1_1" localSheetId="20">#REF!</definedName>
    <definedName name="ррр_2_1_1_1_1" localSheetId="13">#REF!</definedName>
    <definedName name="ррр_2_1_1_1_1" localSheetId="18">#REF!</definedName>
    <definedName name="ррр_2_1_1_1_1">#REF!</definedName>
    <definedName name="ррр_2_1_1_1_1_1" localSheetId="20">#REF!</definedName>
    <definedName name="ррр_2_1_1_1_1_1" localSheetId="13">#REF!</definedName>
    <definedName name="ррр_2_1_1_1_1_1" localSheetId="18">#REF!</definedName>
    <definedName name="ррр_2_1_1_1_1_1">#REF!</definedName>
    <definedName name="ррр_2_1_1_2" localSheetId="20">#REF!</definedName>
    <definedName name="ррр_2_1_1_2" localSheetId="13">#REF!</definedName>
    <definedName name="ррр_2_1_1_2" localSheetId="18">#REF!</definedName>
    <definedName name="ррр_2_1_1_2">#REF!</definedName>
    <definedName name="ррр_2_1_1_3" localSheetId="20">#REF!</definedName>
    <definedName name="ррр_2_1_1_3" localSheetId="13">#REF!</definedName>
    <definedName name="ррр_2_1_1_3" localSheetId="18">#REF!</definedName>
    <definedName name="ррр_2_1_1_3">#REF!</definedName>
    <definedName name="ррр_2_1_2" localSheetId="20">#REF!</definedName>
    <definedName name="ррр_2_1_2" localSheetId="13">#REF!</definedName>
    <definedName name="ррр_2_1_2" localSheetId="18">#REF!</definedName>
    <definedName name="ррр_2_1_2">#REF!</definedName>
    <definedName name="ррр_2_1_2_1" localSheetId="20">#REF!</definedName>
    <definedName name="ррр_2_1_2_1" localSheetId="13">#REF!</definedName>
    <definedName name="ррр_2_1_2_1" localSheetId="18">#REF!</definedName>
    <definedName name="ррр_2_1_2_1">#REF!</definedName>
    <definedName name="ррр_2_1_2_1_1" localSheetId="20">#REF!</definedName>
    <definedName name="ррр_2_1_2_1_1" localSheetId="13">#REF!</definedName>
    <definedName name="ррр_2_1_2_1_1" localSheetId="18">#REF!</definedName>
    <definedName name="ррр_2_1_2_1_1">#REF!</definedName>
    <definedName name="ррр_2_1_3" localSheetId="20">#REF!</definedName>
    <definedName name="ррр_2_1_3" localSheetId="13">#REF!</definedName>
    <definedName name="ррр_2_1_3" localSheetId="18">#REF!</definedName>
    <definedName name="ррр_2_1_3">#REF!</definedName>
    <definedName name="ррр_2_2" localSheetId="20">#REF!</definedName>
    <definedName name="ррр_2_2" localSheetId="13">#REF!</definedName>
    <definedName name="ррр_2_2" localSheetId="18">#REF!</definedName>
    <definedName name="ррр_2_2">#REF!</definedName>
    <definedName name="ррр_2_2_1" localSheetId="20">#REF!</definedName>
    <definedName name="ррр_2_2_1" localSheetId="13">#REF!</definedName>
    <definedName name="ррр_2_2_1" localSheetId="18">#REF!</definedName>
    <definedName name="ррр_2_2_1">#REF!</definedName>
    <definedName name="ррр_3" localSheetId="20">#REF!</definedName>
    <definedName name="ррр_3" localSheetId="13">#REF!</definedName>
    <definedName name="ррр_3" localSheetId="18">#REF!</definedName>
    <definedName name="ррр_3">#REF!</definedName>
    <definedName name="ррр_3_1" localSheetId="20">#REF!</definedName>
    <definedName name="ррр_3_1" localSheetId="13">#REF!</definedName>
    <definedName name="ррр_3_1" localSheetId="18">#REF!</definedName>
    <definedName name="ррр_3_1">#REF!</definedName>
    <definedName name="ррр_3_1_1" localSheetId="20">#REF!</definedName>
    <definedName name="ррр_3_1_1" localSheetId="13">#REF!</definedName>
    <definedName name="ррр_3_1_1" localSheetId="18">#REF!</definedName>
    <definedName name="ррр_3_1_1">#REF!</definedName>
    <definedName name="ррр_3_1_1_1" localSheetId="20">#REF!</definedName>
    <definedName name="ррр_3_1_1_1" localSheetId="13">#REF!</definedName>
    <definedName name="ррр_3_1_1_1" localSheetId="18">#REF!</definedName>
    <definedName name="ррр_3_1_1_1">#REF!</definedName>
    <definedName name="ррр_3_1_1_1_1" localSheetId="20">#REF!</definedName>
    <definedName name="ррр_3_1_1_1_1" localSheetId="13">#REF!</definedName>
    <definedName name="ррр_3_1_1_1_1" localSheetId="18">#REF!</definedName>
    <definedName name="ррр_3_1_1_1_1">#REF!</definedName>
    <definedName name="ррр_3_1_1_1_1_1" localSheetId="20">#REF!</definedName>
    <definedName name="ррр_3_1_1_1_1_1" localSheetId="13">#REF!</definedName>
    <definedName name="ррр_3_1_1_1_1_1" localSheetId="18">#REF!</definedName>
    <definedName name="ррр_3_1_1_1_1_1">#REF!</definedName>
    <definedName name="ррр_3_1_1_2" localSheetId="20">#REF!</definedName>
    <definedName name="ррр_3_1_1_2" localSheetId="13">#REF!</definedName>
    <definedName name="ррр_3_1_1_2" localSheetId="18">#REF!</definedName>
    <definedName name="ррр_3_1_1_2">#REF!</definedName>
    <definedName name="ррр_3_1_1_3" localSheetId="20">#REF!</definedName>
    <definedName name="ррр_3_1_1_3" localSheetId="13">#REF!</definedName>
    <definedName name="ррр_3_1_1_3" localSheetId="18">#REF!</definedName>
    <definedName name="ррр_3_1_1_3">#REF!</definedName>
    <definedName name="ррр_3_1_2" localSheetId="20">#REF!</definedName>
    <definedName name="ррр_3_1_2" localSheetId="13">#REF!</definedName>
    <definedName name="ррр_3_1_2" localSheetId="18">#REF!</definedName>
    <definedName name="ррр_3_1_2">#REF!</definedName>
    <definedName name="ррр_3_1_2_1" localSheetId="20">#REF!</definedName>
    <definedName name="ррр_3_1_2_1" localSheetId="13">#REF!</definedName>
    <definedName name="ррр_3_1_2_1" localSheetId="18">#REF!</definedName>
    <definedName name="ррр_3_1_2_1">#REF!</definedName>
    <definedName name="ррр_3_2" localSheetId="20">#REF!</definedName>
    <definedName name="ррр_3_2" localSheetId="13">#REF!</definedName>
    <definedName name="ррр_3_2" localSheetId="18">#REF!</definedName>
    <definedName name="ррр_3_2">#REF!</definedName>
    <definedName name="ррр_3_2_1" localSheetId="20">#REF!</definedName>
    <definedName name="ррр_3_2_1" localSheetId="13">#REF!</definedName>
    <definedName name="ррр_3_2_1" localSheetId="18">#REF!</definedName>
    <definedName name="ррр_3_2_1">#REF!</definedName>
    <definedName name="ррр_4" localSheetId="20">#REF!</definedName>
    <definedName name="ррр_4" localSheetId="13">#REF!</definedName>
    <definedName name="ррр_4" localSheetId="18">#REF!</definedName>
    <definedName name="ррр_4">#REF!</definedName>
    <definedName name="ррр_4_1" localSheetId="20">#REF!</definedName>
    <definedName name="ррр_4_1" localSheetId="13">#REF!</definedName>
    <definedName name="ррр_4_1" localSheetId="18">#REF!</definedName>
    <definedName name="ррр_4_1">#REF!</definedName>
    <definedName name="ррр_4_1_1" localSheetId="20">#REF!</definedName>
    <definedName name="ррр_4_1_1" localSheetId="13">#REF!</definedName>
    <definedName name="ррр_4_1_1" localSheetId="18">#REF!</definedName>
    <definedName name="ррр_4_1_1">#REF!</definedName>
    <definedName name="ррр_4_1_1_1" localSheetId="20">#REF!</definedName>
    <definedName name="ррр_4_1_1_1" localSheetId="13">#REF!</definedName>
    <definedName name="ррр_4_1_1_1" localSheetId="18">#REF!</definedName>
    <definedName name="ррр_4_1_1_1">#REF!</definedName>
    <definedName name="ррр_4_1_1_1_1" localSheetId="20">#REF!</definedName>
    <definedName name="ррр_4_1_1_1_1" localSheetId="13">#REF!</definedName>
    <definedName name="ррр_4_1_1_1_1" localSheetId="18">#REF!</definedName>
    <definedName name="ррр_4_1_1_1_1">#REF!</definedName>
    <definedName name="ррр_4_1_1_1_1_1" localSheetId="20">#REF!</definedName>
    <definedName name="ррр_4_1_1_1_1_1" localSheetId="13">#REF!</definedName>
    <definedName name="ррр_4_1_1_1_1_1" localSheetId="18">#REF!</definedName>
    <definedName name="ррр_4_1_1_1_1_1">#REF!</definedName>
    <definedName name="ррр_4_1_1_2" localSheetId="20">#REF!</definedName>
    <definedName name="ррр_4_1_1_2" localSheetId="13">#REF!</definedName>
    <definedName name="ррр_4_1_1_2" localSheetId="18">#REF!</definedName>
    <definedName name="ррр_4_1_1_2">#REF!</definedName>
    <definedName name="ррр_4_1_1_3" localSheetId="20">#REF!</definedName>
    <definedName name="ррр_4_1_1_3" localSheetId="13">#REF!</definedName>
    <definedName name="ррр_4_1_1_3" localSheetId="18">#REF!</definedName>
    <definedName name="ррр_4_1_1_3">#REF!</definedName>
    <definedName name="ррр_4_1_2" localSheetId="20">#REF!</definedName>
    <definedName name="ррр_4_1_2" localSheetId="13">#REF!</definedName>
    <definedName name="ррр_4_1_2" localSheetId="18">#REF!</definedName>
    <definedName name="ррр_4_1_2">#REF!</definedName>
    <definedName name="ррр_4_1_2_1" localSheetId="20">#REF!</definedName>
    <definedName name="ррр_4_1_2_1" localSheetId="13">#REF!</definedName>
    <definedName name="ррр_4_1_2_1" localSheetId="18">#REF!</definedName>
    <definedName name="ррр_4_1_2_1">#REF!</definedName>
    <definedName name="ррр_4_2" localSheetId="20">#REF!</definedName>
    <definedName name="ррр_4_2" localSheetId="13">#REF!</definedName>
    <definedName name="ррр_4_2" localSheetId="18">#REF!</definedName>
    <definedName name="ррр_4_2">#REF!</definedName>
    <definedName name="ррр_4_2_1" localSheetId="20">#REF!</definedName>
    <definedName name="ррр_4_2_1" localSheetId="13">#REF!</definedName>
    <definedName name="ррр_4_2_1" localSheetId="18">#REF!</definedName>
    <definedName name="ррр_4_2_1">#REF!</definedName>
    <definedName name="СП__1" localSheetId="20">#REF!</definedName>
    <definedName name="СП__1" localSheetId="13">#REF!</definedName>
    <definedName name="СП__1" localSheetId="18">#REF!</definedName>
    <definedName name="СП__1">#REF!</definedName>
    <definedName name="СП__1_1" localSheetId="20">#REF!</definedName>
    <definedName name="СП__1_1" localSheetId="13">#REF!</definedName>
    <definedName name="СП__1_1" localSheetId="18">#REF!</definedName>
    <definedName name="СП__1_1">#REF!</definedName>
    <definedName name="СП__1_1_1" localSheetId="20">#REF!</definedName>
    <definedName name="СП__1_1_1" localSheetId="13">#REF!</definedName>
    <definedName name="СП__1_1_1" localSheetId="18">#REF!</definedName>
    <definedName name="СП__1_1_1">#REF!</definedName>
    <definedName name="СП__1_1_1_1" localSheetId="20">#REF!</definedName>
    <definedName name="СП__1_1_1_1" localSheetId="13">#REF!</definedName>
    <definedName name="СП__1_1_1_1" localSheetId="18">#REF!</definedName>
    <definedName name="СП__1_1_1_1">#REF!</definedName>
    <definedName name="СП__1_1_1_1_1" localSheetId="20">#REF!</definedName>
    <definedName name="СП__1_1_1_1_1" localSheetId="13">#REF!</definedName>
    <definedName name="СП__1_1_1_1_1" localSheetId="18">#REF!</definedName>
    <definedName name="СП__1_1_1_1_1">#REF!</definedName>
    <definedName name="СП__1_1_1_1_1_1" localSheetId="20">#REF!</definedName>
    <definedName name="СП__1_1_1_1_1_1" localSheetId="13">#REF!</definedName>
    <definedName name="СП__1_1_1_1_1_1" localSheetId="18">#REF!</definedName>
    <definedName name="СП__1_1_1_1_1_1">#REF!</definedName>
    <definedName name="СП__1_1_1_1_1_1_1" localSheetId="20">#REF!</definedName>
    <definedName name="СП__1_1_1_1_1_1_1" localSheetId="13">#REF!</definedName>
    <definedName name="СП__1_1_1_1_1_1_1" localSheetId="18">#REF!</definedName>
    <definedName name="СП__1_1_1_1_1_1_1">#REF!</definedName>
    <definedName name="СП__1_1_1_1_1_1_1_1" localSheetId="20">#REF!</definedName>
    <definedName name="СП__1_1_1_1_1_1_1_1" localSheetId="13">#REF!</definedName>
    <definedName name="СП__1_1_1_1_1_1_1_1" localSheetId="18">#REF!</definedName>
    <definedName name="СП__1_1_1_1_1_1_1_1">#REF!</definedName>
    <definedName name="СП__1_1_1_1_2" localSheetId="20">#REF!</definedName>
    <definedName name="СП__1_1_1_1_2" localSheetId="13">#REF!</definedName>
    <definedName name="СП__1_1_1_1_2" localSheetId="18">#REF!</definedName>
    <definedName name="СП__1_1_1_1_2">#REF!</definedName>
    <definedName name="СП__1_1_1_1_3" localSheetId="20">#REF!</definedName>
    <definedName name="СП__1_1_1_1_3" localSheetId="13">#REF!</definedName>
    <definedName name="СП__1_1_1_1_3" localSheetId="18">#REF!</definedName>
    <definedName name="СП__1_1_1_1_3">#REF!</definedName>
    <definedName name="СП__1_1_1_2" localSheetId="20">#REF!</definedName>
    <definedName name="СП__1_1_1_2" localSheetId="13">#REF!</definedName>
    <definedName name="СП__1_1_1_2" localSheetId="18">#REF!</definedName>
    <definedName name="СП__1_1_1_2">#REF!</definedName>
    <definedName name="СП__1_1_1_2_1" localSheetId="20">#REF!</definedName>
    <definedName name="СП__1_1_1_2_1" localSheetId="13">#REF!</definedName>
    <definedName name="СП__1_1_1_2_1" localSheetId="18">#REF!</definedName>
    <definedName name="СП__1_1_1_2_1">#REF!</definedName>
    <definedName name="СП__1_1_1_2_1_1" localSheetId="20">#REF!</definedName>
    <definedName name="СП__1_1_1_2_1_1" localSheetId="13">#REF!</definedName>
    <definedName name="СП__1_1_1_2_1_1" localSheetId="18">#REF!</definedName>
    <definedName name="СП__1_1_1_2_1_1">#REF!</definedName>
    <definedName name="СП__1_1_1_3" localSheetId="20">#REF!</definedName>
    <definedName name="СП__1_1_1_3" localSheetId="13">#REF!</definedName>
    <definedName name="СП__1_1_1_3" localSheetId="18">#REF!</definedName>
    <definedName name="СП__1_1_1_3">#REF!</definedName>
    <definedName name="СП__1_1_1_3_1" localSheetId="20">#REF!</definedName>
    <definedName name="СП__1_1_1_3_1" localSheetId="13">#REF!</definedName>
    <definedName name="СП__1_1_1_3_1" localSheetId="18">#REF!</definedName>
    <definedName name="СП__1_1_1_3_1">#REF!</definedName>
    <definedName name="СП__1_1_1_3_1_1" localSheetId="20">#REF!</definedName>
    <definedName name="СП__1_1_1_3_1_1" localSheetId="13">#REF!</definedName>
    <definedName name="СП__1_1_1_3_1_1" localSheetId="18">#REF!</definedName>
    <definedName name="СП__1_1_1_3_1_1">#REF!</definedName>
    <definedName name="СП__1_1_1_4" localSheetId="20">#REF!</definedName>
    <definedName name="СП__1_1_1_4" localSheetId="13">#REF!</definedName>
    <definedName name="СП__1_1_1_4" localSheetId="18">#REF!</definedName>
    <definedName name="СП__1_1_1_4">#REF!</definedName>
    <definedName name="СП__1_1_1_4_1" localSheetId="20">#REF!</definedName>
    <definedName name="СП__1_1_1_4_1" localSheetId="13">#REF!</definedName>
    <definedName name="СП__1_1_1_4_1" localSheetId="18">#REF!</definedName>
    <definedName name="СП__1_1_1_4_1">#REF!</definedName>
    <definedName name="СП__1_1_1_5" localSheetId="20">#REF!</definedName>
    <definedName name="СП__1_1_1_5" localSheetId="13">#REF!</definedName>
    <definedName name="СП__1_1_1_5" localSheetId="18">#REF!</definedName>
    <definedName name="СП__1_1_1_5">#REF!</definedName>
    <definedName name="СП__1_1_1_5_1" localSheetId="20">#REF!</definedName>
    <definedName name="СП__1_1_1_5_1" localSheetId="13">#REF!</definedName>
    <definedName name="СП__1_1_1_5_1" localSheetId="18">#REF!</definedName>
    <definedName name="СП__1_1_1_5_1">#REF!</definedName>
    <definedName name="СП__1_1_2" localSheetId="20">#REF!</definedName>
    <definedName name="СП__1_1_2" localSheetId="13">#REF!</definedName>
    <definedName name="СП__1_1_2" localSheetId="18">#REF!</definedName>
    <definedName name="СП__1_1_2">#REF!</definedName>
    <definedName name="СП__1_1_2_1" localSheetId="20">#REF!</definedName>
    <definedName name="СП__1_1_2_1" localSheetId="13">#REF!</definedName>
    <definedName name="СП__1_1_2_1" localSheetId="18">#REF!</definedName>
    <definedName name="СП__1_1_2_1">#REF!</definedName>
    <definedName name="СП__1_2" localSheetId="20">#REF!</definedName>
    <definedName name="СП__1_2" localSheetId="13">#REF!</definedName>
    <definedName name="СП__1_2" localSheetId="18">#REF!</definedName>
    <definedName name="СП__1_2">#REF!</definedName>
    <definedName name="СП__1_2_1" localSheetId="20">#REF!</definedName>
    <definedName name="СП__1_2_1" localSheetId="13">#REF!</definedName>
    <definedName name="СП__1_2_1" localSheetId="18">#REF!</definedName>
    <definedName name="СП__1_2_1">#REF!</definedName>
    <definedName name="СП__1_2_1_1" localSheetId="20">#REF!</definedName>
    <definedName name="СП__1_2_1_1" localSheetId="13">#REF!</definedName>
    <definedName name="СП__1_2_1_1" localSheetId="18">#REF!</definedName>
    <definedName name="СП__1_2_1_1">#REF!</definedName>
    <definedName name="СП__1_2_1_1_1" localSheetId="20">#REF!</definedName>
    <definedName name="СП__1_2_1_1_1" localSheetId="13">#REF!</definedName>
    <definedName name="СП__1_2_1_1_1" localSheetId="18">#REF!</definedName>
    <definedName name="СП__1_2_1_1_1">#REF!</definedName>
    <definedName name="СП__1_2_1_1_1_1" localSheetId="20">#REF!</definedName>
    <definedName name="СП__1_2_1_1_1_1" localSheetId="13">#REF!</definedName>
    <definedName name="СП__1_2_1_1_1_1" localSheetId="18">#REF!</definedName>
    <definedName name="СП__1_2_1_1_1_1">#REF!</definedName>
    <definedName name="СП__1_2_1_1_1_1_1" localSheetId="20">#REF!</definedName>
    <definedName name="СП__1_2_1_1_1_1_1" localSheetId="13">#REF!</definedName>
    <definedName name="СП__1_2_1_1_1_1_1" localSheetId="18">#REF!</definedName>
    <definedName name="СП__1_2_1_1_1_1_1">#REF!</definedName>
    <definedName name="СП__1_2_1_1_2" localSheetId="20">#REF!</definedName>
    <definedName name="СП__1_2_1_1_2" localSheetId="13">#REF!</definedName>
    <definedName name="СП__1_2_1_1_2" localSheetId="18">#REF!</definedName>
    <definedName name="СП__1_2_1_1_2">#REF!</definedName>
    <definedName name="СП__1_2_1_1_3" localSheetId="20">#REF!</definedName>
    <definedName name="СП__1_2_1_1_3" localSheetId="13">#REF!</definedName>
    <definedName name="СП__1_2_1_1_3" localSheetId="18">#REF!</definedName>
    <definedName name="СП__1_2_1_1_3">#REF!</definedName>
    <definedName name="СП__1_2_1_2" localSheetId="20">#REF!</definedName>
    <definedName name="СП__1_2_1_2" localSheetId="13">#REF!</definedName>
    <definedName name="СП__1_2_1_2" localSheetId="18">#REF!</definedName>
    <definedName name="СП__1_2_1_2">#REF!</definedName>
    <definedName name="СП__1_2_1_2_1" localSheetId="20">#REF!</definedName>
    <definedName name="СП__1_2_1_2_1" localSheetId="13">#REF!</definedName>
    <definedName name="СП__1_2_1_2_1" localSheetId="18">#REF!</definedName>
    <definedName name="СП__1_2_1_2_1">#REF!</definedName>
    <definedName name="СП__1_2_1_2_1_1" localSheetId="20">#REF!</definedName>
    <definedName name="СП__1_2_1_2_1_1" localSheetId="13">#REF!</definedName>
    <definedName name="СП__1_2_1_2_1_1" localSheetId="18">#REF!</definedName>
    <definedName name="СП__1_2_1_2_1_1">#REF!</definedName>
    <definedName name="СП__1_2_1_3" localSheetId="20">#REF!</definedName>
    <definedName name="СП__1_2_1_3" localSheetId="13">#REF!</definedName>
    <definedName name="СП__1_2_1_3" localSheetId="18">#REF!</definedName>
    <definedName name="СП__1_2_1_3">#REF!</definedName>
    <definedName name="СП__1_2_2" localSheetId="20">#REF!</definedName>
    <definedName name="СП__1_2_2" localSheetId="13">#REF!</definedName>
    <definedName name="СП__1_2_2" localSheetId="18">#REF!</definedName>
    <definedName name="СП__1_2_2">#REF!</definedName>
    <definedName name="СП__1_2_2_1" localSheetId="20">#REF!</definedName>
    <definedName name="СП__1_2_2_1" localSheetId="13">#REF!</definedName>
    <definedName name="СП__1_2_2_1" localSheetId="18">#REF!</definedName>
    <definedName name="СП__1_2_2_1">#REF!</definedName>
    <definedName name="СП__1_3" localSheetId="20">#REF!</definedName>
    <definedName name="СП__1_3" localSheetId="13">#REF!</definedName>
    <definedName name="СП__1_3" localSheetId="18">#REF!</definedName>
    <definedName name="СП__1_3">#REF!</definedName>
    <definedName name="СП__1_3_1" localSheetId="20">#REF!</definedName>
    <definedName name="СП__1_3_1" localSheetId="13">#REF!</definedName>
    <definedName name="СП__1_3_1" localSheetId="18">#REF!</definedName>
    <definedName name="СП__1_3_1">#REF!</definedName>
    <definedName name="СП__1_3_1_1" localSheetId="20">#REF!</definedName>
    <definedName name="СП__1_3_1_1" localSheetId="13">#REF!</definedName>
    <definedName name="СП__1_3_1_1" localSheetId="18">#REF!</definedName>
    <definedName name="СП__1_3_1_1">#REF!</definedName>
    <definedName name="СП__1_3_1_1_1" localSheetId="20">#REF!</definedName>
    <definedName name="СП__1_3_1_1_1" localSheetId="13">#REF!</definedName>
    <definedName name="СП__1_3_1_1_1" localSheetId="18">#REF!</definedName>
    <definedName name="СП__1_3_1_1_1">#REF!</definedName>
    <definedName name="СП__1_3_1_1_1_1" localSheetId="20">#REF!</definedName>
    <definedName name="СП__1_3_1_1_1_1" localSheetId="13">#REF!</definedName>
    <definedName name="СП__1_3_1_1_1_1" localSheetId="18">#REF!</definedName>
    <definedName name="СП__1_3_1_1_1_1">#REF!</definedName>
    <definedName name="СП__1_3_1_1_1_1_1" localSheetId="20">#REF!</definedName>
    <definedName name="СП__1_3_1_1_1_1_1" localSheetId="13">#REF!</definedName>
    <definedName name="СП__1_3_1_1_1_1_1" localSheetId="18">#REF!</definedName>
    <definedName name="СП__1_3_1_1_1_1_1">#REF!</definedName>
    <definedName name="СП__1_3_1_1_2" localSheetId="20">#REF!</definedName>
    <definedName name="СП__1_3_1_1_2" localSheetId="13">#REF!</definedName>
    <definedName name="СП__1_3_1_1_2" localSheetId="18">#REF!</definedName>
    <definedName name="СП__1_3_1_1_2">#REF!</definedName>
    <definedName name="СП__1_3_1_1_3" localSheetId="20">#REF!</definedName>
    <definedName name="СП__1_3_1_1_3" localSheetId="13">#REF!</definedName>
    <definedName name="СП__1_3_1_1_3" localSheetId="18">#REF!</definedName>
    <definedName name="СП__1_3_1_1_3">#REF!</definedName>
    <definedName name="СП__1_3_1_2" localSheetId="20">#REF!</definedName>
    <definedName name="СП__1_3_1_2" localSheetId="13">#REF!</definedName>
    <definedName name="СП__1_3_1_2" localSheetId="18">#REF!</definedName>
    <definedName name="СП__1_3_1_2">#REF!</definedName>
    <definedName name="СП__1_3_1_2_1" localSheetId="20">#REF!</definedName>
    <definedName name="СП__1_3_1_2_1" localSheetId="13">#REF!</definedName>
    <definedName name="СП__1_3_1_2_1" localSheetId="18">#REF!</definedName>
    <definedName name="СП__1_3_1_2_1">#REF!</definedName>
    <definedName name="СП__1_3_2" localSheetId="20">#REF!</definedName>
    <definedName name="СП__1_3_2" localSheetId="13">#REF!</definedName>
    <definedName name="СП__1_3_2" localSheetId="18">#REF!</definedName>
    <definedName name="СП__1_3_2">#REF!</definedName>
    <definedName name="СП__1_3_2_1" localSheetId="20">#REF!</definedName>
    <definedName name="СП__1_3_2_1" localSheetId="13">#REF!</definedName>
    <definedName name="СП__1_3_2_1" localSheetId="18">#REF!</definedName>
    <definedName name="СП__1_3_2_1">#REF!</definedName>
    <definedName name="СП__1_4" localSheetId="20">#REF!</definedName>
    <definedName name="СП__1_4" localSheetId="13">#REF!</definedName>
    <definedName name="СП__1_4" localSheetId="18">#REF!</definedName>
    <definedName name="СП__1_4">#REF!</definedName>
    <definedName name="СП__1_4_1" localSheetId="20">#REF!</definedName>
    <definedName name="СП__1_4_1" localSheetId="13">#REF!</definedName>
    <definedName name="СП__1_4_1" localSheetId="18">#REF!</definedName>
    <definedName name="СП__1_4_1">#REF!</definedName>
    <definedName name="СП__1_4_1_1" localSheetId="20">#REF!</definedName>
    <definedName name="СП__1_4_1_1" localSheetId="13">#REF!</definedName>
    <definedName name="СП__1_4_1_1" localSheetId="18">#REF!</definedName>
    <definedName name="СП__1_4_1_1">#REF!</definedName>
    <definedName name="СП__1_4_1_1_1" localSheetId="20">#REF!</definedName>
    <definedName name="СП__1_4_1_1_1" localSheetId="13">#REF!</definedName>
    <definedName name="СП__1_4_1_1_1" localSheetId="18">#REF!</definedName>
    <definedName name="СП__1_4_1_1_1">#REF!</definedName>
    <definedName name="СП__1_4_1_1_1_1" localSheetId="20">#REF!</definedName>
    <definedName name="СП__1_4_1_1_1_1" localSheetId="13">#REF!</definedName>
    <definedName name="СП__1_4_1_1_1_1" localSheetId="18">#REF!</definedName>
    <definedName name="СП__1_4_1_1_1_1">#REF!</definedName>
    <definedName name="СП__1_4_1_1_1_1_1" localSheetId="20">#REF!</definedName>
    <definedName name="СП__1_4_1_1_1_1_1" localSheetId="13">#REF!</definedName>
    <definedName name="СП__1_4_1_1_1_1_1" localSheetId="18">#REF!</definedName>
    <definedName name="СП__1_4_1_1_1_1_1">#REF!</definedName>
    <definedName name="СП__1_4_1_1_2" localSheetId="20">#REF!</definedName>
    <definedName name="СП__1_4_1_1_2" localSheetId="13">#REF!</definedName>
    <definedName name="СП__1_4_1_1_2" localSheetId="18">#REF!</definedName>
    <definedName name="СП__1_4_1_1_2">#REF!</definedName>
    <definedName name="СП__1_4_1_1_3" localSheetId="20">#REF!</definedName>
    <definedName name="СП__1_4_1_1_3" localSheetId="13">#REF!</definedName>
    <definedName name="СП__1_4_1_1_3" localSheetId="18">#REF!</definedName>
    <definedName name="СП__1_4_1_1_3">#REF!</definedName>
    <definedName name="СП__1_4_1_2" localSheetId="20">#REF!</definedName>
    <definedName name="СП__1_4_1_2" localSheetId="13">#REF!</definedName>
    <definedName name="СП__1_4_1_2" localSheetId="18">#REF!</definedName>
    <definedName name="СП__1_4_1_2">#REF!</definedName>
    <definedName name="СП__1_4_1_2_1" localSheetId="20">#REF!</definedName>
    <definedName name="СП__1_4_1_2_1" localSheetId="13">#REF!</definedName>
    <definedName name="СП__1_4_1_2_1" localSheetId="18">#REF!</definedName>
    <definedName name="СП__1_4_1_2_1">#REF!</definedName>
    <definedName name="СП__1_4_2" localSheetId="20">#REF!</definedName>
    <definedName name="СП__1_4_2" localSheetId="13">#REF!</definedName>
    <definedName name="СП__1_4_2" localSheetId="18">#REF!</definedName>
    <definedName name="СП__1_4_2">#REF!</definedName>
    <definedName name="СП__1_4_2_1" localSheetId="20">#REF!</definedName>
    <definedName name="СП__1_4_2_1" localSheetId="13">#REF!</definedName>
    <definedName name="СП__1_4_2_1" localSheetId="18">#REF!</definedName>
    <definedName name="СП__1_4_2_1">#REF!</definedName>
    <definedName name="СП__1_5" localSheetId="20">#REF!</definedName>
    <definedName name="СП__1_5" localSheetId="13">#REF!</definedName>
    <definedName name="СП__1_5" localSheetId="18">#REF!</definedName>
    <definedName name="СП__1_5">#REF!</definedName>
    <definedName name="СП__1_5_1" localSheetId="20">#REF!</definedName>
    <definedName name="СП__1_5_1" localSheetId="13">#REF!</definedName>
    <definedName name="СП__1_5_1" localSheetId="18">#REF!</definedName>
    <definedName name="СП__1_5_1">#REF!</definedName>
    <definedName name="СП__1_5_1_1" localSheetId="20">#REF!</definedName>
    <definedName name="СП__1_5_1_1" localSheetId="13">#REF!</definedName>
    <definedName name="СП__1_5_1_1" localSheetId="18">#REF!</definedName>
    <definedName name="СП__1_5_1_1">#REF!</definedName>
    <definedName name="СП__1_5_1_1_1" localSheetId="20">#REF!</definedName>
    <definedName name="СП__1_5_1_1_1" localSheetId="13">#REF!</definedName>
    <definedName name="СП__1_5_1_1_1" localSheetId="18">#REF!</definedName>
    <definedName name="СП__1_5_1_1_1">#REF!</definedName>
    <definedName name="СП__1_5_1_1_1_1" localSheetId="20">#REF!</definedName>
    <definedName name="СП__1_5_1_1_1_1" localSheetId="13">#REF!</definedName>
    <definedName name="СП__1_5_1_1_1_1" localSheetId="18">#REF!</definedName>
    <definedName name="СП__1_5_1_1_1_1">#REF!</definedName>
    <definedName name="СП__1_5_1_1_1_1_1" localSheetId="20">#REF!</definedName>
    <definedName name="СП__1_5_1_1_1_1_1" localSheetId="13">#REF!</definedName>
    <definedName name="СП__1_5_1_1_1_1_1" localSheetId="18">#REF!</definedName>
    <definedName name="СП__1_5_1_1_1_1_1">#REF!</definedName>
    <definedName name="СП__1_5_1_1_2" localSheetId="20">#REF!</definedName>
    <definedName name="СП__1_5_1_1_2" localSheetId="13">#REF!</definedName>
    <definedName name="СП__1_5_1_1_2" localSheetId="18">#REF!</definedName>
    <definedName name="СП__1_5_1_1_2">#REF!</definedName>
    <definedName name="СП__1_5_1_1_3" localSheetId="20">#REF!</definedName>
    <definedName name="СП__1_5_1_1_3" localSheetId="13">#REF!</definedName>
    <definedName name="СП__1_5_1_1_3" localSheetId="18">#REF!</definedName>
    <definedName name="СП__1_5_1_1_3">#REF!</definedName>
    <definedName name="СП__1_5_1_2" localSheetId="20">#REF!</definedName>
    <definedName name="СП__1_5_1_2" localSheetId="13">#REF!</definedName>
    <definedName name="СП__1_5_1_2" localSheetId="18">#REF!</definedName>
    <definedName name="СП__1_5_1_2">#REF!</definedName>
    <definedName name="СП__1_5_1_2_1" localSheetId="20">#REF!</definedName>
    <definedName name="СП__1_5_1_2_1" localSheetId="13">#REF!</definedName>
    <definedName name="СП__1_5_1_2_1" localSheetId="18">#REF!</definedName>
    <definedName name="СП__1_5_1_2_1">#REF!</definedName>
    <definedName name="СП__1_5_2" localSheetId="20">#REF!</definedName>
    <definedName name="СП__1_5_2" localSheetId="13">#REF!</definedName>
    <definedName name="СП__1_5_2" localSheetId="18">#REF!</definedName>
    <definedName name="СП__1_5_2">#REF!</definedName>
    <definedName name="СП__1_5_2_1" localSheetId="20">#REF!</definedName>
    <definedName name="СП__1_5_2_1" localSheetId="13">#REF!</definedName>
    <definedName name="СП__1_5_2_1" localSheetId="18">#REF!</definedName>
    <definedName name="СП__1_5_2_1">#REF!</definedName>
    <definedName name="СП__1_6" localSheetId="20">#REF!</definedName>
    <definedName name="СП__1_6" localSheetId="13">#REF!</definedName>
    <definedName name="СП__1_6" localSheetId="18">#REF!</definedName>
    <definedName name="СП__1_6">#REF!</definedName>
    <definedName name="СП__1_6_1" localSheetId="20">#REF!</definedName>
    <definedName name="СП__1_6_1" localSheetId="13">#REF!</definedName>
    <definedName name="СП__1_6_1" localSheetId="18">#REF!</definedName>
    <definedName name="СП__1_6_1">#REF!</definedName>
    <definedName name="СП__1_6_1_1" localSheetId="20">#REF!</definedName>
    <definedName name="СП__1_6_1_1" localSheetId="13">#REF!</definedName>
    <definedName name="СП__1_6_1_1" localSheetId="18">#REF!</definedName>
    <definedName name="СП__1_6_1_1">#REF!</definedName>
    <definedName name="СП__1_6_1_1_1" localSheetId="2">#REF!</definedName>
    <definedName name="СП__1_6_1_1_1" localSheetId="20">#REF!</definedName>
    <definedName name="СП__1_6_1_1_1" localSheetId="19">#REF!</definedName>
    <definedName name="СП__1_6_1_1_1" localSheetId="13">#REF!</definedName>
    <definedName name="СП__1_6_1_1_1" localSheetId="18">#REF!</definedName>
    <definedName name="СП__1_6_1_1_1" localSheetId="10">#REF!</definedName>
    <definedName name="СП__1_6_1_1_1">#REF!</definedName>
    <definedName name="СП__1_6_1_1_1_1" localSheetId="1">#REF!</definedName>
    <definedName name="СП__1_6_1_1_1_1" localSheetId="2">#REF!</definedName>
    <definedName name="СП__1_6_1_1_1_1" localSheetId="20">#REF!</definedName>
    <definedName name="СП__1_6_1_1_1_1" localSheetId="19">#REF!</definedName>
    <definedName name="СП__1_6_1_1_1_1" localSheetId="13">#REF!</definedName>
    <definedName name="СП__1_6_1_1_1_1" localSheetId="18">#REF!</definedName>
    <definedName name="СП__1_6_1_1_1_1" localSheetId="10">#REF!</definedName>
    <definedName name="СП__1_6_1_1_1_1">#REF!</definedName>
    <definedName name="СП__1_6_1_1_1_1_1" localSheetId="1">#REF!</definedName>
    <definedName name="СП__1_6_1_1_1_1_1" localSheetId="2">#REF!</definedName>
    <definedName name="СП__1_6_1_1_1_1_1" localSheetId="20">#REF!</definedName>
    <definedName name="СП__1_6_1_1_1_1_1" localSheetId="19">#REF!</definedName>
    <definedName name="СП__1_6_1_1_1_1_1" localSheetId="13">#REF!</definedName>
    <definedName name="СП__1_6_1_1_1_1_1" localSheetId="18">#REF!</definedName>
    <definedName name="СП__1_6_1_1_1_1_1" localSheetId="10">#REF!</definedName>
    <definedName name="СП__1_6_1_1_1_1_1">#REF!</definedName>
    <definedName name="СП__1_6_1_1_2" localSheetId="1">#REF!</definedName>
    <definedName name="СП__1_6_1_1_2" localSheetId="2">#REF!</definedName>
    <definedName name="СП__1_6_1_1_2" localSheetId="20">#REF!</definedName>
    <definedName name="СП__1_6_1_1_2" localSheetId="19">#REF!</definedName>
    <definedName name="СП__1_6_1_1_2" localSheetId="13">#REF!</definedName>
    <definedName name="СП__1_6_1_1_2" localSheetId="18">#REF!</definedName>
    <definedName name="СП__1_6_1_1_2" localSheetId="10">#REF!</definedName>
    <definedName name="СП__1_6_1_1_2">#REF!</definedName>
    <definedName name="СП__1_6_1_1_3" localSheetId="1">#REF!</definedName>
    <definedName name="СП__1_6_1_1_3" localSheetId="2">#REF!</definedName>
    <definedName name="СП__1_6_1_1_3" localSheetId="20">#REF!</definedName>
    <definedName name="СП__1_6_1_1_3" localSheetId="19">#REF!</definedName>
    <definedName name="СП__1_6_1_1_3" localSheetId="13">#REF!</definedName>
    <definedName name="СП__1_6_1_1_3" localSheetId="18">#REF!</definedName>
    <definedName name="СП__1_6_1_1_3" localSheetId="10">#REF!</definedName>
    <definedName name="СП__1_6_1_1_3">#REF!</definedName>
    <definedName name="СП__1_6_1_2" localSheetId="1">#REF!</definedName>
    <definedName name="СП__1_6_1_2" localSheetId="2">#REF!</definedName>
    <definedName name="СП__1_6_1_2" localSheetId="20">#REF!</definedName>
    <definedName name="СП__1_6_1_2" localSheetId="19">#REF!</definedName>
    <definedName name="СП__1_6_1_2" localSheetId="13">#REF!</definedName>
    <definedName name="СП__1_6_1_2" localSheetId="18">#REF!</definedName>
    <definedName name="СП__1_6_1_2" localSheetId="10">#REF!</definedName>
    <definedName name="СП__1_6_1_2">#REF!</definedName>
    <definedName name="СП__1_6_1_2_1" localSheetId="1">#REF!</definedName>
    <definedName name="СП__1_6_1_2_1" localSheetId="2">#REF!</definedName>
    <definedName name="СП__1_6_1_2_1" localSheetId="20">#REF!</definedName>
    <definedName name="СП__1_6_1_2_1" localSheetId="19">#REF!</definedName>
    <definedName name="СП__1_6_1_2_1" localSheetId="13">#REF!</definedName>
    <definedName name="СП__1_6_1_2_1" localSheetId="18">#REF!</definedName>
    <definedName name="СП__1_6_1_2_1" localSheetId="10">#REF!</definedName>
    <definedName name="СП__1_6_1_2_1">#REF!</definedName>
    <definedName name="СП__1_6_2" localSheetId="1">#REF!</definedName>
    <definedName name="СП__1_6_2" localSheetId="2">#REF!</definedName>
    <definedName name="СП__1_6_2" localSheetId="20">#REF!</definedName>
    <definedName name="СП__1_6_2" localSheetId="19">#REF!</definedName>
    <definedName name="СП__1_6_2" localSheetId="13">#REF!</definedName>
    <definedName name="СП__1_6_2" localSheetId="18">#REF!</definedName>
    <definedName name="СП__1_6_2" localSheetId="10">#REF!</definedName>
    <definedName name="СП__1_6_2">#REF!</definedName>
    <definedName name="СП__1_6_2_1" localSheetId="1">#REF!</definedName>
    <definedName name="СП__1_6_2_1" localSheetId="2">#REF!</definedName>
    <definedName name="СП__1_6_2_1" localSheetId="20">#REF!</definedName>
    <definedName name="СП__1_6_2_1" localSheetId="19">#REF!</definedName>
    <definedName name="СП__1_6_2_1" localSheetId="13">#REF!</definedName>
    <definedName name="СП__1_6_2_1" localSheetId="18">#REF!</definedName>
    <definedName name="СП__1_6_2_1" localSheetId="10">#REF!</definedName>
    <definedName name="СП__1_6_2_1">#REF!</definedName>
    <definedName name="СП__1_7" localSheetId="1">#REF!</definedName>
    <definedName name="СП__1_7" localSheetId="2">#REF!</definedName>
    <definedName name="СП__1_7" localSheetId="20">#REF!</definedName>
    <definedName name="СП__1_7" localSheetId="19">#REF!</definedName>
    <definedName name="СП__1_7" localSheetId="13">#REF!</definedName>
    <definedName name="СП__1_7" localSheetId="18">#REF!</definedName>
    <definedName name="СП__1_7" localSheetId="10">#REF!</definedName>
    <definedName name="СП__1_7">#REF!</definedName>
    <definedName name="СП__1_7_1" localSheetId="1">#REF!</definedName>
    <definedName name="СП__1_7_1" localSheetId="2">#REF!</definedName>
    <definedName name="СП__1_7_1" localSheetId="20">#REF!</definedName>
    <definedName name="СП__1_7_1" localSheetId="19">#REF!</definedName>
    <definedName name="СП__1_7_1" localSheetId="13">#REF!</definedName>
    <definedName name="СП__1_7_1" localSheetId="18">#REF!</definedName>
    <definedName name="СП__1_7_1" localSheetId="10">#REF!</definedName>
    <definedName name="СП__1_7_1">#REF!</definedName>
    <definedName name="СП__1_7_1_1" localSheetId="1">#REF!</definedName>
    <definedName name="СП__1_7_1_1" localSheetId="2">#REF!</definedName>
    <definedName name="СП__1_7_1_1" localSheetId="20">#REF!</definedName>
    <definedName name="СП__1_7_1_1" localSheetId="19">#REF!</definedName>
    <definedName name="СП__1_7_1_1" localSheetId="13">#REF!</definedName>
    <definedName name="СП__1_7_1_1" localSheetId="18">#REF!</definedName>
    <definedName name="СП__1_7_1_1" localSheetId="10">#REF!</definedName>
    <definedName name="СП__1_7_1_1">#REF!</definedName>
    <definedName name="СП__1_7_1_1_1" localSheetId="1">#REF!</definedName>
    <definedName name="СП__1_7_1_1_1" localSheetId="2">#REF!</definedName>
    <definedName name="СП__1_7_1_1_1" localSheetId="20">#REF!</definedName>
    <definedName name="СП__1_7_1_1_1" localSheetId="19">#REF!</definedName>
    <definedName name="СП__1_7_1_1_1" localSheetId="13">#REF!</definedName>
    <definedName name="СП__1_7_1_1_1" localSheetId="18">#REF!</definedName>
    <definedName name="СП__1_7_1_1_1" localSheetId="10">#REF!</definedName>
    <definedName name="СП__1_7_1_1_1">#REF!</definedName>
    <definedName name="СП__1_7_1_1_1_1" localSheetId="1">#REF!</definedName>
    <definedName name="СП__1_7_1_1_1_1" localSheetId="2">#REF!</definedName>
    <definedName name="СП__1_7_1_1_1_1" localSheetId="20">#REF!</definedName>
    <definedName name="СП__1_7_1_1_1_1" localSheetId="19">#REF!</definedName>
    <definedName name="СП__1_7_1_1_1_1" localSheetId="13">#REF!</definedName>
    <definedName name="СП__1_7_1_1_1_1" localSheetId="18">#REF!</definedName>
    <definedName name="СП__1_7_1_1_1_1" localSheetId="10">#REF!</definedName>
    <definedName name="СП__1_7_1_1_1_1">#REF!</definedName>
    <definedName name="СП__1_7_1_1_1_1_1" localSheetId="1">#REF!</definedName>
    <definedName name="СП__1_7_1_1_1_1_1" localSheetId="2">#REF!</definedName>
    <definedName name="СП__1_7_1_1_1_1_1" localSheetId="20">#REF!</definedName>
    <definedName name="СП__1_7_1_1_1_1_1" localSheetId="19">#REF!</definedName>
    <definedName name="СП__1_7_1_1_1_1_1" localSheetId="13">#REF!</definedName>
    <definedName name="СП__1_7_1_1_1_1_1" localSheetId="18">#REF!</definedName>
    <definedName name="СП__1_7_1_1_1_1_1" localSheetId="10">#REF!</definedName>
    <definedName name="СП__1_7_1_1_1_1_1">#REF!</definedName>
    <definedName name="СП__1_7_1_1_2" localSheetId="1">#REF!</definedName>
    <definedName name="СП__1_7_1_1_2" localSheetId="2">#REF!</definedName>
    <definedName name="СП__1_7_1_1_2" localSheetId="20">#REF!</definedName>
    <definedName name="СП__1_7_1_1_2" localSheetId="19">#REF!</definedName>
    <definedName name="СП__1_7_1_1_2" localSheetId="13">#REF!</definedName>
    <definedName name="СП__1_7_1_1_2" localSheetId="18">#REF!</definedName>
    <definedName name="СП__1_7_1_1_2" localSheetId="10">#REF!</definedName>
    <definedName name="СП__1_7_1_1_2">#REF!</definedName>
    <definedName name="СП__1_7_1_1_3" localSheetId="1">#REF!</definedName>
    <definedName name="СП__1_7_1_1_3" localSheetId="2">#REF!</definedName>
    <definedName name="СП__1_7_1_1_3" localSheetId="20">#REF!</definedName>
    <definedName name="СП__1_7_1_1_3" localSheetId="19">#REF!</definedName>
    <definedName name="СП__1_7_1_1_3" localSheetId="13">#REF!</definedName>
    <definedName name="СП__1_7_1_1_3" localSheetId="18">#REF!</definedName>
    <definedName name="СП__1_7_1_1_3" localSheetId="10">#REF!</definedName>
    <definedName name="СП__1_7_1_1_3">#REF!</definedName>
    <definedName name="СП__1_7_1_2" localSheetId="1">#REF!</definedName>
    <definedName name="СП__1_7_1_2" localSheetId="2">#REF!</definedName>
    <definedName name="СП__1_7_1_2" localSheetId="20">#REF!</definedName>
    <definedName name="СП__1_7_1_2" localSheetId="19">#REF!</definedName>
    <definedName name="СП__1_7_1_2" localSheetId="13">#REF!</definedName>
    <definedName name="СП__1_7_1_2" localSheetId="18">#REF!</definedName>
    <definedName name="СП__1_7_1_2" localSheetId="10">#REF!</definedName>
    <definedName name="СП__1_7_1_2">#REF!</definedName>
    <definedName name="СП__1_7_1_2_1" localSheetId="1">#REF!</definedName>
    <definedName name="СП__1_7_1_2_1" localSheetId="2">#REF!</definedName>
    <definedName name="СП__1_7_1_2_1" localSheetId="20">#REF!</definedName>
    <definedName name="СП__1_7_1_2_1" localSheetId="19">#REF!</definedName>
    <definedName name="СП__1_7_1_2_1" localSheetId="13">#REF!</definedName>
    <definedName name="СП__1_7_1_2_1" localSheetId="18">#REF!</definedName>
    <definedName name="СП__1_7_1_2_1" localSheetId="10">#REF!</definedName>
    <definedName name="СП__1_7_1_2_1">#REF!</definedName>
    <definedName name="СП__1_7_2" localSheetId="1">#REF!</definedName>
    <definedName name="СП__1_7_2" localSheetId="2">#REF!</definedName>
    <definedName name="СП__1_7_2" localSheetId="20">#REF!</definedName>
    <definedName name="СП__1_7_2" localSheetId="19">#REF!</definedName>
    <definedName name="СП__1_7_2" localSheetId="13">#REF!</definedName>
    <definedName name="СП__1_7_2" localSheetId="18">#REF!</definedName>
    <definedName name="СП__1_7_2" localSheetId="10">#REF!</definedName>
    <definedName name="СП__1_7_2">#REF!</definedName>
    <definedName name="СП__1_7_2_1" localSheetId="1">#REF!</definedName>
    <definedName name="СП__1_7_2_1" localSheetId="2">#REF!</definedName>
    <definedName name="СП__1_7_2_1" localSheetId="20">#REF!</definedName>
    <definedName name="СП__1_7_2_1" localSheetId="19">#REF!</definedName>
    <definedName name="СП__1_7_2_1" localSheetId="13">#REF!</definedName>
    <definedName name="СП__1_7_2_1" localSheetId="18">#REF!</definedName>
    <definedName name="СП__1_7_2_1" localSheetId="10">#REF!</definedName>
    <definedName name="СП__1_7_2_1">#REF!</definedName>
    <definedName name="СП__2" localSheetId="1">#REF!</definedName>
    <definedName name="СП__2" localSheetId="2">#REF!</definedName>
    <definedName name="СП__2" localSheetId="20">#REF!</definedName>
    <definedName name="СП__2" localSheetId="19">#REF!</definedName>
    <definedName name="СП__2" localSheetId="13">#REF!</definedName>
    <definedName name="СП__2" localSheetId="18">#REF!</definedName>
    <definedName name="СП__2" localSheetId="10">#REF!</definedName>
    <definedName name="СП__2">#REF!</definedName>
    <definedName name="СП__2_1" localSheetId="1">#REF!</definedName>
    <definedName name="СП__2_1" localSheetId="2">#REF!</definedName>
    <definedName name="СП__2_1" localSheetId="20">#REF!</definedName>
    <definedName name="СП__2_1" localSheetId="19">#REF!</definedName>
    <definedName name="СП__2_1" localSheetId="13">#REF!</definedName>
    <definedName name="СП__2_1" localSheetId="18">#REF!</definedName>
    <definedName name="СП__2_1" localSheetId="10">#REF!</definedName>
    <definedName name="СП__2_1">#REF!</definedName>
    <definedName name="СП__2_1_1" localSheetId="1">#REF!</definedName>
    <definedName name="СП__2_1_1" localSheetId="2">#REF!</definedName>
    <definedName name="СП__2_1_1" localSheetId="20">#REF!</definedName>
    <definedName name="СП__2_1_1" localSheetId="19">#REF!</definedName>
    <definedName name="СП__2_1_1" localSheetId="13">#REF!</definedName>
    <definedName name="СП__2_1_1" localSheetId="18">#REF!</definedName>
    <definedName name="СП__2_1_1" localSheetId="10">#REF!</definedName>
    <definedName name="СП__2_1_1">#REF!</definedName>
    <definedName name="СП__2_1_1_1" localSheetId="1">#REF!</definedName>
    <definedName name="СП__2_1_1_1" localSheetId="2">#REF!</definedName>
    <definedName name="СП__2_1_1_1" localSheetId="20">#REF!</definedName>
    <definedName name="СП__2_1_1_1" localSheetId="19">#REF!</definedName>
    <definedName name="СП__2_1_1_1" localSheetId="13">#REF!</definedName>
    <definedName name="СП__2_1_1_1" localSheetId="18">#REF!</definedName>
    <definedName name="СП__2_1_1_1" localSheetId="10">#REF!</definedName>
    <definedName name="СП__2_1_1_1">#REF!</definedName>
    <definedName name="СП__2_1_1_1_1" localSheetId="1">#REF!</definedName>
    <definedName name="СП__2_1_1_1_1" localSheetId="2">#REF!</definedName>
    <definedName name="СП__2_1_1_1_1" localSheetId="20">#REF!</definedName>
    <definedName name="СП__2_1_1_1_1" localSheetId="19">#REF!</definedName>
    <definedName name="СП__2_1_1_1_1" localSheetId="13">#REF!</definedName>
    <definedName name="СП__2_1_1_1_1" localSheetId="18">#REF!</definedName>
    <definedName name="СП__2_1_1_1_1" localSheetId="10">#REF!</definedName>
    <definedName name="СП__2_1_1_1_1">#REF!</definedName>
    <definedName name="СП__2_1_1_1_1_1" localSheetId="1">#REF!</definedName>
    <definedName name="СП__2_1_1_1_1_1" localSheetId="2">#REF!</definedName>
    <definedName name="СП__2_1_1_1_1_1" localSheetId="20">#REF!</definedName>
    <definedName name="СП__2_1_1_1_1_1" localSheetId="19">#REF!</definedName>
    <definedName name="СП__2_1_1_1_1_1" localSheetId="13">#REF!</definedName>
    <definedName name="СП__2_1_1_1_1_1" localSheetId="18">#REF!</definedName>
    <definedName name="СП__2_1_1_1_1_1" localSheetId="10">#REF!</definedName>
    <definedName name="СП__2_1_1_1_1_1">#REF!</definedName>
    <definedName name="СП__2_1_1_1_1_1_1" localSheetId="1">#REF!</definedName>
    <definedName name="СП__2_1_1_1_1_1_1" localSheetId="2">#REF!</definedName>
    <definedName name="СП__2_1_1_1_1_1_1" localSheetId="20">#REF!</definedName>
    <definedName name="СП__2_1_1_1_1_1_1" localSheetId="19">#REF!</definedName>
    <definedName name="СП__2_1_1_1_1_1_1" localSheetId="13">#REF!</definedName>
    <definedName name="СП__2_1_1_1_1_1_1" localSheetId="18">#REF!</definedName>
    <definedName name="СП__2_1_1_1_1_1_1" localSheetId="10">#REF!</definedName>
    <definedName name="СП__2_1_1_1_1_1_1">#REF!</definedName>
    <definedName name="СП__2_1_1_1_1_1_1_1" localSheetId="1">#REF!</definedName>
    <definedName name="СП__2_1_1_1_1_1_1_1" localSheetId="2">#REF!</definedName>
    <definedName name="СП__2_1_1_1_1_1_1_1" localSheetId="20">#REF!</definedName>
    <definedName name="СП__2_1_1_1_1_1_1_1" localSheetId="19">#REF!</definedName>
    <definedName name="СП__2_1_1_1_1_1_1_1" localSheetId="13">#REF!</definedName>
    <definedName name="СП__2_1_1_1_1_1_1_1" localSheetId="18">#REF!</definedName>
    <definedName name="СП__2_1_1_1_1_1_1_1" localSheetId="10">#REF!</definedName>
    <definedName name="СП__2_1_1_1_1_1_1_1">#REF!</definedName>
    <definedName name="СП__2_1_1_1_2" localSheetId="1">#REF!</definedName>
    <definedName name="СП__2_1_1_1_2" localSheetId="2">#REF!</definedName>
    <definedName name="СП__2_1_1_1_2" localSheetId="20">#REF!</definedName>
    <definedName name="СП__2_1_1_1_2" localSheetId="19">#REF!</definedName>
    <definedName name="СП__2_1_1_1_2" localSheetId="13">#REF!</definedName>
    <definedName name="СП__2_1_1_1_2" localSheetId="18">#REF!</definedName>
    <definedName name="СП__2_1_1_1_2" localSheetId="10">#REF!</definedName>
    <definedName name="СП__2_1_1_1_2">#REF!</definedName>
    <definedName name="СП__2_1_1_1_3" localSheetId="1">#REF!</definedName>
    <definedName name="СП__2_1_1_1_3" localSheetId="2">#REF!</definedName>
    <definedName name="СП__2_1_1_1_3" localSheetId="20">#REF!</definedName>
    <definedName name="СП__2_1_1_1_3" localSheetId="19">#REF!</definedName>
    <definedName name="СП__2_1_1_1_3" localSheetId="13">#REF!</definedName>
    <definedName name="СП__2_1_1_1_3" localSheetId="18">#REF!</definedName>
    <definedName name="СП__2_1_1_1_3" localSheetId="10">#REF!</definedName>
    <definedName name="СП__2_1_1_1_3">#REF!</definedName>
    <definedName name="СП__2_1_1_2" localSheetId="1">#REF!</definedName>
    <definedName name="СП__2_1_1_2" localSheetId="2">#REF!</definedName>
    <definedName name="СП__2_1_1_2" localSheetId="20">#REF!</definedName>
    <definedName name="СП__2_1_1_2" localSheetId="19">#REF!</definedName>
    <definedName name="СП__2_1_1_2" localSheetId="13">#REF!</definedName>
    <definedName name="СП__2_1_1_2" localSheetId="18">#REF!</definedName>
    <definedName name="СП__2_1_1_2" localSheetId="10">#REF!</definedName>
    <definedName name="СП__2_1_1_2">#REF!</definedName>
    <definedName name="СП__2_1_1_2_1" localSheetId="1">#REF!</definedName>
    <definedName name="СП__2_1_1_2_1" localSheetId="2">#REF!</definedName>
    <definedName name="СП__2_1_1_2_1" localSheetId="20">#REF!</definedName>
    <definedName name="СП__2_1_1_2_1" localSheetId="19">#REF!</definedName>
    <definedName name="СП__2_1_1_2_1" localSheetId="13">#REF!</definedName>
    <definedName name="СП__2_1_1_2_1" localSheetId="18">#REF!</definedName>
    <definedName name="СП__2_1_1_2_1" localSheetId="10">#REF!</definedName>
    <definedName name="СП__2_1_1_2_1">#REF!</definedName>
    <definedName name="СП__2_1_1_2_1_1" localSheetId="1">#REF!</definedName>
    <definedName name="СП__2_1_1_2_1_1" localSheetId="2">#REF!</definedName>
    <definedName name="СП__2_1_1_2_1_1" localSheetId="20">#REF!</definedName>
    <definedName name="СП__2_1_1_2_1_1" localSheetId="19">#REF!</definedName>
    <definedName name="СП__2_1_1_2_1_1" localSheetId="13">#REF!</definedName>
    <definedName name="СП__2_1_1_2_1_1" localSheetId="18">#REF!</definedName>
    <definedName name="СП__2_1_1_2_1_1" localSheetId="10">#REF!</definedName>
    <definedName name="СП__2_1_1_2_1_1">#REF!</definedName>
    <definedName name="СП__2_1_1_3" localSheetId="1">#REF!</definedName>
    <definedName name="СП__2_1_1_3" localSheetId="2">#REF!</definedName>
    <definedName name="СП__2_1_1_3" localSheetId="20">#REF!</definedName>
    <definedName name="СП__2_1_1_3" localSheetId="19">#REF!</definedName>
    <definedName name="СП__2_1_1_3" localSheetId="13">#REF!</definedName>
    <definedName name="СП__2_1_1_3" localSheetId="18">#REF!</definedName>
    <definedName name="СП__2_1_1_3" localSheetId="10">#REF!</definedName>
    <definedName name="СП__2_1_1_3">#REF!</definedName>
    <definedName name="СП__2_1_1_3_1" localSheetId="1">#REF!</definedName>
    <definedName name="СП__2_1_1_3_1" localSheetId="2">#REF!</definedName>
    <definedName name="СП__2_1_1_3_1" localSheetId="20">#REF!</definedName>
    <definedName name="СП__2_1_1_3_1" localSheetId="19">#REF!</definedName>
    <definedName name="СП__2_1_1_3_1" localSheetId="13">#REF!</definedName>
    <definedName name="СП__2_1_1_3_1" localSheetId="18">#REF!</definedName>
    <definedName name="СП__2_1_1_3_1" localSheetId="10">#REF!</definedName>
    <definedName name="СП__2_1_1_3_1">#REF!</definedName>
    <definedName name="СП__2_1_1_3_1_1" localSheetId="1">#REF!</definedName>
    <definedName name="СП__2_1_1_3_1_1" localSheetId="2">#REF!</definedName>
    <definedName name="СП__2_1_1_3_1_1" localSheetId="20">#REF!</definedName>
    <definedName name="СП__2_1_1_3_1_1" localSheetId="19">#REF!</definedName>
    <definedName name="СП__2_1_1_3_1_1" localSheetId="13">#REF!</definedName>
    <definedName name="СП__2_1_1_3_1_1" localSheetId="18">#REF!</definedName>
    <definedName name="СП__2_1_1_3_1_1" localSheetId="10">#REF!</definedName>
    <definedName name="СП__2_1_1_3_1_1">#REF!</definedName>
    <definedName name="СП__2_1_1_4" localSheetId="1">#REF!</definedName>
    <definedName name="СП__2_1_1_4" localSheetId="2">#REF!</definedName>
    <definedName name="СП__2_1_1_4" localSheetId="20">#REF!</definedName>
    <definedName name="СП__2_1_1_4" localSheetId="19">#REF!</definedName>
    <definedName name="СП__2_1_1_4" localSheetId="13">#REF!</definedName>
    <definedName name="СП__2_1_1_4" localSheetId="18">#REF!</definedName>
    <definedName name="СП__2_1_1_4" localSheetId="10">#REF!</definedName>
    <definedName name="СП__2_1_1_4">#REF!</definedName>
    <definedName name="СП__2_1_1_4_1" localSheetId="1">#REF!</definedName>
    <definedName name="СП__2_1_1_4_1" localSheetId="2">#REF!</definedName>
    <definedName name="СП__2_1_1_4_1" localSheetId="20">#REF!</definedName>
    <definedName name="СП__2_1_1_4_1" localSheetId="19">#REF!</definedName>
    <definedName name="СП__2_1_1_4_1" localSheetId="13">#REF!</definedName>
    <definedName name="СП__2_1_1_4_1" localSheetId="18">#REF!</definedName>
    <definedName name="СП__2_1_1_4_1" localSheetId="10">#REF!</definedName>
    <definedName name="СП__2_1_1_4_1">#REF!</definedName>
    <definedName name="СП__2_1_1_5" localSheetId="1">#REF!</definedName>
    <definedName name="СП__2_1_1_5" localSheetId="2">#REF!</definedName>
    <definedName name="СП__2_1_1_5" localSheetId="20">#REF!</definedName>
    <definedName name="СП__2_1_1_5" localSheetId="19">#REF!</definedName>
    <definedName name="СП__2_1_1_5" localSheetId="13">#REF!</definedName>
    <definedName name="СП__2_1_1_5" localSheetId="18">#REF!</definedName>
    <definedName name="СП__2_1_1_5" localSheetId="10">#REF!</definedName>
    <definedName name="СП__2_1_1_5">#REF!</definedName>
    <definedName name="СП__2_1_1_5_1" localSheetId="1">#REF!</definedName>
    <definedName name="СП__2_1_1_5_1" localSheetId="2">#REF!</definedName>
    <definedName name="СП__2_1_1_5_1" localSheetId="20">#REF!</definedName>
    <definedName name="СП__2_1_1_5_1" localSheetId="19">#REF!</definedName>
    <definedName name="СП__2_1_1_5_1" localSheetId="13">#REF!</definedName>
    <definedName name="СП__2_1_1_5_1" localSheetId="18">#REF!</definedName>
    <definedName name="СП__2_1_1_5_1" localSheetId="10">#REF!</definedName>
    <definedName name="СП__2_1_1_5_1">#REF!</definedName>
    <definedName name="СП__2_1_2" localSheetId="1">#REF!</definedName>
    <definedName name="СП__2_1_2" localSheetId="2">#REF!</definedName>
    <definedName name="СП__2_1_2" localSheetId="20">#REF!</definedName>
    <definedName name="СП__2_1_2" localSheetId="19">#REF!</definedName>
    <definedName name="СП__2_1_2" localSheetId="13">#REF!</definedName>
    <definedName name="СП__2_1_2" localSheetId="18">#REF!</definedName>
    <definedName name="СП__2_1_2" localSheetId="10">#REF!</definedName>
    <definedName name="СП__2_1_2">#REF!</definedName>
    <definedName name="СП__2_1_2_1" localSheetId="1">#REF!</definedName>
    <definedName name="СП__2_1_2_1" localSheetId="2">#REF!</definedName>
    <definedName name="СП__2_1_2_1" localSheetId="20">#REF!</definedName>
    <definedName name="СП__2_1_2_1" localSheetId="19">#REF!</definedName>
    <definedName name="СП__2_1_2_1" localSheetId="13">#REF!</definedName>
    <definedName name="СП__2_1_2_1" localSheetId="18">#REF!</definedName>
    <definedName name="СП__2_1_2_1" localSheetId="10">#REF!</definedName>
    <definedName name="СП__2_1_2_1">#REF!</definedName>
    <definedName name="СП__2_2" localSheetId="1">#REF!</definedName>
    <definedName name="СП__2_2" localSheetId="2">#REF!</definedName>
    <definedName name="СП__2_2" localSheetId="20">#REF!</definedName>
    <definedName name="СП__2_2" localSheetId="19">#REF!</definedName>
    <definedName name="СП__2_2" localSheetId="13">#REF!</definedName>
    <definedName name="СП__2_2" localSheetId="18">#REF!</definedName>
    <definedName name="СП__2_2" localSheetId="10">#REF!</definedName>
    <definedName name="СП__2_2">#REF!</definedName>
    <definedName name="СП__2_2_1" localSheetId="1">#REF!</definedName>
    <definedName name="СП__2_2_1" localSheetId="2">#REF!</definedName>
    <definedName name="СП__2_2_1" localSheetId="20">#REF!</definedName>
    <definedName name="СП__2_2_1" localSheetId="19">#REF!</definedName>
    <definedName name="СП__2_2_1" localSheetId="13">#REF!</definedName>
    <definedName name="СП__2_2_1" localSheetId="18">#REF!</definedName>
    <definedName name="СП__2_2_1" localSheetId="10">#REF!</definedName>
    <definedName name="СП__2_2_1">#REF!</definedName>
    <definedName name="СП__2_2_1_1" localSheetId="1">#REF!</definedName>
    <definedName name="СП__2_2_1_1" localSheetId="2">#REF!</definedName>
    <definedName name="СП__2_2_1_1" localSheetId="20">#REF!</definedName>
    <definedName name="СП__2_2_1_1" localSheetId="19">#REF!</definedName>
    <definedName name="СП__2_2_1_1" localSheetId="13">#REF!</definedName>
    <definedName name="СП__2_2_1_1" localSheetId="18">#REF!</definedName>
    <definedName name="СП__2_2_1_1" localSheetId="10">#REF!</definedName>
    <definedName name="СП__2_2_1_1">#REF!</definedName>
    <definedName name="СП__2_2_1_1_1" localSheetId="1">#REF!</definedName>
    <definedName name="СП__2_2_1_1_1" localSheetId="2">#REF!</definedName>
    <definedName name="СП__2_2_1_1_1" localSheetId="20">#REF!</definedName>
    <definedName name="СП__2_2_1_1_1" localSheetId="19">#REF!</definedName>
    <definedName name="СП__2_2_1_1_1" localSheetId="13">#REF!</definedName>
    <definedName name="СП__2_2_1_1_1" localSheetId="18">#REF!</definedName>
    <definedName name="СП__2_2_1_1_1" localSheetId="10">#REF!</definedName>
    <definedName name="СП__2_2_1_1_1">#REF!</definedName>
    <definedName name="СП__2_2_1_1_1_1" localSheetId="1">#REF!</definedName>
    <definedName name="СП__2_2_1_1_1_1" localSheetId="2">#REF!</definedName>
    <definedName name="СП__2_2_1_1_1_1" localSheetId="20">#REF!</definedName>
    <definedName name="СП__2_2_1_1_1_1" localSheetId="19">#REF!</definedName>
    <definedName name="СП__2_2_1_1_1_1" localSheetId="13">#REF!</definedName>
    <definedName name="СП__2_2_1_1_1_1" localSheetId="18">#REF!</definedName>
    <definedName name="СП__2_2_1_1_1_1" localSheetId="10">#REF!</definedName>
    <definedName name="СП__2_2_1_1_1_1">#REF!</definedName>
    <definedName name="СП__2_2_1_1_1_1_1" localSheetId="1">#REF!</definedName>
    <definedName name="СП__2_2_1_1_1_1_1" localSheetId="2">#REF!</definedName>
    <definedName name="СП__2_2_1_1_1_1_1" localSheetId="20">#REF!</definedName>
    <definedName name="СП__2_2_1_1_1_1_1" localSheetId="19">#REF!</definedName>
    <definedName name="СП__2_2_1_1_1_1_1" localSheetId="13">#REF!</definedName>
    <definedName name="СП__2_2_1_1_1_1_1" localSheetId="18">#REF!</definedName>
    <definedName name="СП__2_2_1_1_1_1_1" localSheetId="10">#REF!</definedName>
    <definedName name="СП__2_2_1_1_1_1_1">#REF!</definedName>
    <definedName name="СП__2_2_1_1_2" localSheetId="1">#REF!</definedName>
    <definedName name="СП__2_2_1_1_2" localSheetId="2">#REF!</definedName>
    <definedName name="СП__2_2_1_1_2" localSheetId="20">#REF!</definedName>
    <definedName name="СП__2_2_1_1_2" localSheetId="19">#REF!</definedName>
    <definedName name="СП__2_2_1_1_2" localSheetId="13">#REF!</definedName>
    <definedName name="СП__2_2_1_1_2" localSheetId="18">#REF!</definedName>
    <definedName name="СП__2_2_1_1_2" localSheetId="10">#REF!</definedName>
    <definedName name="СП__2_2_1_1_2">#REF!</definedName>
    <definedName name="СП__2_2_1_1_3" localSheetId="1">#REF!</definedName>
    <definedName name="СП__2_2_1_1_3" localSheetId="2">#REF!</definedName>
    <definedName name="СП__2_2_1_1_3" localSheetId="20">#REF!</definedName>
    <definedName name="СП__2_2_1_1_3" localSheetId="19">#REF!</definedName>
    <definedName name="СП__2_2_1_1_3" localSheetId="13">#REF!</definedName>
    <definedName name="СП__2_2_1_1_3" localSheetId="18">#REF!</definedName>
    <definedName name="СП__2_2_1_1_3" localSheetId="10">#REF!</definedName>
    <definedName name="СП__2_2_1_1_3">#REF!</definedName>
    <definedName name="СП__2_2_1_2" localSheetId="1">#REF!</definedName>
    <definedName name="СП__2_2_1_2" localSheetId="2">#REF!</definedName>
    <definedName name="СП__2_2_1_2" localSheetId="20">#REF!</definedName>
    <definedName name="СП__2_2_1_2" localSheetId="19">#REF!</definedName>
    <definedName name="СП__2_2_1_2" localSheetId="13">#REF!</definedName>
    <definedName name="СП__2_2_1_2" localSheetId="18">#REF!</definedName>
    <definedName name="СП__2_2_1_2" localSheetId="10">#REF!</definedName>
    <definedName name="СП__2_2_1_2">#REF!</definedName>
    <definedName name="СП__2_2_1_2_1" localSheetId="1">#REF!</definedName>
    <definedName name="СП__2_2_1_2_1" localSheetId="2">#REF!</definedName>
    <definedName name="СП__2_2_1_2_1" localSheetId="20">#REF!</definedName>
    <definedName name="СП__2_2_1_2_1" localSheetId="19">#REF!</definedName>
    <definedName name="СП__2_2_1_2_1" localSheetId="13">#REF!</definedName>
    <definedName name="СП__2_2_1_2_1" localSheetId="18">#REF!</definedName>
    <definedName name="СП__2_2_1_2_1" localSheetId="10">#REF!</definedName>
    <definedName name="СП__2_2_1_2_1">#REF!</definedName>
    <definedName name="СП__2_2_1_2_1_1" localSheetId="1">#REF!</definedName>
    <definedName name="СП__2_2_1_2_1_1" localSheetId="2">#REF!</definedName>
    <definedName name="СП__2_2_1_2_1_1" localSheetId="20">#REF!</definedName>
    <definedName name="СП__2_2_1_2_1_1" localSheetId="19">#REF!</definedName>
    <definedName name="СП__2_2_1_2_1_1" localSheetId="13">#REF!</definedName>
    <definedName name="СП__2_2_1_2_1_1" localSheetId="18">#REF!</definedName>
    <definedName name="СП__2_2_1_2_1_1" localSheetId="10">#REF!</definedName>
    <definedName name="СП__2_2_1_2_1_1">#REF!</definedName>
    <definedName name="СП__2_2_1_3" localSheetId="1">#REF!</definedName>
    <definedName name="СП__2_2_1_3" localSheetId="2">#REF!</definedName>
    <definedName name="СП__2_2_1_3" localSheetId="20">#REF!</definedName>
    <definedName name="СП__2_2_1_3" localSheetId="19">#REF!</definedName>
    <definedName name="СП__2_2_1_3" localSheetId="13">#REF!</definedName>
    <definedName name="СП__2_2_1_3" localSheetId="18">#REF!</definedName>
    <definedName name="СП__2_2_1_3" localSheetId="10">#REF!</definedName>
    <definedName name="СП__2_2_1_3">#REF!</definedName>
    <definedName name="СП__2_2_2" localSheetId="1">#REF!</definedName>
    <definedName name="СП__2_2_2" localSheetId="2">#REF!</definedName>
    <definedName name="СП__2_2_2" localSheetId="20">#REF!</definedName>
    <definedName name="СП__2_2_2" localSheetId="19">#REF!</definedName>
    <definedName name="СП__2_2_2" localSheetId="13">#REF!</definedName>
    <definedName name="СП__2_2_2" localSheetId="18">#REF!</definedName>
    <definedName name="СП__2_2_2" localSheetId="10">#REF!</definedName>
    <definedName name="СП__2_2_2">#REF!</definedName>
    <definedName name="СП__2_2_2_1" localSheetId="1">#REF!</definedName>
    <definedName name="СП__2_2_2_1" localSheetId="2">#REF!</definedName>
    <definedName name="СП__2_2_2_1" localSheetId="20">#REF!</definedName>
    <definedName name="СП__2_2_2_1" localSheetId="19">#REF!</definedName>
    <definedName name="СП__2_2_2_1" localSheetId="13">#REF!</definedName>
    <definedName name="СП__2_2_2_1" localSheetId="18">#REF!</definedName>
    <definedName name="СП__2_2_2_1" localSheetId="10">#REF!</definedName>
    <definedName name="СП__2_2_2_1">#REF!</definedName>
    <definedName name="СП__2_3" localSheetId="1">#REF!</definedName>
    <definedName name="СП__2_3" localSheetId="2">#REF!</definedName>
    <definedName name="СП__2_3" localSheetId="20">#REF!</definedName>
    <definedName name="СП__2_3" localSheetId="19">#REF!</definedName>
    <definedName name="СП__2_3" localSheetId="13">#REF!</definedName>
    <definedName name="СП__2_3" localSheetId="18">#REF!</definedName>
    <definedName name="СП__2_3" localSheetId="10">#REF!</definedName>
    <definedName name="СП__2_3">#REF!</definedName>
    <definedName name="СП__2_3_1" localSheetId="1">#REF!</definedName>
    <definedName name="СП__2_3_1" localSheetId="2">#REF!</definedName>
    <definedName name="СП__2_3_1" localSheetId="20">#REF!</definedName>
    <definedName name="СП__2_3_1" localSheetId="19">#REF!</definedName>
    <definedName name="СП__2_3_1" localSheetId="13">#REF!</definedName>
    <definedName name="СП__2_3_1" localSheetId="18">#REF!</definedName>
    <definedName name="СП__2_3_1" localSheetId="10">#REF!</definedName>
    <definedName name="СП__2_3_1">#REF!</definedName>
    <definedName name="СП__2_3_1_1" localSheetId="1">#REF!</definedName>
    <definedName name="СП__2_3_1_1" localSheetId="2">#REF!</definedName>
    <definedName name="СП__2_3_1_1" localSheetId="20">#REF!</definedName>
    <definedName name="СП__2_3_1_1" localSheetId="19">#REF!</definedName>
    <definedName name="СП__2_3_1_1" localSheetId="13">#REF!</definedName>
    <definedName name="СП__2_3_1_1" localSheetId="18">#REF!</definedName>
    <definedName name="СП__2_3_1_1" localSheetId="10">#REF!</definedName>
    <definedName name="СП__2_3_1_1">#REF!</definedName>
    <definedName name="СП__2_3_1_1_1" localSheetId="1">#REF!</definedName>
    <definedName name="СП__2_3_1_1_1" localSheetId="2">#REF!</definedName>
    <definedName name="СП__2_3_1_1_1" localSheetId="20">#REF!</definedName>
    <definedName name="СП__2_3_1_1_1" localSheetId="19">#REF!</definedName>
    <definedName name="СП__2_3_1_1_1" localSheetId="13">#REF!</definedName>
    <definedName name="СП__2_3_1_1_1" localSheetId="18">#REF!</definedName>
    <definedName name="СП__2_3_1_1_1" localSheetId="10">#REF!</definedName>
    <definedName name="СП__2_3_1_1_1">#REF!</definedName>
    <definedName name="СП__2_3_1_1_1_1" localSheetId="1">#REF!</definedName>
    <definedName name="СП__2_3_1_1_1_1" localSheetId="2">#REF!</definedName>
    <definedName name="СП__2_3_1_1_1_1" localSheetId="20">#REF!</definedName>
    <definedName name="СП__2_3_1_1_1_1" localSheetId="19">#REF!</definedName>
    <definedName name="СП__2_3_1_1_1_1" localSheetId="13">#REF!</definedName>
    <definedName name="СП__2_3_1_1_1_1" localSheetId="18">#REF!</definedName>
    <definedName name="СП__2_3_1_1_1_1" localSheetId="10">#REF!</definedName>
    <definedName name="СП__2_3_1_1_1_1">#REF!</definedName>
    <definedName name="СП__2_3_1_1_1_1_1" localSheetId="1">#REF!</definedName>
    <definedName name="СП__2_3_1_1_1_1_1" localSheetId="2">#REF!</definedName>
    <definedName name="СП__2_3_1_1_1_1_1" localSheetId="20">#REF!</definedName>
    <definedName name="СП__2_3_1_1_1_1_1" localSheetId="19">#REF!</definedName>
    <definedName name="СП__2_3_1_1_1_1_1" localSheetId="13">#REF!</definedName>
    <definedName name="СП__2_3_1_1_1_1_1" localSheetId="18">#REF!</definedName>
    <definedName name="СП__2_3_1_1_1_1_1" localSheetId="10">#REF!</definedName>
    <definedName name="СП__2_3_1_1_1_1_1">#REF!</definedName>
    <definedName name="СП__2_3_1_1_2" localSheetId="1">#REF!</definedName>
    <definedName name="СП__2_3_1_1_2" localSheetId="2">#REF!</definedName>
    <definedName name="СП__2_3_1_1_2" localSheetId="20">#REF!</definedName>
    <definedName name="СП__2_3_1_1_2" localSheetId="19">#REF!</definedName>
    <definedName name="СП__2_3_1_1_2" localSheetId="13">#REF!</definedName>
    <definedName name="СП__2_3_1_1_2" localSheetId="18">#REF!</definedName>
    <definedName name="СП__2_3_1_1_2" localSheetId="10">#REF!</definedName>
    <definedName name="СП__2_3_1_1_2">#REF!</definedName>
    <definedName name="СП__2_3_1_1_3" localSheetId="1">#REF!</definedName>
    <definedName name="СП__2_3_1_1_3" localSheetId="2">#REF!</definedName>
    <definedName name="СП__2_3_1_1_3" localSheetId="20">#REF!</definedName>
    <definedName name="СП__2_3_1_1_3" localSheetId="19">#REF!</definedName>
    <definedName name="СП__2_3_1_1_3" localSheetId="13">#REF!</definedName>
    <definedName name="СП__2_3_1_1_3" localSheetId="18">#REF!</definedName>
    <definedName name="СП__2_3_1_1_3" localSheetId="10">#REF!</definedName>
    <definedName name="СП__2_3_1_1_3">#REF!</definedName>
    <definedName name="СП__2_3_1_2" localSheetId="1">#REF!</definedName>
    <definedName name="СП__2_3_1_2" localSheetId="2">#REF!</definedName>
    <definedName name="СП__2_3_1_2" localSheetId="20">#REF!</definedName>
    <definedName name="СП__2_3_1_2" localSheetId="19">#REF!</definedName>
    <definedName name="СП__2_3_1_2" localSheetId="13">#REF!</definedName>
    <definedName name="СП__2_3_1_2" localSheetId="18">#REF!</definedName>
    <definedName name="СП__2_3_1_2" localSheetId="10">#REF!</definedName>
    <definedName name="СП__2_3_1_2">#REF!</definedName>
    <definedName name="СП__2_3_1_2_1" localSheetId="1">#REF!</definedName>
    <definedName name="СП__2_3_1_2_1" localSheetId="2">#REF!</definedName>
    <definedName name="СП__2_3_1_2_1" localSheetId="20">#REF!</definedName>
    <definedName name="СП__2_3_1_2_1" localSheetId="19">#REF!</definedName>
    <definedName name="СП__2_3_1_2_1" localSheetId="13">#REF!</definedName>
    <definedName name="СП__2_3_1_2_1" localSheetId="18">#REF!</definedName>
    <definedName name="СП__2_3_1_2_1" localSheetId="10">#REF!</definedName>
    <definedName name="СП__2_3_1_2_1">#REF!</definedName>
    <definedName name="СП__2_3_2" localSheetId="1">#REF!</definedName>
    <definedName name="СП__2_3_2" localSheetId="2">#REF!</definedName>
    <definedName name="СП__2_3_2" localSheetId="20">#REF!</definedName>
    <definedName name="СП__2_3_2" localSheetId="19">#REF!</definedName>
    <definedName name="СП__2_3_2" localSheetId="13">#REF!</definedName>
    <definedName name="СП__2_3_2" localSheetId="18">#REF!</definedName>
    <definedName name="СП__2_3_2" localSheetId="10">#REF!</definedName>
    <definedName name="СП__2_3_2">#REF!</definedName>
    <definedName name="СП__2_3_2_1" localSheetId="1">#REF!</definedName>
    <definedName name="СП__2_3_2_1" localSheetId="2">#REF!</definedName>
    <definedName name="СП__2_3_2_1" localSheetId="20">#REF!</definedName>
    <definedName name="СП__2_3_2_1" localSheetId="19">#REF!</definedName>
    <definedName name="СП__2_3_2_1" localSheetId="13">#REF!</definedName>
    <definedName name="СП__2_3_2_1" localSheetId="18">#REF!</definedName>
    <definedName name="СП__2_3_2_1" localSheetId="10">#REF!</definedName>
    <definedName name="СП__2_3_2_1">#REF!</definedName>
    <definedName name="СП__2_4" localSheetId="1">#REF!</definedName>
    <definedName name="СП__2_4" localSheetId="2">#REF!</definedName>
    <definedName name="СП__2_4" localSheetId="20">#REF!</definedName>
    <definedName name="СП__2_4" localSheetId="19">#REF!</definedName>
    <definedName name="СП__2_4" localSheetId="13">#REF!</definedName>
    <definedName name="СП__2_4" localSheetId="18">#REF!</definedName>
    <definedName name="СП__2_4" localSheetId="10">#REF!</definedName>
    <definedName name="СП__2_4">#REF!</definedName>
    <definedName name="СП__2_4_1" localSheetId="1">#REF!</definedName>
    <definedName name="СП__2_4_1" localSheetId="2">#REF!</definedName>
    <definedName name="СП__2_4_1" localSheetId="20">#REF!</definedName>
    <definedName name="СП__2_4_1" localSheetId="19">#REF!</definedName>
    <definedName name="СП__2_4_1" localSheetId="13">#REF!</definedName>
    <definedName name="СП__2_4_1" localSheetId="18">#REF!</definedName>
    <definedName name="СП__2_4_1" localSheetId="10">#REF!</definedName>
    <definedName name="СП__2_4_1">#REF!</definedName>
    <definedName name="СП__2_4_1_1" localSheetId="1">#REF!</definedName>
    <definedName name="СП__2_4_1_1" localSheetId="2">#REF!</definedName>
    <definedName name="СП__2_4_1_1" localSheetId="20">#REF!</definedName>
    <definedName name="СП__2_4_1_1" localSheetId="19">#REF!</definedName>
    <definedName name="СП__2_4_1_1" localSheetId="13">#REF!</definedName>
    <definedName name="СП__2_4_1_1" localSheetId="18">#REF!</definedName>
    <definedName name="СП__2_4_1_1" localSheetId="10">#REF!</definedName>
    <definedName name="СП__2_4_1_1">#REF!</definedName>
    <definedName name="СП__2_4_1_1_1" localSheetId="1">#REF!</definedName>
    <definedName name="СП__2_4_1_1_1" localSheetId="2">#REF!</definedName>
    <definedName name="СП__2_4_1_1_1" localSheetId="20">#REF!</definedName>
    <definedName name="СП__2_4_1_1_1" localSheetId="19">#REF!</definedName>
    <definedName name="СП__2_4_1_1_1" localSheetId="13">#REF!</definedName>
    <definedName name="СП__2_4_1_1_1" localSheetId="18">#REF!</definedName>
    <definedName name="СП__2_4_1_1_1" localSheetId="10">#REF!</definedName>
    <definedName name="СП__2_4_1_1_1">#REF!</definedName>
    <definedName name="СП__2_4_1_1_1_1" localSheetId="1">#REF!</definedName>
    <definedName name="СП__2_4_1_1_1_1" localSheetId="2">#REF!</definedName>
    <definedName name="СП__2_4_1_1_1_1" localSheetId="20">#REF!</definedName>
    <definedName name="СП__2_4_1_1_1_1" localSheetId="19">#REF!</definedName>
    <definedName name="СП__2_4_1_1_1_1" localSheetId="13">#REF!</definedName>
    <definedName name="СП__2_4_1_1_1_1" localSheetId="18">#REF!</definedName>
    <definedName name="СП__2_4_1_1_1_1" localSheetId="10">#REF!</definedName>
    <definedName name="СП__2_4_1_1_1_1">#REF!</definedName>
    <definedName name="СП__2_4_1_1_1_1_1" localSheetId="1">#REF!</definedName>
    <definedName name="СП__2_4_1_1_1_1_1" localSheetId="2">#REF!</definedName>
    <definedName name="СП__2_4_1_1_1_1_1" localSheetId="20">#REF!</definedName>
    <definedName name="СП__2_4_1_1_1_1_1" localSheetId="19">#REF!</definedName>
    <definedName name="СП__2_4_1_1_1_1_1" localSheetId="13">#REF!</definedName>
    <definedName name="СП__2_4_1_1_1_1_1" localSheetId="18">#REF!</definedName>
    <definedName name="СП__2_4_1_1_1_1_1" localSheetId="10">#REF!</definedName>
    <definedName name="СП__2_4_1_1_1_1_1">#REF!</definedName>
    <definedName name="СП__2_4_1_1_2" localSheetId="1">#REF!</definedName>
    <definedName name="СП__2_4_1_1_2" localSheetId="2">#REF!</definedName>
    <definedName name="СП__2_4_1_1_2" localSheetId="20">#REF!</definedName>
    <definedName name="СП__2_4_1_1_2" localSheetId="19">#REF!</definedName>
    <definedName name="СП__2_4_1_1_2" localSheetId="13">#REF!</definedName>
    <definedName name="СП__2_4_1_1_2" localSheetId="18">#REF!</definedName>
    <definedName name="СП__2_4_1_1_2" localSheetId="10">#REF!</definedName>
    <definedName name="СП__2_4_1_1_2">#REF!</definedName>
    <definedName name="СП__2_4_1_1_3" localSheetId="1">#REF!</definedName>
    <definedName name="СП__2_4_1_1_3" localSheetId="2">#REF!</definedName>
    <definedName name="СП__2_4_1_1_3" localSheetId="20">#REF!</definedName>
    <definedName name="СП__2_4_1_1_3" localSheetId="19">#REF!</definedName>
    <definedName name="СП__2_4_1_1_3" localSheetId="13">#REF!</definedName>
    <definedName name="СП__2_4_1_1_3" localSheetId="18">#REF!</definedName>
    <definedName name="СП__2_4_1_1_3" localSheetId="10">#REF!</definedName>
    <definedName name="СП__2_4_1_1_3">#REF!</definedName>
    <definedName name="СП__2_4_1_2" localSheetId="1">#REF!</definedName>
    <definedName name="СП__2_4_1_2" localSheetId="2">#REF!</definedName>
    <definedName name="СП__2_4_1_2" localSheetId="20">#REF!</definedName>
    <definedName name="СП__2_4_1_2" localSheetId="19">#REF!</definedName>
    <definedName name="СП__2_4_1_2" localSheetId="13">#REF!</definedName>
    <definedName name="СП__2_4_1_2" localSheetId="18">#REF!</definedName>
    <definedName name="СП__2_4_1_2" localSheetId="10">#REF!</definedName>
    <definedName name="СП__2_4_1_2">#REF!</definedName>
    <definedName name="СП__2_4_1_2_1" localSheetId="1">#REF!</definedName>
    <definedName name="СП__2_4_1_2_1" localSheetId="2">#REF!</definedName>
    <definedName name="СП__2_4_1_2_1" localSheetId="20">#REF!</definedName>
    <definedName name="СП__2_4_1_2_1" localSheetId="19">#REF!</definedName>
    <definedName name="СП__2_4_1_2_1" localSheetId="13">#REF!</definedName>
    <definedName name="СП__2_4_1_2_1" localSheetId="18">#REF!</definedName>
    <definedName name="СП__2_4_1_2_1" localSheetId="10">#REF!</definedName>
    <definedName name="СП__2_4_1_2_1">#REF!</definedName>
    <definedName name="СП__2_4_2" localSheetId="1">#REF!</definedName>
    <definedName name="СП__2_4_2" localSheetId="2">#REF!</definedName>
    <definedName name="СП__2_4_2" localSheetId="20">#REF!</definedName>
    <definedName name="СП__2_4_2" localSheetId="19">#REF!</definedName>
    <definedName name="СП__2_4_2" localSheetId="13">#REF!</definedName>
    <definedName name="СП__2_4_2" localSheetId="18">#REF!</definedName>
    <definedName name="СП__2_4_2" localSheetId="10">#REF!</definedName>
    <definedName name="СП__2_4_2">#REF!</definedName>
    <definedName name="СП__2_4_2_1" localSheetId="1">#REF!</definedName>
    <definedName name="СП__2_4_2_1" localSheetId="2">#REF!</definedName>
    <definedName name="СП__2_4_2_1" localSheetId="20">#REF!</definedName>
    <definedName name="СП__2_4_2_1" localSheetId="19">#REF!</definedName>
    <definedName name="СП__2_4_2_1" localSheetId="13">#REF!</definedName>
    <definedName name="СП__2_4_2_1" localSheetId="18">#REF!</definedName>
    <definedName name="СП__2_4_2_1" localSheetId="10">#REF!</definedName>
    <definedName name="СП__2_4_2_1">#REF!</definedName>
    <definedName name="СП__2_5" localSheetId="1">#REF!</definedName>
    <definedName name="СП__2_5" localSheetId="2">#REF!</definedName>
    <definedName name="СП__2_5" localSheetId="20">#REF!</definedName>
    <definedName name="СП__2_5" localSheetId="19">#REF!</definedName>
    <definedName name="СП__2_5" localSheetId="13">#REF!</definedName>
    <definedName name="СП__2_5" localSheetId="18">#REF!</definedName>
    <definedName name="СП__2_5" localSheetId="10">#REF!</definedName>
    <definedName name="СП__2_5">#REF!</definedName>
    <definedName name="СП__2_5_1" localSheetId="1">#REF!</definedName>
    <definedName name="СП__2_5_1" localSheetId="2">#REF!</definedName>
    <definedName name="СП__2_5_1" localSheetId="20">#REF!</definedName>
    <definedName name="СП__2_5_1" localSheetId="19">#REF!</definedName>
    <definedName name="СП__2_5_1" localSheetId="13">#REF!</definedName>
    <definedName name="СП__2_5_1" localSheetId="18">#REF!</definedName>
    <definedName name="СП__2_5_1" localSheetId="10">#REF!</definedName>
    <definedName name="СП__2_5_1">#REF!</definedName>
    <definedName name="СП__2_5_1_1" localSheetId="1">#REF!</definedName>
    <definedName name="СП__2_5_1_1" localSheetId="2">#REF!</definedName>
    <definedName name="СП__2_5_1_1" localSheetId="20">#REF!</definedName>
    <definedName name="СП__2_5_1_1" localSheetId="19">#REF!</definedName>
    <definedName name="СП__2_5_1_1" localSheetId="13">#REF!</definedName>
    <definedName name="СП__2_5_1_1" localSheetId="18">#REF!</definedName>
    <definedName name="СП__2_5_1_1" localSheetId="10">#REF!</definedName>
    <definedName name="СП__2_5_1_1">#REF!</definedName>
    <definedName name="СП__2_5_1_1_1" localSheetId="1">#REF!</definedName>
    <definedName name="СП__2_5_1_1_1" localSheetId="2">#REF!</definedName>
    <definedName name="СП__2_5_1_1_1" localSheetId="20">#REF!</definedName>
    <definedName name="СП__2_5_1_1_1" localSheetId="19">#REF!</definedName>
    <definedName name="СП__2_5_1_1_1" localSheetId="13">#REF!</definedName>
    <definedName name="СП__2_5_1_1_1" localSheetId="18">#REF!</definedName>
    <definedName name="СП__2_5_1_1_1" localSheetId="10">#REF!</definedName>
    <definedName name="СП__2_5_1_1_1">#REF!</definedName>
    <definedName name="СП__2_5_1_1_1_1" localSheetId="1">#REF!</definedName>
    <definedName name="СП__2_5_1_1_1_1" localSheetId="2">#REF!</definedName>
    <definedName name="СП__2_5_1_1_1_1" localSheetId="20">#REF!</definedName>
    <definedName name="СП__2_5_1_1_1_1" localSheetId="19">#REF!</definedName>
    <definedName name="СП__2_5_1_1_1_1" localSheetId="13">#REF!</definedName>
    <definedName name="СП__2_5_1_1_1_1" localSheetId="18">#REF!</definedName>
    <definedName name="СП__2_5_1_1_1_1" localSheetId="10">#REF!</definedName>
    <definedName name="СП__2_5_1_1_1_1">#REF!</definedName>
    <definedName name="СП__2_5_1_1_1_1_1" localSheetId="1">#REF!</definedName>
    <definedName name="СП__2_5_1_1_1_1_1" localSheetId="2">#REF!</definedName>
    <definedName name="СП__2_5_1_1_1_1_1" localSheetId="20">#REF!</definedName>
    <definedName name="СП__2_5_1_1_1_1_1" localSheetId="19">#REF!</definedName>
    <definedName name="СП__2_5_1_1_1_1_1" localSheetId="13">#REF!</definedName>
    <definedName name="СП__2_5_1_1_1_1_1" localSheetId="18">#REF!</definedName>
    <definedName name="СП__2_5_1_1_1_1_1" localSheetId="10">#REF!</definedName>
    <definedName name="СП__2_5_1_1_1_1_1">#REF!</definedName>
    <definedName name="СП__2_5_1_1_2" localSheetId="1">#REF!</definedName>
    <definedName name="СП__2_5_1_1_2" localSheetId="2">#REF!</definedName>
    <definedName name="СП__2_5_1_1_2" localSheetId="20">#REF!</definedName>
    <definedName name="СП__2_5_1_1_2" localSheetId="19">#REF!</definedName>
    <definedName name="СП__2_5_1_1_2" localSheetId="13">#REF!</definedName>
    <definedName name="СП__2_5_1_1_2" localSheetId="18">#REF!</definedName>
    <definedName name="СП__2_5_1_1_2" localSheetId="10">#REF!</definedName>
    <definedName name="СП__2_5_1_1_2">#REF!</definedName>
    <definedName name="СП__2_5_1_1_3" localSheetId="1">#REF!</definedName>
    <definedName name="СП__2_5_1_1_3" localSheetId="2">#REF!</definedName>
    <definedName name="СП__2_5_1_1_3" localSheetId="20">#REF!</definedName>
    <definedName name="СП__2_5_1_1_3" localSheetId="19">#REF!</definedName>
    <definedName name="СП__2_5_1_1_3" localSheetId="13">#REF!</definedName>
    <definedName name="СП__2_5_1_1_3" localSheetId="18">#REF!</definedName>
    <definedName name="СП__2_5_1_1_3" localSheetId="10">#REF!</definedName>
    <definedName name="СП__2_5_1_1_3">#REF!</definedName>
    <definedName name="СП__2_5_1_2" localSheetId="1">#REF!</definedName>
    <definedName name="СП__2_5_1_2" localSheetId="2">#REF!</definedName>
    <definedName name="СП__2_5_1_2" localSheetId="20">#REF!</definedName>
    <definedName name="СП__2_5_1_2" localSheetId="19">#REF!</definedName>
    <definedName name="СП__2_5_1_2" localSheetId="13">#REF!</definedName>
    <definedName name="СП__2_5_1_2" localSheetId="18">#REF!</definedName>
    <definedName name="СП__2_5_1_2" localSheetId="10">#REF!</definedName>
    <definedName name="СП__2_5_1_2">#REF!</definedName>
    <definedName name="СП__2_5_1_2_1" localSheetId="1">#REF!</definedName>
    <definedName name="СП__2_5_1_2_1" localSheetId="2">#REF!</definedName>
    <definedName name="СП__2_5_1_2_1" localSheetId="20">#REF!</definedName>
    <definedName name="СП__2_5_1_2_1" localSheetId="19">#REF!</definedName>
    <definedName name="СП__2_5_1_2_1" localSheetId="13">#REF!</definedName>
    <definedName name="СП__2_5_1_2_1" localSheetId="18">#REF!</definedName>
    <definedName name="СП__2_5_1_2_1" localSheetId="10">#REF!</definedName>
    <definedName name="СП__2_5_1_2_1">#REF!</definedName>
    <definedName name="СП__2_5_2" localSheetId="1">#REF!</definedName>
    <definedName name="СП__2_5_2" localSheetId="2">#REF!</definedName>
    <definedName name="СП__2_5_2" localSheetId="20">#REF!</definedName>
    <definedName name="СП__2_5_2" localSheetId="19">#REF!</definedName>
    <definedName name="СП__2_5_2" localSheetId="13">#REF!</definedName>
    <definedName name="СП__2_5_2" localSheetId="18">#REF!</definedName>
    <definedName name="СП__2_5_2" localSheetId="10">#REF!</definedName>
    <definedName name="СП__2_5_2">#REF!</definedName>
    <definedName name="СП__2_5_2_1" localSheetId="1">#REF!</definedName>
    <definedName name="СП__2_5_2_1" localSheetId="2">#REF!</definedName>
    <definedName name="СП__2_5_2_1" localSheetId="20">#REF!</definedName>
    <definedName name="СП__2_5_2_1" localSheetId="19">#REF!</definedName>
    <definedName name="СП__2_5_2_1" localSheetId="13">#REF!</definedName>
    <definedName name="СП__2_5_2_1" localSheetId="18">#REF!</definedName>
    <definedName name="СП__2_5_2_1" localSheetId="10">#REF!</definedName>
    <definedName name="СП__2_5_2_1">#REF!</definedName>
    <definedName name="СП__2_6" localSheetId="1">#REF!</definedName>
    <definedName name="СП__2_6" localSheetId="2">#REF!</definedName>
    <definedName name="СП__2_6" localSheetId="20">#REF!</definedName>
    <definedName name="СП__2_6" localSheetId="19">#REF!</definedName>
    <definedName name="СП__2_6" localSheetId="13">#REF!</definedName>
    <definedName name="СП__2_6" localSheetId="18">#REF!</definedName>
    <definedName name="СП__2_6" localSheetId="10">#REF!</definedName>
    <definedName name="СП__2_6">#REF!</definedName>
    <definedName name="СП__2_6_1" localSheetId="1">#REF!</definedName>
    <definedName name="СП__2_6_1" localSheetId="2">#REF!</definedName>
    <definedName name="СП__2_6_1" localSheetId="20">#REF!</definedName>
    <definedName name="СП__2_6_1" localSheetId="19">#REF!</definedName>
    <definedName name="СП__2_6_1" localSheetId="13">#REF!</definedName>
    <definedName name="СП__2_6_1" localSheetId="18">#REF!</definedName>
    <definedName name="СП__2_6_1" localSheetId="10">#REF!</definedName>
    <definedName name="СП__2_6_1">#REF!</definedName>
    <definedName name="СП__2_6_1_1" localSheetId="1">#REF!</definedName>
    <definedName name="СП__2_6_1_1" localSheetId="2">#REF!</definedName>
    <definedName name="СП__2_6_1_1" localSheetId="20">#REF!</definedName>
    <definedName name="СП__2_6_1_1" localSheetId="19">#REF!</definedName>
    <definedName name="СП__2_6_1_1" localSheetId="13">#REF!</definedName>
    <definedName name="СП__2_6_1_1" localSheetId="18">#REF!</definedName>
    <definedName name="СП__2_6_1_1" localSheetId="10">#REF!</definedName>
    <definedName name="СП__2_6_1_1">#REF!</definedName>
    <definedName name="СП__2_6_1_1_1" localSheetId="1">#REF!</definedName>
    <definedName name="СП__2_6_1_1_1" localSheetId="2">#REF!</definedName>
    <definedName name="СП__2_6_1_1_1" localSheetId="20">#REF!</definedName>
    <definedName name="СП__2_6_1_1_1" localSheetId="19">#REF!</definedName>
    <definedName name="СП__2_6_1_1_1" localSheetId="13">#REF!</definedName>
    <definedName name="СП__2_6_1_1_1" localSheetId="18">#REF!</definedName>
    <definedName name="СП__2_6_1_1_1" localSheetId="10">#REF!</definedName>
    <definedName name="СП__2_6_1_1_1">#REF!</definedName>
    <definedName name="СП__2_6_1_1_1_1" localSheetId="1">#REF!</definedName>
    <definedName name="СП__2_6_1_1_1_1" localSheetId="2">#REF!</definedName>
    <definedName name="СП__2_6_1_1_1_1" localSheetId="20">#REF!</definedName>
    <definedName name="СП__2_6_1_1_1_1" localSheetId="19">#REF!</definedName>
    <definedName name="СП__2_6_1_1_1_1" localSheetId="13">#REF!</definedName>
    <definedName name="СП__2_6_1_1_1_1" localSheetId="18">#REF!</definedName>
    <definedName name="СП__2_6_1_1_1_1" localSheetId="10">#REF!</definedName>
    <definedName name="СП__2_6_1_1_1_1">#REF!</definedName>
    <definedName name="СП__2_6_1_1_1_1_1" localSheetId="1">#REF!</definedName>
    <definedName name="СП__2_6_1_1_1_1_1" localSheetId="2">#REF!</definedName>
    <definedName name="СП__2_6_1_1_1_1_1" localSheetId="20">#REF!</definedName>
    <definedName name="СП__2_6_1_1_1_1_1" localSheetId="19">#REF!</definedName>
    <definedName name="СП__2_6_1_1_1_1_1" localSheetId="13">#REF!</definedName>
    <definedName name="СП__2_6_1_1_1_1_1" localSheetId="18">#REF!</definedName>
    <definedName name="СП__2_6_1_1_1_1_1" localSheetId="10">#REF!</definedName>
    <definedName name="СП__2_6_1_1_1_1_1">#REF!</definedName>
    <definedName name="СП__2_6_1_1_2" localSheetId="1">#REF!</definedName>
    <definedName name="СП__2_6_1_1_2" localSheetId="2">#REF!</definedName>
    <definedName name="СП__2_6_1_1_2" localSheetId="20">#REF!</definedName>
    <definedName name="СП__2_6_1_1_2" localSheetId="19">#REF!</definedName>
    <definedName name="СП__2_6_1_1_2" localSheetId="13">#REF!</definedName>
    <definedName name="СП__2_6_1_1_2" localSheetId="18">#REF!</definedName>
    <definedName name="СП__2_6_1_1_2" localSheetId="10">#REF!</definedName>
    <definedName name="СП__2_6_1_1_2">#REF!</definedName>
    <definedName name="СП__2_6_1_1_3" localSheetId="1">#REF!</definedName>
    <definedName name="СП__2_6_1_1_3" localSheetId="2">#REF!</definedName>
    <definedName name="СП__2_6_1_1_3" localSheetId="20">#REF!</definedName>
    <definedName name="СП__2_6_1_1_3" localSheetId="19">#REF!</definedName>
    <definedName name="СП__2_6_1_1_3" localSheetId="13">#REF!</definedName>
    <definedName name="СП__2_6_1_1_3" localSheetId="18">#REF!</definedName>
    <definedName name="СП__2_6_1_1_3" localSheetId="10">#REF!</definedName>
    <definedName name="СП__2_6_1_1_3">#REF!</definedName>
    <definedName name="СП__2_6_1_2" localSheetId="1">#REF!</definedName>
    <definedName name="СП__2_6_1_2" localSheetId="2">#REF!</definedName>
    <definedName name="СП__2_6_1_2" localSheetId="20">#REF!</definedName>
    <definedName name="СП__2_6_1_2" localSheetId="19">#REF!</definedName>
    <definedName name="СП__2_6_1_2" localSheetId="13">#REF!</definedName>
    <definedName name="СП__2_6_1_2" localSheetId="18">#REF!</definedName>
    <definedName name="СП__2_6_1_2" localSheetId="10">#REF!</definedName>
    <definedName name="СП__2_6_1_2">#REF!</definedName>
    <definedName name="СП__2_6_1_2_1" localSheetId="1">#REF!</definedName>
    <definedName name="СП__2_6_1_2_1" localSheetId="2">#REF!</definedName>
    <definedName name="СП__2_6_1_2_1" localSheetId="20">#REF!</definedName>
    <definedName name="СП__2_6_1_2_1" localSheetId="19">#REF!</definedName>
    <definedName name="СП__2_6_1_2_1" localSheetId="13">#REF!</definedName>
    <definedName name="СП__2_6_1_2_1" localSheetId="18">#REF!</definedName>
    <definedName name="СП__2_6_1_2_1" localSheetId="10">#REF!</definedName>
    <definedName name="СП__2_6_1_2_1">#REF!</definedName>
    <definedName name="СП__2_6_2" localSheetId="1">#REF!</definedName>
    <definedName name="СП__2_6_2" localSheetId="2">#REF!</definedName>
    <definedName name="СП__2_6_2" localSheetId="20">#REF!</definedName>
    <definedName name="СП__2_6_2" localSheetId="19">#REF!</definedName>
    <definedName name="СП__2_6_2" localSheetId="13">#REF!</definedName>
    <definedName name="СП__2_6_2" localSheetId="18">#REF!</definedName>
    <definedName name="СП__2_6_2" localSheetId="10">#REF!</definedName>
    <definedName name="СП__2_6_2">#REF!</definedName>
    <definedName name="СП__2_6_2_1" localSheetId="1">#REF!</definedName>
    <definedName name="СП__2_6_2_1" localSheetId="2">#REF!</definedName>
    <definedName name="СП__2_6_2_1" localSheetId="20">#REF!</definedName>
    <definedName name="СП__2_6_2_1" localSheetId="19">#REF!</definedName>
    <definedName name="СП__2_6_2_1" localSheetId="13">#REF!</definedName>
    <definedName name="СП__2_6_2_1" localSheetId="18">#REF!</definedName>
    <definedName name="СП__2_6_2_1" localSheetId="10">#REF!</definedName>
    <definedName name="СП__2_6_2_1">#REF!</definedName>
    <definedName name="СП__2_7" localSheetId="1">#REF!</definedName>
    <definedName name="СП__2_7" localSheetId="2">#REF!</definedName>
    <definedName name="СП__2_7" localSheetId="20">#REF!</definedName>
    <definedName name="СП__2_7" localSheetId="19">#REF!</definedName>
    <definedName name="СП__2_7" localSheetId="13">#REF!</definedName>
    <definedName name="СП__2_7" localSheetId="18">#REF!</definedName>
    <definedName name="СП__2_7" localSheetId="10">#REF!</definedName>
    <definedName name="СП__2_7">#REF!</definedName>
    <definedName name="СП__2_7_1" localSheetId="1">#REF!</definedName>
    <definedName name="СП__2_7_1" localSheetId="2">#REF!</definedName>
    <definedName name="СП__2_7_1" localSheetId="20">#REF!</definedName>
    <definedName name="СП__2_7_1" localSheetId="19">#REF!</definedName>
    <definedName name="СП__2_7_1" localSheetId="13">#REF!</definedName>
    <definedName name="СП__2_7_1" localSheetId="18">#REF!</definedName>
    <definedName name="СП__2_7_1" localSheetId="10">#REF!</definedName>
    <definedName name="СП__2_7_1">#REF!</definedName>
    <definedName name="СП__2_7_1_1" localSheetId="1">#REF!</definedName>
    <definedName name="СП__2_7_1_1" localSheetId="2">#REF!</definedName>
    <definedName name="СП__2_7_1_1" localSheetId="20">#REF!</definedName>
    <definedName name="СП__2_7_1_1" localSheetId="19">#REF!</definedName>
    <definedName name="СП__2_7_1_1" localSheetId="13">#REF!</definedName>
    <definedName name="СП__2_7_1_1" localSheetId="18">#REF!</definedName>
    <definedName name="СП__2_7_1_1" localSheetId="10">#REF!</definedName>
    <definedName name="СП__2_7_1_1">#REF!</definedName>
    <definedName name="СП__2_7_1_1_1" localSheetId="1">#REF!</definedName>
    <definedName name="СП__2_7_1_1_1" localSheetId="2">#REF!</definedName>
    <definedName name="СП__2_7_1_1_1" localSheetId="20">#REF!</definedName>
    <definedName name="СП__2_7_1_1_1" localSheetId="19">#REF!</definedName>
    <definedName name="СП__2_7_1_1_1" localSheetId="13">#REF!</definedName>
    <definedName name="СП__2_7_1_1_1" localSheetId="18">#REF!</definedName>
    <definedName name="СП__2_7_1_1_1" localSheetId="10">#REF!</definedName>
    <definedName name="СП__2_7_1_1_1">#REF!</definedName>
    <definedName name="СП__2_7_1_1_1_1" localSheetId="1">#REF!</definedName>
    <definedName name="СП__2_7_1_1_1_1" localSheetId="2">#REF!</definedName>
    <definedName name="СП__2_7_1_1_1_1" localSheetId="20">#REF!</definedName>
    <definedName name="СП__2_7_1_1_1_1" localSheetId="19">#REF!</definedName>
    <definedName name="СП__2_7_1_1_1_1" localSheetId="13">#REF!</definedName>
    <definedName name="СП__2_7_1_1_1_1" localSheetId="18">#REF!</definedName>
    <definedName name="СП__2_7_1_1_1_1" localSheetId="10">#REF!</definedName>
    <definedName name="СП__2_7_1_1_1_1">#REF!</definedName>
    <definedName name="СП__2_7_1_1_1_1_1" localSheetId="1">#REF!</definedName>
    <definedName name="СП__2_7_1_1_1_1_1" localSheetId="2">#REF!</definedName>
    <definedName name="СП__2_7_1_1_1_1_1" localSheetId="20">#REF!</definedName>
    <definedName name="СП__2_7_1_1_1_1_1" localSheetId="19">#REF!</definedName>
    <definedName name="СП__2_7_1_1_1_1_1" localSheetId="13">#REF!</definedName>
    <definedName name="СП__2_7_1_1_1_1_1" localSheetId="18">#REF!</definedName>
    <definedName name="СП__2_7_1_1_1_1_1" localSheetId="10">#REF!</definedName>
    <definedName name="СП__2_7_1_1_1_1_1">#REF!</definedName>
    <definedName name="СП__2_7_1_1_2" localSheetId="1">#REF!</definedName>
    <definedName name="СП__2_7_1_1_2" localSheetId="2">#REF!</definedName>
    <definedName name="СП__2_7_1_1_2" localSheetId="20">#REF!</definedName>
    <definedName name="СП__2_7_1_1_2" localSheetId="19">#REF!</definedName>
    <definedName name="СП__2_7_1_1_2" localSheetId="13">#REF!</definedName>
    <definedName name="СП__2_7_1_1_2" localSheetId="18">#REF!</definedName>
    <definedName name="СП__2_7_1_1_2" localSheetId="10">#REF!</definedName>
    <definedName name="СП__2_7_1_1_2">#REF!</definedName>
    <definedName name="СП__2_7_1_1_3" localSheetId="1">#REF!</definedName>
    <definedName name="СП__2_7_1_1_3" localSheetId="2">#REF!</definedName>
    <definedName name="СП__2_7_1_1_3" localSheetId="20">#REF!</definedName>
    <definedName name="СП__2_7_1_1_3" localSheetId="19">#REF!</definedName>
    <definedName name="СП__2_7_1_1_3" localSheetId="13">#REF!</definedName>
    <definedName name="СП__2_7_1_1_3" localSheetId="18">#REF!</definedName>
    <definedName name="СП__2_7_1_1_3" localSheetId="10">#REF!</definedName>
    <definedName name="СП__2_7_1_1_3">#REF!</definedName>
    <definedName name="СП__2_7_1_2" localSheetId="1">#REF!</definedName>
    <definedName name="СП__2_7_1_2" localSheetId="2">#REF!</definedName>
    <definedName name="СП__2_7_1_2" localSheetId="20">#REF!</definedName>
    <definedName name="СП__2_7_1_2" localSheetId="19">#REF!</definedName>
    <definedName name="СП__2_7_1_2" localSheetId="13">#REF!</definedName>
    <definedName name="СП__2_7_1_2" localSheetId="18">#REF!</definedName>
    <definedName name="СП__2_7_1_2" localSheetId="10">#REF!</definedName>
    <definedName name="СП__2_7_1_2">#REF!</definedName>
    <definedName name="СП__2_7_1_2_1" localSheetId="1">#REF!</definedName>
    <definedName name="СП__2_7_1_2_1" localSheetId="2">#REF!</definedName>
    <definedName name="СП__2_7_1_2_1" localSheetId="20">#REF!</definedName>
    <definedName name="СП__2_7_1_2_1" localSheetId="19">#REF!</definedName>
    <definedName name="СП__2_7_1_2_1" localSheetId="13">#REF!</definedName>
    <definedName name="СП__2_7_1_2_1" localSheetId="18">#REF!</definedName>
    <definedName name="СП__2_7_1_2_1" localSheetId="10">#REF!</definedName>
    <definedName name="СП__2_7_1_2_1">#REF!</definedName>
    <definedName name="СП__2_7_2" localSheetId="1">#REF!</definedName>
    <definedName name="СП__2_7_2" localSheetId="2">#REF!</definedName>
    <definedName name="СП__2_7_2" localSheetId="20">#REF!</definedName>
    <definedName name="СП__2_7_2" localSheetId="19">#REF!</definedName>
    <definedName name="СП__2_7_2" localSheetId="13">#REF!</definedName>
    <definedName name="СП__2_7_2" localSheetId="18">#REF!</definedName>
    <definedName name="СП__2_7_2" localSheetId="10">#REF!</definedName>
    <definedName name="СП__2_7_2">#REF!</definedName>
    <definedName name="СП__2_7_2_1" localSheetId="1">#REF!</definedName>
    <definedName name="СП__2_7_2_1" localSheetId="2">#REF!</definedName>
    <definedName name="СП__2_7_2_1" localSheetId="20">#REF!</definedName>
    <definedName name="СП__2_7_2_1" localSheetId="19">#REF!</definedName>
    <definedName name="СП__2_7_2_1" localSheetId="13">#REF!</definedName>
    <definedName name="СП__2_7_2_1" localSheetId="18">#REF!</definedName>
    <definedName name="СП__2_7_2_1" localSheetId="10">#REF!</definedName>
    <definedName name="СП__2_7_2_1">#REF!</definedName>
    <definedName name="Схема" localSheetId="1">#REF!</definedName>
    <definedName name="Схема" localSheetId="2">#REF!</definedName>
    <definedName name="Схема" localSheetId="20">#REF!</definedName>
    <definedName name="Схема" localSheetId="19">#REF!</definedName>
    <definedName name="Схема" localSheetId="13">#REF!</definedName>
    <definedName name="Схема" localSheetId="18">#REF!</definedName>
    <definedName name="Схема" localSheetId="10">#REF!</definedName>
    <definedName name="Схема">#REF!</definedName>
    <definedName name="Схема_1" localSheetId="1">#REF!</definedName>
    <definedName name="Схема_1" localSheetId="2">#REF!</definedName>
    <definedName name="Схема_1" localSheetId="20">#REF!</definedName>
    <definedName name="Схема_1" localSheetId="19">#REF!</definedName>
    <definedName name="Схема_1" localSheetId="13">#REF!</definedName>
    <definedName name="Схема_1" localSheetId="18">#REF!</definedName>
    <definedName name="Схема_1" localSheetId="10">#REF!</definedName>
    <definedName name="Схема_1">#REF!</definedName>
    <definedName name="Схема_1_1" localSheetId="1">#REF!</definedName>
    <definedName name="Схема_1_1" localSheetId="2">#REF!</definedName>
    <definedName name="Схема_1_1" localSheetId="20">#REF!</definedName>
    <definedName name="Схема_1_1" localSheetId="19">#REF!</definedName>
    <definedName name="Схема_1_1" localSheetId="13">#REF!</definedName>
    <definedName name="Схема_1_1" localSheetId="18">#REF!</definedName>
    <definedName name="Схема_1_1" localSheetId="10">#REF!</definedName>
    <definedName name="Схема_1_1">#REF!</definedName>
    <definedName name="Схема_1_1_1" localSheetId="1">#REF!</definedName>
    <definedName name="Схема_1_1_1" localSheetId="2">#REF!</definedName>
    <definedName name="Схема_1_1_1" localSheetId="20">#REF!</definedName>
    <definedName name="Схема_1_1_1" localSheetId="19">#REF!</definedName>
    <definedName name="Схема_1_1_1" localSheetId="13">#REF!</definedName>
    <definedName name="Схема_1_1_1" localSheetId="18">#REF!</definedName>
    <definedName name="Схема_1_1_1" localSheetId="10">#REF!</definedName>
    <definedName name="Схема_1_1_1">#REF!</definedName>
    <definedName name="Схема_1_1_1_1" localSheetId="1">#REF!</definedName>
    <definedName name="Схема_1_1_1_1" localSheetId="2">#REF!</definedName>
    <definedName name="Схема_1_1_1_1" localSheetId="20">#REF!</definedName>
    <definedName name="Схема_1_1_1_1" localSheetId="19">#REF!</definedName>
    <definedName name="Схема_1_1_1_1" localSheetId="13">#REF!</definedName>
    <definedName name="Схема_1_1_1_1" localSheetId="18">#REF!</definedName>
    <definedName name="Схема_1_1_1_1" localSheetId="10">#REF!</definedName>
    <definedName name="Схема_1_1_1_1">#REF!</definedName>
    <definedName name="Схема_1_1_1_1_1" localSheetId="1">#REF!</definedName>
    <definedName name="Схема_1_1_1_1_1" localSheetId="2">#REF!</definedName>
    <definedName name="Схема_1_1_1_1_1" localSheetId="20">#REF!</definedName>
    <definedName name="Схема_1_1_1_1_1" localSheetId="19">#REF!</definedName>
    <definedName name="Схема_1_1_1_1_1" localSheetId="13">#REF!</definedName>
    <definedName name="Схема_1_1_1_1_1" localSheetId="18">#REF!</definedName>
    <definedName name="Схема_1_1_1_1_1" localSheetId="10">#REF!</definedName>
    <definedName name="Схема_1_1_1_1_1">#REF!</definedName>
    <definedName name="Схема_1_1_1_1_1_1" localSheetId="1">#REF!</definedName>
    <definedName name="Схема_1_1_1_1_1_1" localSheetId="2">#REF!</definedName>
    <definedName name="Схема_1_1_1_1_1_1" localSheetId="20">#REF!</definedName>
    <definedName name="Схема_1_1_1_1_1_1" localSheetId="19">#REF!</definedName>
    <definedName name="Схема_1_1_1_1_1_1" localSheetId="13">#REF!</definedName>
    <definedName name="Схема_1_1_1_1_1_1" localSheetId="18">#REF!</definedName>
    <definedName name="Схема_1_1_1_1_1_1" localSheetId="10">#REF!</definedName>
    <definedName name="Схема_1_1_1_1_1_1">#REF!</definedName>
    <definedName name="Схема_1_1_1_1_1_1_1" localSheetId="1">#REF!</definedName>
    <definedName name="Схема_1_1_1_1_1_1_1" localSheetId="2">#REF!</definedName>
    <definedName name="Схема_1_1_1_1_1_1_1" localSheetId="20">#REF!</definedName>
    <definedName name="Схема_1_1_1_1_1_1_1" localSheetId="19">#REF!</definedName>
    <definedName name="Схема_1_1_1_1_1_1_1" localSheetId="13">#REF!</definedName>
    <definedName name="Схема_1_1_1_1_1_1_1" localSheetId="18">#REF!</definedName>
    <definedName name="Схема_1_1_1_1_1_1_1" localSheetId="10">#REF!</definedName>
    <definedName name="Схема_1_1_1_1_1_1_1">#REF!</definedName>
    <definedName name="Схема_1_1_1_2" localSheetId="1">#REF!</definedName>
    <definedName name="Схема_1_1_1_2" localSheetId="2">#REF!</definedName>
    <definedName name="Схема_1_1_1_2" localSheetId="20">#REF!</definedName>
    <definedName name="Схема_1_1_1_2" localSheetId="19">#REF!</definedName>
    <definedName name="Схема_1_1_1_2" localSheetId="13">#REF!</definedName>
    <definedName name="Схема_1_1_1_2" localSheetId="18">#REF!</definedName>
    <definedName name="Схема_1_1_1_2" localSheetId="10">#REF!</definedName>
    <definedName name="Схема_1_1_1_2">#REF!</definedName>
    <definedName name="Схема_1_1_1_3" localSheetId="1">#REF!</definedName>
    <definedName name="Схема_1_1_1_3" localSheetId="2">#REF!</definedName>
    <definedName name="Схема_1_1_1_3" localSheetId="20">#REF!</definedName>
    <definedName name="Схема_1_1_1_3" localSheetId="19">#REF!</definedName>
    <definedName name="Схема_1_1_1_3" localSheetId="13">#REF!</definedName>
    <definedName name="Схема_1_1_1_3" localSheetId="18">#REF!</definedName>
    <definedName name="Схема_1_1_1_3" localSheetId="10">#REF!</definedName>
    <definedName name="Схема_1_1_1_3">#REF!</definedName>
    <definedName name="Схема_1_1_2" localSheetId="1">#REF!</definedName>
    <definedName name="Схема_1_1_2" localSheetId="2">#REF!</definedName>
    <definedName name="Схема_1_1_2" localSheetId="20">#REF!</definedName>
    <definedName name="Схема_1_1_2" localSheetId="19">#REF!</definedName>
    <definedName name="Схема_1_1_2" localSheetId="13">#REF!</definedName>
    <definedName name="Схема_1_1_2" localSheetId="18">#REF!</definedName>
    <definedName name="Схема_1_1_2" localSheetId="10">#REF!</definedName>
    <definedName name="Схема_1_1_2">#REF!</definedName>
    <definedName name="Схема_1_1_2_1" localSheetId="1">#REF!</definedName>
    <definedName name="Схема_1_1_2_1" localSheetId="2">#REF!</definedName>
    <definedName name="Схема_1_1_2_1" localSheetId="20">#REF!</definedName>
    <definedName name="Схема_1_1_2_1" localSheetId="19">#REF!</definedName>
    <definedName name="Схема_1_1_2_1" localSheetId="13">#REF!</definedName>
    <definedName name="Схема_1_1_2_1" localSheetId="18">#REF!</definedName>
    <definedName name="Схема_1_1_2_1" localSheetId="10">#REF!</definedName>
    <definedName name="Схема_1_1_2_1">#REF!</definedName>
    <definedName name="Схема_1_1_2_1_1" localSheetId="1">#REF!</definedName>
    <definedName name="Схема_1_1_2_1_1" localSheetId="2">#REF!</definedName>
    <definedName name="Схема_1_1_2_1_1" localSheetId="20">#REF!</definedName>
    <definedName name="Схема_1_1_2_1_1" localSheetId="19">#REF!</definedName>
    <definedName name="Схема_1_1_2_1_1" localSheetId="13">#REF!</definedName>
    <definedName name="Схема_1_1_2_1_1" localSheetId="18">#REF!</definedName>
    <definedName name="Схема_1_1_2_1_1" localSheetId="10">#REF!</definedName>
    <definedName name="Схема_1_1_2_1_1">#REF!</definedName>
    <definedName name="Схема_1_1_3" localSheetId="1">#REF!</definedName>
    <definedName name="Схема_1_1_3" localSheetId="2">#REF!</definedName>
    <definedName name="Схема_1_1_3" localSheetId="20">#REF!</definedName>
    <definedName name="Схема_1_1_3" localSheetId="19">#REF!</definedName>
    <definedName name="Схема_1_1_3" localSheetId="13">#REF!</definedName>
    <definedName name="Схема_1_1_3" localSheetId="18">#REF!</definedName>
    <definedName name="Схема_1_1_3" localSheetId="10">#REF!</definedName>
    <definedName name="Схема_1_1_3">#REF!</definedName>
    <definedName name="Схема_1_1_3_1" localSheetId="1">#REF!</definedName>
    <definedName name="Схема_1_1_3_1" localSheetId="2">#REF!</definedName>
    <definedName name="Схема_1_1_3_1" localSheetId="20">#REF!</definedName>
    <definedName name="Схема_1_1_3_1" localSheetId="19">#REF!</definedName>
    <definedName name="Схема_1_1_3_1" localSheetId="13">#REF!</definedName>
    <definedName name="Схема_1_1_3_1" localSheetId="18">#REF!</definedName>
    <definedName name="Схема_1_1_3_1" localSheetId="10">#REF!</definedName>
    <definedName name="Схема_1_1_3_1">#REF!</definedName>
    <definedName name="Схема_1_1_3_1_1" localSheetId="1">#REF!</definedName>
    <definedName name="Схема_1_1_3_1_1" localSheetId="2">#REF!</definedName>
    <definedName name="Схема_1_1_3_1_1" localSheetId="20">#REF!</definedName>
    <definedName name="Схема_1_1_3_1_1" localSheetId="19">#REF!</definedName>
    <definedName name="Схема_1_1_3_1_1" localSheetId="13">#REF!</definedName>
    <definedName name="Схема_1_1_3_1_1" localSheetId="18">#REF!</definedName>
    <definedName name="Схема_1_1_3_1_1" localSheetId="10">#REF!</definedName>
    <definedName name="Схема_1_1_3_1_1">#REF!</definedName>
    <definedName name="Схема_1_1_4" localSheetId="1">#REF!</definedName>
    <definedName name="Схема_1_1_4" localSheetId="2">#REF!</definedName>
    <definedName name="Схема_1_1_4" localSheetId="20">#REF!</definedName>
    <definedName name="Схема_1_1_4" localSheetId="19">#REF!</definedName>
    <definedName name="Схема_1_1_4" localSheetId="13">#REF!</definedName>
    <definedName name="Схема_1_1_4" localSheetId="18">#REF!</definedName>
    <definedName name="Схема_1_1_4" localSheetId="10">#REF!</definedName>
    <definedName name="Схема_1_1_4">#REF!</definedName>
    <definedName name="Схема_1_1_4_1" localSheetId="1">#REF!</definedName>
    <definedName name="Схема_1_1_4_1" localSheetId="2">#REF!</definedName>
    <definedName name="Схема_1_1_4_1" localSheetId="20">#REF!</definedName>
    <definedName name="Схема_1_1_4_1" localSheetId="19">#REF!</definedName>
    <definedName name="Схема_1_1_4_1" localSheetId="13">#REF!</definedName>
    <definedName name="Схема_1_1_4_1" localSheetId="18">#REF!</definedName>
    <definedName name="Схема_1_1_4_1" localSheetId="10">#REF!</definedName>
    <definedName name="Схема_1_1_4_1">#REF!</definedName>
    <definedName name="Схема_1_1_5" localSheetId="1">#REF!</definedName>
    <definedName name="Схема_1_1_5" localSheetId="2">#REF!</definedName>
    <definedName name="Схема_1_1_5" localSheetId="20">#REF!</definedName>
    <definedName name="Схема_1_1_5" localSheetId="19">#REF!</definedName>
    <definedName name="Схема_1_1_5" localSheetId="13">#REF!</definedName>
    <definedName name="Схема_1_1_5" localSheetId="18">#REF!</definedName>
    <definedName name="Схема_1_1_5" localSheetId="10">#REF!</definedName>
    <definedName name="Схема_1_1_5">#REF!</definedName>
    <definedName name="Схема_1_1_5_1" localSheetId="1">#REF!</definedName>
    <definedName name="Схема_1_1_5_1" localSheetId="2">#REF!</definedName>
    <definedName name="Схема_1_1_5_1" localSheetId="20">#REF!</definedName>
    <definedName name="Схема_1_1_5_1" localSheetId="19">#REF!</definedName>
    <definedName name="Схема_1_1_5_1" localSheetId="13">#REF!</definedName>
    <definedName name="Схема_1_1_5_1" localSheetId="18">#REF!</definedName>
    <definedName name="Схема_1_1_5_1" localSheetId="10">#REF!</definedName>
    <definedName name="Схема_1_1_5_1">#REF!</definedName>
    <definedName name="Схема_1_2" localSheetId="1">#REF!</definedName>
    <definedName name="Схема_1_2" localSheetId="2">#REF!</definedName>
    <definedName name="Схема_1_2" localSheetId="20">#REF!</definedName>
    <definedName name="Схема_1_2" localSheetId="19">#REF!</definedName>
    <definedName name="Схема_1_2" localSheetId="13">#REF!</definedName>
    <definedName name="Схема_1_2" localSheetId="18">#REF!</definedName>
    <definedName name="Схема_1_2" localSheetId="10">#REF!</definedName>
    <definedName name="Схема_1_2">#REF!</definedName>
    <definedName name="Схема_1_2_1" localSheetId="1">#REF!</definedName>
    <definedName name="Схема_1_2_1" localSheetId="2">#REF!</definedName>
    <definedName name="Схема_1_2_1" localSheetId="20">#REF!</definedName>
    <definedName name="Схема_1_2_1" localSheetId="19">#REF!</definedName>
    <definedName name="Схема_1_2_1" localSheetId="13">#REF!</definedName>
    <definedName name="Схема_1_2_1" localSheetId="18">#REF!</definedName>
    <definedName name="Схема_1_2_1" localSheetId="10">#REF!</definedName>
    <definedName name="Схема_1_2_1">#REF!</definedName>
    <definedName name="Схема_2" localSheetId="1">#REF!</definedName>
    <definedName name="Схема_2" localSheetId="2">#REF!</definedName>
    <definedName name="Схема_2" localSheetId="20">#REF!</definedName>
    <definedName name="Схема_2" localSheetId="19">#REF!</definedName>
    <definedName name="Схема_2" localSheetId="13">#REF!</definedName>
    <definedName name="Схема_2" localSheetId="18">#REF!</definedName>
    <definedName name="Схема_2" localSheetId="10">#REF!</definedName>
    <definedName name="Схема_2">#REF!</definedName>
    <definedName name="Схема_2_1" localSheetId="1">#REF!</definedName>
    <definedName name="Схема_2_1" localSheetId="2">#REF!</definedName>
    <definedName name="Схема_2_1" localSheetId="20">#REF!</definedName>
    <definedName name="Схема_2_1" localSheetId="19">#REF!</definedName>
    <definedName name="Схема_2_1" localSheetId="13">#REF!</definedName>
    <definedName name="Схема_2_1" localSheetId="18">#REF!</definedName>
    <definedName name="Схема_2_1" localSheetId="10">#REF!</definedName>
    <definedName name="Схема_2_1">#REF!</definedName>
    <definedName name="Схема_2_1_1" localSheetId="1">#REF!</definedName>
    <definedName name="Схема_2_1_1" localSheetId="2">#REF!</definedName>
    <definedName name="Схема_2_1_1" localSheetId="20">#REF!</definedName>
    <definedName name="Схема_2_1_1" localSheetId="19">#REF!</definedName>
    <definedName name="Схема_2_1_1" localSheetId="13">#REF!</definedName>
    <definedName name="Схема_2_1_1" localSheetId="18">#REF!</definedName>
    <definedName name="Схема_2_1_1">#REF!</definedName>
    <definedName name="Схема_2_1_1_1" localSheetId="20">#REF!</definedName>
    <definedName name="Схема_2_1_1_1" localSheetId="13">#REF!</definedName>
    <definedName name="Схема_2_1_1_1" localSheetId="18">#REF!</definedName>
    <definedName name="Схема_2_1_1_1">#REF!</definedName>
    <definedName name="Схема_2_1_1_1_1" localSheetId="20">#REF!</definedName>
    <definedName name="Схема_2_1_1_1_1" localSheetId="13">#REF!</definedName>
    <definedName name="Схема_2_1_1_1_1" localSheetId="18">#REF!</definedName>
    <definedName name="Схема_2_1_1_1_1">#REF!</definedName>
    <definedName name="Схема_2_1_1_1_1_1" localSheetId="20">#REF!</definedName>
    <definedName name="Схема_2_1_1_1_1_1" localSheetId="13">#REF!</definedName>
    <definedName name="Схема_2_1_1_1_1_1" localSheetId="18">#REF!</definedName>
    <definedName name="Схема_2_1_1_1_1_1">#REF!</definedName>
    <definedName name="Схема_2_1_1_2" localSheetId="20">#REF!</definedName>
    <definedName name="Схема_2_1_1_2" localSheetId="13">#REF!</definedName>
    <definedName name="Схема_2_1_1_2" localSheetId="18">#REF!</definedName>
    <definedName name="Схема_2_1_1_2">#REF!</definedName>
    <definedName name="Схема_2_1_1_3" localSheetId="20">#REF!</definedName>
    <definedName name="Схема_2_1_1_3" localSheetId="13">#REF!</definedName>
    <definedName name="Схема_2_1_1_3" localSheetId="18">#REF!</definedName>
    <definedName name="Схема_2_1_1_3">#REF!</definedName>
    <definedName name="Схема_2_1_2" localSheetId="20">#REF!</definedName>
    <definedName name="Схема_2_1_2" localSheetId="13">#REF!</definedName>
    <definedName name="Схема_2_1_2" localSheetId="18">#REF!</definedName>
    <definedName name="Схема_2_1_2">#REF!</definedName>
    <definedName name="Схема_2_1_2_1" localSheetId="20">#REF!</definedName>
    <definedName name="Схема_2_1_2_1" localSheetId="13">#REF!</definedName>
    <definedName name="Схема_2_1_2_1" localSheetId="18">#REF!</definedName>
    <definedName name="Схема_2_1_2_1">#REF!</definedName>
    <definedName name="Схема_2_1_2_1_1" localSheetId="20">#REF!</definedName>
    <definedName name="Схема_2_1_2_1_1" localSheetId="13">#REF!</definedName>
    <definedName name="Схема_2_1_2_1_1" localSheetId="18">#REF!</definedName>
    <definedName name="Схема_2_1_2_1_1">#REF!</definedName>
    <definedName name="Схема_2_1_3" localSheetId="20">#REF!</definedName>
    <definedName name="Схема_2_1_3" localSheetId="13">#REF!</definedName>
    <definedName name="Схема_2_1_3" localSheetId="18">#REF!</definedName>
    <definedName name="Схема_2_1_3">#REF!</definedName>
    <definedName name="Схема_2_2" localSheetId="20">#REF!</definedName>
    <definedName name="Схема_2_2" localSheetId="13">#REF!</definedName>
    <definedName name="Схема_2_2" localSheetId="18">#REF!</definedName>
    <definedName name="Схема_2_2">#REF!</definedName>
    <definedName name="Схема_2_2_1" localSheetId="20">#REF!</definedName>
    <definedName name="Схема_2_2_1" localSheetId="13">#REF!</definedName>
    <definedName name="Схема_2_2_1" localSheetId="18">#REF!</definedName>
    <definedName name="Схема_2_2_1">#REF!</definedName>
    <definedName name="Схема_3" localSheetId="20">#REF!</definedName>
    <definedName name="Схема_3" localSheetId="13">#REF!</definedName>
    <definedName name="Схема_3" localSheetId="18">#REF!</definedName>
    <definedName name="Схема_3">#REF!</definedName>
    <definedName name="Схема_3_1" localSheetId="20">#REF!</definedName>
    <definedName name="Схема_3_1" localSheetId="13">#REF!</definedName>
    <definedName name="Схема_3_1" localSheetId="18">#REF!</definedName>
    <definedName name="Схема_3_1">#REF!</definedName>
    <definedName name="Схема_3_1_1" localSheetId="20">#REF!</definedName>
    <definedName name="Схема_3_1_1" localSheetId="13">#REF!</definedName>
    <definedName name="Схема_3_1_1" localSheetId="18">#REF!</definedName>
    <definedName name="Схема_3_1_1">#REF!</definedName>
    <definedName name="Схема_3_1_1_1" localSheetId="20">#REF!</definedName>
    <definedName name="Схема_3_1_1_1" localSheetId="13">#REF!</definedName>
    <definedName name="Схема_3_1_1_1" localSheetId="18">#REF!</definedName>
    <definedName name="Схема_3_1_1_1">#REF!</definedName>
    <definedName name="Схема_3_1_1_1_1" localSheetId="20">#REF!</definedName>
    <definedName name="Схема_3_1_1_1_1" localSheetId="13">#REF!</definedName>
    <definedName name="Схема_3_1_1_1_1" localSheetId="18">#REF!</definedName>
    <definedName name="Схема_3_1_1_1_1">#REF!</definedName>
    <definedName name="Схема_3_1_1_1_1_1" localSheetId="20">#REF!</definedName>
    <definedName name="Схема_3_1_1_1_1_1" localSheetId="13">#REF!</definedName>
    <definedName name="Схема_3_1_1_1_1_1" localSheetId="18">#REF!</definedName>
    <definedName name="Схема_3_1_1_1_1_1">#REF!</definedName>
    <definedName name="Схема_3_1_1_2" localSheetId="20">#REF!</definedName>
    <definedName name="Схема_3_1_1_2" localSheetId="13">#REF!</definedName>
    <definedName name="Схема_3_1_1_2" localSheetId="18">#REF!</definedName>
    <definedName name="Схема_3_1_1_2">#REF!</definedName>
    <definedName name="Схема_3_1_1_3" localSheetId="20">#REF!</definedName>
    <definedName name="Схема_3_1_1_3" localSheetId="13">#REF!</definedName>
    <definedName name="Схема_3_1_1_3" localSheetId="18">#REF!</definedName>
    <definedName name="Схема_3_1_1_3">#REF!</definedName>
    <definedName name="Схема_3_1_2" localSheetId="20">#REF!</definedName>
    <definedName name="Схема_3_1_2" localSheetId="13">#REF!</definedName>
    <definedName name="Схема_3_1_2" localSheetId="18">#REF!</definedName>
    <definedName name="Схема_3_1_2">#REF!</definedName>
    <definedName name="Схема_3_1_2_1" localSheetId="20">#REF!</definedName>
    <definedName name="Схема_3_1_2_1" localSheetId="13">#REF!</definedName>
    <definedName name="Схема_3_1_2_1" localSheetId="18">#REF!</definedName>
    <definedName name="Схема_3_1_2_1">#REF!</definedName>
    <definedName name="Схема_3_2" localSheetId="20">#REF!</definedName>
    <definedName name="Схема_3_2" localSheetId="13">#REF!</definedName>
    <definedName name="Схема_3_2" localSheetId="18">#REF!</definedName>
    <definedName name="Схема_3_2">#REF!</definedName>
    <definedName name="Схема_3_2_1" localSheetId="20">#REF!</definedName>
    <definedName name="Схема_3_2_1" localSheetId="13">#REF!</definedName>
    <definedName name="Схема_3_2_1" localSheetId="18">#REF!</definedName>
    <definedName name="Схема_3_2_1">#REF!</definedName>
    <definedName name="Схема_4" localSheetId="20">#REF!</definedName>
    <definedName name="Схема_4" localSheetId="13">#REF!</definedName>
    <definedName name="Схема_4" localSheetId="18">#REF!</definedName>
    <definedName name="Схема_4">#REF!</definedName>
    <definedName name="Схема_4_1" localSheetId="20">#REF!</definedName>
    <definedName name="Схема_4_1" localSheetId="13">#REF!</definedName>
    <definedName name="Схема_4_1" localSheetId="18">#REF!</definedName>
    <definedName name="Схема_4_1">#REF!</definedName>
    <definedName name="Схема_4_1_1" localSheetId="20">#REF!</definedName>
    <definedName name="Схема_4_1_1" localSheetId="13">#REF!</definedName>
    <definedName name="Схема_4_1_1" localSheetId="18">#REF!</definedName>
    <definedName name="Схема_4_1_1">#REF!</definedName>
    <definedName name="Схема_4_1_1_1" localSheetId="20">#REF!</definedName>
    <definedName name="Схема_4_1_1_1" localSheetId="13">#REF!</definedName>
    <definedName name="Схема_4_1_1_1" localSheetId="18">#REF!</definedName>
    <definedName name="Схема_4_1_1_1">#REF!</definedName>
    <definedName name="Схема_4_1_1_1_1" localSheetId="20">#REF!</definedName>
    <definedName name="Схема_4_1_1_1_1" localSheetId="13">#REF!</definedName>
    <definedName name="Схема_4_1_1_1_1" localSheetId="18">#REF!</definedName>
    <definedName name="Схема_4_1_1_1_1">#REF!</definedName>
    <definedName name="Схема_4_1_1_1_1_1" localSheetId="20">#REF!</definedName>
    <definedName name="Схема_4_1_1_1_1_1" localSheetId="13">#REF!</definedName>
    <definedName name="Схема_4_1_1_1_1_1" localSheetId="18">#REF!</definedName>
    <definedName name="Схема_4_1_1_1_1_1">#REF!</definedName>
    <definedName name="Схема_4_1_1_2" localSheetId="20">#REF!</definedName>
    <definedName name="Схема_4_1_1_2" localSheetId="13">#REF!</definedName>
    <definedName name="Схема_4_1_1_2" localSheetId="18">#REF!</definedName>
    <definedName name="Схема_4_1_1_2">#REF!</definedName>
    <definedName name="Схема_4_1_1_3" localSheetId="20">#REF!</definedName>
    <definedName name="Схема_4_1_1_3" localSheetId="13">#REF!</definedName>
    <definedName name="Схема_4_1_1_3" localSheetId="18">#REF!</definedName>
    <definedName name="Схема_4_1_1_3">#REF!</definedName>
    <definedName name="Схема_4_1_2" localSheetId="20">#REF!</definedName>
    <definedName name="Схема_4_1_2" localSheetId="13">#REF!</definedName>
    <definedName name="Схема_4_1_2" localSheetId="18">#REF!</definedName>
    <definedName name="Схема_4_1_2">#REF!</definedName>
    <definedName name="Схема_4_1_2_1" localSheetId="20">#REF!</definedName>
    <definedName name="Схема_4_1_2_1" localSheetId="13">#REF!</definedName>
    <definedName name="Схема_4_1_2_1" localSheetId="18">#REF!</definedName>
    <definedName name="Схема_4_1_2_1">#REF!</definedName>
    <definedName name="Схема_4_2" localSheetId="20">#REF!</definedName>
    <definedName name="Схема_4_2" localSheetId="13">#REF!</definedName>
    <definedName name="Схема_4_2" localSheetId="18">#REF!</definedName>
    <definedName name="Схема_4_2">#REF!</definedName>
    <definedName name="Схема_4_2_1" localSheetId="20">#REF!</definedName>
    <definedName name="Схема_4_2_1" localSheetId="13">#REF!</definedName>
    <definedName name="Схема_4_2_1" localSheetId="18">#REF!</definedName>
    <definedName name="Схема_4_2_1">#REF!</definedName>
    <definedName name="Схема_5" localSheetId="20">#REF!</definedName>
    <definedName name="Схема_5" localSheetId="13">#REF!</definedName>
    <definedName name="Схема_5" localSheetId="18">#REF!</definedName>
    <definedName name="Схема_5">#REF!</definedName>
    <definedName name="Схема_5_1" localSheetId="20">#REF!</definedName>
    <definedName name="Схема_5_1" localSheetId="13">#REF!</definedName>
    <definedName name="Схема_5_1" localSheetId="18">#REF!</definedName>
    <definedName name="Схема_5_1">#REF!</definedName>
    <definedName name="Схема_5_1_1" localSheetId="20">#REF!</definedName>
    <definedName name="Схема_5_1_1" localSheetId="13">#REF!</definedName>
    <definedName name="Схема_5_1_1" localSheetId="18">#REF!</definedName>
    <definedName name="Схема_5_1_1">#REF!</definedName>
    <definedName name="Схема_5_1_1_1" localSheetId="20">#REF!</definedName>
    <definedName name="Схема_5_1_1_1" localSheetId="13">#REF!</definedName>
    <definedName name="Схема_5_1_1_1" localSheetId="18">#REF!</definedName>
    <definedName name="Схема_5_1_1_1">#REF!</definedName>
    <definedName name="Схема_5_1_1_1_1" localSheetId="20">#REF!</definedName>
    <definedName name="Схема_5_1_1_1_1" localSheetId="13">#REF!</definedName>
    <definedName name="Схема_5_1_1_1_1" localSheetId="18">#REF!</definedName>
    <definedName name="Схема_5_1_1_1_1">#REF!</definedName>
    <definedName name="Схема_5_1_1_1_1_1" localSheetId="20">#REF!</definedName>
    <definedName name="Схема_5_1_1_1_1_1" localSheetId="13">#REF!</definedName>
    <definedName name="Схема_5_1_1_1_1_1" localSheetId="18">#REF!</definedName>
    <definedName name="Схема_5_1_1_1_1_1">#REF!</definedName>
    <definedName name="Схема_5_1_1_2" localSheetId="20">#REF!</definedName>
    <definedName name="Схема_5_1_1_2" localSheetId="13">#REF!</definedName>
    <definedName name="Схема_5_1_1_2" localSheetId="18">#REF!</definedName>
    <definedName name="Схема_5_1_1_2">#REF!</definedName>
    <definedName name="Схема_5_1_1_3" localSheetId="20">#REF!</definedName>
    <definedName name="Схема_5_1_1_3" localSheetId="13">#REF!</definedName>
    <definedName name="Схема_5_1_1_3" localSheetId="18">#REF!</definedName>
    <definedName name="Схема_5_1_1_3">#REF!</definedName>
    <definedName name="Схема_5_1_2" localSheetId="20">#REF!</definedName>
    <definedName name="Схема_5_1_2" localSheetId="13">#REF!</definedName>
    <definedName name="Схема_5_1_2" localSheetId="18">#REF!</definedName>
    <definedName name="Схема_5_1_2">#REF!</definedName>
    <definedName name="Схема_5_1_2_1" localSheetId="20">#REF!</definedName>
    <definedName name="Схема_5_1_2_1" localSheetId="13">#REF!</definedName>
    <definedName name="Схема_5_1_2_1" localSheetId="18">#REF!</definedName>
    <definedName name="Схема_5_1_2_1">#REF!</definedName>
    <definedName name="Схема_5_2" localSheetId="20">#REF!</definedName>
    <definedName name="Схема_5_2" localSheetId="13">#REF!</definedName>
    <definedName name="Схема_5_2" localSheetId="18">#REF!</definedName>
    <definedName name="Схема_5_2">#REF!</definedName>
    <definedName name="Схема_5_2_1" localSheetId="20">#REF!</definedName>
    <definedName name="Схема_5_2_1" localSheetId="13">#REF!</definedName>
    <definedName name="Схема_5_2_1" localSheetId="18">#REF!</definedName>
    <definedName name="Схема_5_2_1">#REF!</definedName>
    <definedName name="Схема_6" localSheetId="20">#REF!</definedName>
    <definedName name="Схема_6" localSheetId="13">#REF!</definedName>
    <definedName name="Схема_6" localSheetId="18">#REF!</definedName>
    <definedName name="Схема_6">#REF!</definedName>
    <definedName name="Схема_6_1" localSheetId="20">#REF!</definedName>
    <definedName name="Схема_6_1" localSheetId="13">#REF!</definedName>
    <definedName name="Схема_6_1" localSheetId="18">#REF!</definedName>
    <definedName name="Схема_6_1">#REF!</definedName>
    <definedName name="Схема_6_1_1" localSheetId="20">#REF!</definedName>
    <definedName name="Схема_6_1_1" localSheetId="13">#REF!</definedName>
    <definedName name="Схема_6_1_1" localSheetId="18">#REF!</definedName>
    <definedName name="Схема_6_1_1">#REF!</definedName>
    <definedName name="Схема_6_1_1_1" localSheetId="20">#REF!</definedName>
    <definedName name="Схема_6_1_1_1" localSheetId="13">#REF!</definedName>
    <definedName name="Схема_6_1_1_1" localSheetId="18">#REF!</definedName>
    <definedName name="Схема_6_1_1_1">#REF!</definedName>
    <definedName name="Схема_6_1_1_1_1" localSheetId="20">#REF!</definedName>
    <definedName name="Схема_6_1_1_1_1" localSheetId="13">#REF!</definedName>
    <definedName name="Схема_6_1_1_1_1" localSheetId="18">#REF!</definedName>
    <definedName name="Схема_6_1_1_1_1">#REF!</definedName>
    <definedName name="Схема_6_1_1_1_1_1" localSheetId="20">#REF!</definedName>
    <definedName name="Схема_6_1_1_1_1_1" localSheetId="13">#REF!</definedName>
    <definedName name="Схема_6_1_1_1_1_1" localSheetId="18">#REF!</definedName>
    <definedName name="Схема_6_1_1_1_1_1">#REF!</definedName>
    <definedName name="Схема_6_1_1_2" localSheetId="20">#REF!</definedName>
    <definedName name="Схема_6_1_1_2" localSheetId="13">#REF!</definedName>
    <definedName name="Схема_6_1_1_2" localSheetId="18">#REF!</definedName>
    <definedName name="Схема_6_1_1_2">#REF!</definedName>
    <definedName name="Схема_6_1_1_3" localSheetId="20">#REF!</definedName>
    <definedName name="Схема_6_1_1_3" localSheetId="13">#REF!</definedName>
    <definedName name="Схема_6_1_1_3" localSheetId="18">#REF!</definedName>
    <definedName name="Схема_6_1_1_3">#REF!</definedName>
    <definedName name="Схема_6_1_2" localSheetId="20">#REF!</definedName>
    <definedName name="Схема_6_1_2" localSheetId="13">#REF!</definedName>
    <definedName name="Схема_6_1_2" localSheetId="18">#REF!</definedName>
    <definedName name="Схема_6_1_2">#REF!</definedName>
    <definedName name="Схема_6_1_2_1" localSheetId="20">#REF!</definedName>
    <definedName name="Схема_6_1_2_1" localSheetId="13">#REF!</definedName>
    <definedName name="Схема_6_1_2_1" localSheetId="18">#REF!</definedName>
    <definedName name="Схема_6_1_2_1">#REF!</definedName>
    <definedName name="Схема_6_2" localSheetId="20">#REF!</definedName>
    <definedName name="Схема_6_2" localSheetId="13">#REF!</definedName>
    <definedName name="Схема_6_2" localSheetId="18">#REF!</definedName>
    <definedName name="Схема_6_2">#REF!</definedName>
    <definedName name="Схема_6_2_1" localSheetId="20">#REF!</definedName>
    <definedName name="Схема_6_2_1" localSheetId="13">#REF!</definedName>
    <definedName name="Схема_6_2_1" localSheetId="18">#REF!</definedName>
    <definedName name="Схема_6_2_1">#REF!</definedName>
    <definedName name="Схема_7" localSheetId="20">#REF!</definedName>
    <definedName name="Схема_7" localSheetId="13">#REF!</definedName>
    <definedName name="Схема_7" localSheetId="18">#REF!</definedName>
    <definedName name="Схема_7">#REF!</definedName>
    <definedName name="Схема_7_1" localSheetId="20">#REF!</definedName>
    <definedName name="Схема_7_1" localSheetId="13">#REF!</definedName>
    <definedName name="Схема_7_1" localSheetId="18">#REF!</definedName>
    <definedName name="Схема_7_1">#REF!</definedName>
    <definedName name="Схема_7_1_1" localSheetId="20">#REF!</definedName>
    <definedName name="Схема_7_1_1" localSheetId="13">#REF!</definedName>
    <definedName name="Схема_7_1_1" localSheetId="18">#REF!</definedName>
    <definedName name="Схема_7_1_1">#REF!</definedName>
    <definedName name="Схема_7_1_1_1" localSheetId="20">#REF!</definedName>
    <definedName name="Схема_7_1_1_1" localSheetId="13">#REF!</definedName>
    <definedName name="Схема_7_1_1_1" localSheetId="18">#REF!</definedName>
    <definedName name="Схема_7_1_1_1">#REF!</definedName>
    <definedName name="Схема_7_1_1_1_1" localSheetId="20">#REF!</definedName>
    <definedName name="Схема_7_1_1_1_1" localSheetId="13">#REF!</definedName>
    <definedName name="Схема_7_1_1_1_1" localSheetId="18">#REF!</definedName>
    <definedName name="Схема_7_1_1_1_1">#REF!</definedName>
    <definedName name="Схема_7_1_1_1_1_1" localSheetId="20">#REF!</definedName>
    <definedName name="Схема_7_1_1_1_1_1" localSheetId="13">#REF!</definedName>
    <definedName name="Схема_7_1_1_1_1_1" localSheetId="18">#REF!</definedName>
    <definedName name="Схема_7_1_1_1_1_1">#REF!</definedName>
    <definedName name="Схема_7_1_1_2" localSheetId="20">#REF!</definedName>
    <definedName name="Схема_7_1_1_2" localSheetId="13">#REF!</definedName>
    <definedName name="Схема_7_1_1_2" localSheetId="18">#REF!</definedName>
    <definedName name="Схема_7_1_1_2">#REF!</definedName>
    <definedName name="Схема_7_1_1_3" localSheetId="20">#REF!</definedName>
    <definedName name="Схема_7_1_1_3" localSheetId="13">#REF!</definedName>
    <definedName name="Схема_7_1_1_3" localSheetId="18">#REF!</definedName>
    <definedName name="Схема_7_1_1_3">#REF!</definedName>
    <definedName name="Схема_7_1_2" localSheetId="20">#REF!</definedName>
    <definedName name="Схема_7_1_2" localSheetId="13">#REF!</definedName>
    <definedName name="Схема_7_1_2" localSheetId="18">#REF!</definedName>
    <definedName name="Схема_7_1_2">#REF!</definedName>
    <definedName name="Схема_7_1_2_1" localSheetId="20">#REF!</definedName>
    <definedName name="Схема_7_1_2_1" localSheetId="13">#REF!</definedName>
    <definedName name="Схема_7_1_2_1" localSheetId="18">#REF!</definedName>
    <definedName name="Схема_7_1_2_1">#REF!</definedName>
    <definedName name="Схема_7_2" localSheetId="20">#REF!</definedName>
    <definedName name="Схема_7_2" localSheetId="13">#REF!</definedName>
    <definedName name="Схема_7_2" localSheetId="18">#REF!</definedName>
    <definedName name="Схема_7_2">#REF!</definedName>
    <definedName name="Схема_7_2_1" localSheetId="20">#REF!</definedName>
    <definedName name="Схема_7_2_1" localSheetId="13">#REF!</definedName>
    <definedName name="Схема_7_2_1" localSheetId="18">#REF!</definedName>
    <definedName name="Схема_7_2_1">#REF!</definedName>
    <definedName name="тарлыодпаопдлродлод" localSheetId="20">#REF!</definedName>
    <definedName name="тарлыодпаопдлродлод" localSheetId="13">#REF!</definedName>
    <definedName name="тарлыодпаопдлродлод" localSheetId="18">#REF!</definedName>
    <definedName name="тарлыодпаопдлродлод">#REF!</definedName>
    <definedName name="тарлыодпаопдлродлод_1" localSheetId="20">#REF!</definedName>
    <definedName name="тарлыодпаопдлродлод_1" localSheetId="13">#REF!</definedName>
    <definedName name="тарлыодпаопдлродлод_1" localSheetId="18">#REF!</definedName>
    <definedName name="тарлыодпаопдлродлод_1">#REF!</definedName>
    <definedName name="тарлыодпаопдлродлод_1_1" localSheetId="20">#REF!</definedName>
    <definedName name="тарлыодпаопдлродлод_1_1" localSheetId="13">#REF!</definedName>
    <definedName name="тарлыодпаопдлродлод_1_1" localSheetId="18">#REF!</definedName>
    <definedName name="тарлыодпаопдлродлод_1_1">#REF!</definedName>
    <definedName name="тарлыодпаопдлродлод_1_1_1" localSheetId="20">#REF!</definedName>
    <definedName name="тарлыодпаопдлродлод_1_1_1" localSheetId="13">#REF!</definedName>
    <definedName name="тарлыодпаопдлродлод_1_1_1" localSheetId="18">#REF!</definedName>
    <definedName name="тарлыодпаопдлродлод_1_1_1">#REF!</definedName>
    <definedName name="тарлыодпаопдлродлод_1_1_1_1" localSheetId="20">#REF!</definedName>
    <definedName name="тарлыодпаопдлродлод_1_1_1_1" localSheetId="13">#REF!</definedName>
    <definedName name="тарлыодпаопдлродлод_1_1_1_1" localSheetId="18">#REF!</definedName>
    <definedName name="тарлыодпаопдлродлод_1_1_1_1">#REF!</definedName>
    <definedName name="тарлыодпаопдлродлод_1_1_1_1_1" localSheetId="20">#REF!</definedName>
    <definedName name="тарлыодпаопдлродлод_1_1_1_1_1" localSheetId="13">#REF!</definedName>
    <definedName name="тарлыодпаопдлродлод_1_1_1_1_1" localSheetId="18">#REF!</definedName>
    <definedName name="тарлыодпаопдлродлод_1_1_1_1_1">#REF!</definedName>
    <definedName name="тарлыодпаопдлродлод_1_1_1_1_1_1" localSheetId="20">#REF!</definedName>
    <definedName name="тарлыодпаопдлродлод_1_1_1_1_1_1" localSheetId="13">#REF!</definedName>
    <definedName name="тарлыодпаопдлродлод_1_1_1_1_1_1" localSheetId="18">#REF!</definedName>
    <definedName name="тарлыодпаопдлродлод_1_1_1_1_1_1">#REF!</definedName>
    <definedName name="тарлыодпаопдлродлод_1_1_1_1_1_1_1" localSheetId="20">#REF!</definedName>
    <definedName name="тарлыодпаопдлродлод_1_1_1_1_1_1_1" localSheetId="13">#REF!</definedName>
    <definedName name="тарлыодпаопдлродлод_1_1_1_1_1_1_1" localSheetId="18">#REF!</definedName>
    <definedName name="тарлыодпаопдлродлод_1_1_1_1_1_1_1">#REF!</definedName>
    <definedName name="тарлыодпаопдлродлод_1_1_1_2" localSheetId="20">#REF!</definedName>
    <definedName name="тарлыодпаопдлродлод_1_1_1_2" localSheetId="13">#REF!</definedName>
    <definedName name="тарлыодпаопдлродлод_1_1_1_2" localSheetId="18">#REF!</definedName>
    <definedName name="тарлыодпаопдлродлод_1_1_1_2">#REF!</definedName>
    <definedName name="тарлыодпаопдлродлод_1_1_1_3" localSheetId="20">#REF!</definedName>
    <definedName name="тарлыодпаопдлродлод_1_1_1_3" localSheetId="13">#REF!</definedName>
    <definedName name="тарлыодпаопдлродлод_1_1_1_3" localSheetId="18">#REF!</definedName>
    <definedName name="тарлыодпаопдлродлод_1_1_1_3">#REF!</definedName>
    <definedName name="тарлыодпаопдлродлод_1_1_2" localSheetId="20">#REF!</definedName>
    <definedName name="тарлыодпаопдлродлод_1_1_2" localSheetId="13">#REF!</definedName>
    <definedName name="тарлыодпаопдлродлод_1_1_2" localSheetId="18">#REF!</definedName>
    <definedName name="тарлыодпаопдлродлод_1_1_2">#REF!</definedName>
    <definedName name="тарлыодпаопдлродлод_1_1_2_1" localSheetId="20">#REF!</definedName>
    <definedName name="тарлыодпаопдлродлод_1_1_2_1" localSheetId="13">#REF!</definedName>
    <definedName name="тарлыодпаопдлродлод_1_1_2_1" localSheetId="18">#REF!</definedName>
    <definedName name="тарлыодпаопдлродлод_1_1_2_1">#REF!</definedName>
    <definedName name="тарлыодпаопдлродлод_1_1_2_1_1" localSheetId="20">#REF!</definedName>
    <definedName name="тарлыодпаопдлродлод_1_1_2_1_1" localSheetId="13">#REF!</definedName>
    <definedName name="тарлыодпаопдлродлод_1_1_2_1_1" localSheetId="18">#REF!</definedName>
    <definedName name="тарлыодпаопдлродлод_1_1_2_1_1">#REF!</definedName>
    <definedName name="тарлыодпаопдлродлод_1_1_3" localSheetId="20">#REF!</definedName>
    <definedName name="тарлыодпаопдлродлод_1_1_3" localSheetId="13">#REF!</definedName>
    <definedName name="тарлыодпаопдлродлод_1_1_3" localSheetId="18">#REF!</definedName>
    <definedName name="тарлыодпаопдлродлод_1_1_3">#REF!</definedName>
    <definedName name="тарлыодпаопдлродлод_1_1_3_1" localSheetId="20">#REF!</definedName>
    <definedName name="тарлыодпаопдлродлод_1_1_3_1" localSheetId="13">#REF!</definedName>
    <definedName name="тарлыодпаопдлродлод_1_1_3_1" localSheetId="18">#REF!</definedName>
    <definedName name="тарлыодпаопдлродлод_1_1_3_1">#REF!</definedName>
    <definedName name="тарлыодпаопдлродлод_1_1_3_1_1" localSheetId="20">#REF!</definedName>
    <definedName name="тарлыодпаопдлродлод_1_1_3_1_1" localSheetId="13">#REF!</definedName>
    <definedName name="тарлыодпаопдлродлод_1_1_3_1_1" localSheetId="18">#REF!</definedName>
    <definedName name="тарлыодпаопдлродлод_1_1_3_1_1">#REF!</definedName>
    <definedName name="тарлыодпаопдлродлод_1_1_4" localSheetId="20">#REF!</definedName>
    <definedName name="тарлыодпаопдлродлод_1_1_4" localSheetId="13">#REF!</definedName>
    <definedName name="тарлыодпаопдлродлод_1_1_4" localSheetId="18">#REF!</definedName>
    <definedName name="тарлыодпаопдлродлод_1_1_4">#REF!</definedName>
    <definedName name="тарлыодпаопдлродлод_1_1_4_1" localSheetId="20">#REF!</definedName>
    <definedName name="тарлыодпаопдлродлод_1_1_4_1" localSheetId="13">#REF!</definedName>
    <definedName name="тарлыодпаопдлродлод_1_1_4_1" localSheetId="18">#REF!</definedName>
    <definedName name="тарлыодпаопдлродлод_1_1_4_1">#REF!</definedName>
    <definedName name="тарлыодпаопдлродлод_1_1_5" localSheetId="20">#REF!</definedName>
    <definedName name="тарлыодпаопдлродлод_1_1_5" localSheetId="13">#REF!</definedName>
    <definedName name="тарлыодпаопдлродлод_1_1_5" localSheetId="18">#REF!</definedName>
    <definedName name="тарлыодпаопдлродлод_1_1_5">#REF!</definedName>
    <definedName name="тарлыодпаопдлродлод_1_1_5_1" localSheetId="20">#REF!</definedName>
    <definedName name="тарлыодпаопдлродлод_1_1_5_1" localSheetId="13">#REF!</definedName>
    <definedName name="тарлыодпаопдлродлод_1_1_5_1" localSheetId="18">#REF!</definedName>
    <definedName name="тарлыодпаопдлродлод_1_1_5_1">#REF!</definedName>
    <definedName name="тарлыодпаопдлродлод_1_2" localSheetId="20">#REF!</definedName>
    <definedName name="тарлыодпаопдлродлод_1_2" localSheetId="13">#REF!</definedName>
    <definedName name="тарлыодпаопдлродлод_1_2" localSheetId="18">#REF!</definedName>
    <definedName name="тарлыодпаопдлродлод_1_2">#REF!</definedName>
    <definedName name="тарлыодпаопдлродлод_1_2_1" localSheetId="20">#REF!</definedName>
    <definedName name="тарлыодпаопдлродлод_1_2_1" localSheetId="13">#REF!</definedName>
    <definedName name="тарлыодпаопдлродлод_1_2_1" localSheetId="18">#REF!</definedName>
    <definedName name="тарлыодпаопдлродлод_1_2_1">#REF!</definedName>
    <definedName name="тарлыодпаопдлродлод_2" localSheetId="20">#REF!</definedName>
    <definedName name="тарлыодпаопдлродлод_2" localSheetId="13">#REF!</definedName>
    <definedName name="тарлыодпаопдлродлод_2" localSheetId="18">#REF!</definedName>
    <definedName name="тарлыодпаопдлродлод_2">#REF!</definedName>
    <definedName name="тарлыодпаопдлродлод_2_1" localSheetId="20">#REF!</definedName>
    <definedName name="тарлыодпаопдлродлод_2_1" localSheetId="13">#REF!</definedName>
    <definedName name="тарлыодпаопдлродлод_2_1" localSheetId="18">#REF!</definedName>
    <definedName name="тарлыодпаопдлродлод_2_1">#REF!</definedName>
    <definedName name="тарлыодпаопдлродлод_2_1_1" localSheetId="20">#REF!</definedName>
    <definedName name="тарлыодпаопдлродлод_2_1_1" localSheetId="13">#REF!</definedName>
    <definedName name="тарлыодпаопдлродлод_2_1_1" localSheetId="18">#REF!</definedName>
    <definedName name="тарлыодпаопдлродлод_2_1_1">#REF!</definedName>
    <definedName name="тарлыодпаопдлродлод_2_1_1_1" localSheetId="20">#REF!</definedName>
    <definedName name="тарлыодпаопдлродлод_2_1_1_1" localSheetId="13">#REF!</definedName>
    <definedName name="тарлыодпаопдлродлод_2_1_1_1" localSheetId="18">#REF!</definedName>
    <definedName name="тарлыодпаопдлродлод_2_1_1_1">#REF!</definedName>
    <definedName name="тарлыодпаопдлродлод_2_1_1_1_1" localSheetId="20">#REF!</definedName>
    <definedName name="тарлыодпаопдлродлод_2_1_1_1_1" localSheetId="13">#REF!</definedName>
    <definedName name="тарлыодпаопдлродлод_2_1_1_1_1" localSheetId="18">#REF!</definedName>
    <definedName name="тарлыодпаопдлродлод_2_1_1_1_1">#REF!</definedName>
    <definedName name="тарлыодпаопдлродлод_2_1_1_1_1_1" localSheetId="20">#REF!</definedName>
    <definedName name="тарлыодпаопдлродлод_2_1_1_1_1_1" localSheetId="13">#REF!</definedName>
    <definedName name="тарлыодпаопдлродлод_2_1_1_1_1_1" localSheetId="18">#REF!</definedName>
    <definedName name="тарлыодпаопдлродлод_2_1_1_1_1_1">#REF!</definedName>
    <definedName name="тарлыодпаопдлродлод_2_1_1_2" localSheetId="20">#REF!</definedName>
    <definedName name="тарлыодпаопдлродлод_2_1_1_2" localSheetId="13">#REF!</definedName>
    <definedName name="тарлыодпаопдлродлод_2_1_1_2" localSheetId="18">#REF!</definedName>
    <definedName name="тарлыодпаопдлродлод_2_1_1_2">#REF!</definedName>
    <definedName name="тарлыодпаопдлродлод_2_1_1_3" localSheetId="20">#REF!</definedName>
    <definedName name="тарлыодпаопдлродлод_2_1_1_3" localSheetId="13">#REF!</definedName>
    <definedName name="тарлыодпаопдлродлод_2_1_1_3" localSheetId="18">#REF!</definedName>
    <definedName name="тарлыодпаопдлродлод_2_1_1_3">#REF!</definedName>
    <definedName name="тарлыодпаопдлродлод_2_1_2" localSheetId="20">#REF!</definedName>
    <definedName name="тарлыодпаопдлродлод_2_1_2" localSheetId="13">#REF!</definedName>
    <definedName name="тарлыодпаопдлродлод_2_1_2" localSheetId="18">#REF!</definedName>
    <definedName name="тарлыодпаопдлродлод_2_1_2">#REF!</definedName>
    <definedName name="тарлыодпаопдлродлод_2_1_2_1" localSheetId="20">#REF!</definedName>
    <definedName name="тарлыодпаопдлродлод_2_1_2_1" localSheetId="13">#REF!</definedName>
    <definedName name="тарлыодпаопдлродлод_2_1_2_1" localSheetId="18">#REF!</definedName>
    <definedName name="тарлыодпаопдлродлод_2_1_2_1">#REF!</definedName>
    <definedName name="тарлыодпаопдлродлод_2_1_2_1_1" localSheetId="20">#REF!</definedName>
    <definedName name="тарлыодпаопдлродлод_2_1_2_1_1" localSheetId="13">#REF!</definedName>
    <definedName name="тарлыодпаопдлродлод_2_1_2_1_1" localSheetId="18">#REF!</definedName>
    <definedName name="тарлыодпаопдлродлод_2_1_2_1_1">#REF!</definedName>
    <definedName name="тарлыодпаопдлродлод_2_1_3" localSheetId="20">#REF!</definedName>
    <definedName name="тарлыодпаопдлродлод_2_1_3" localSheetId="13">#REF!</definedName>
    <definedName name="тарлыодпаопдлродлод_2_1_3" localSheetId="18">#REF!</definedName>
    <definedName name="тарлыодпаопдлродлод_2_1_3">#REF!</definedName>
    <definedName name="тарлыодпаопдлродлод_2_2" localSheetId="20">#REF!</definedName>
    <definedName name="тарлыодпаопдлродлод_2_2" localSheetId="13">#REF!</definedName>
    <definedName name="тарлыодпаопдлродлод_2_2" localSheetId="18">#REF!</definedName>
    <definedName name="тарлыодпаопдлродлод_2_2">#REF!</definedName>
    <definedName name="тарлыодпаопдлродлод_2_2_1" localSheetId="20">#REF!</definedName>
    <definedName name="тарлыодпаопдлродлод_2_2_1" localSheetId="13">#REF!</definedName>
    <definedName name="тарлыодпаопдлродлод_2_2_1" localSheetId="18">#REF!</definedName>
    <definedName name="тарлыодпаопдлродлод_2_2_1">#REF!</definedName>
    <definedName name="тарлыодпаопдлродлод_3" localSheetId="20">#REF!</definedName>
    <definedName name="тарлыодпаопдлродлод_3" localSheetId="13">#REF!</definedName>
    <definedName name="тарлыодпаопдлродлод_3" localSheetId="18">#REF!</definedName>
    <definedName name="тарлыодпаопдлродлод_3">#REF!</definedName>
    <definedName name="тарлыодпаопдлродлод_3_1" localSheetId="20">#REF!</definedName>
    <definedName name="тарлыодпаопдлродлод_3_1" localSheetId="13">#REF!</definedName>
    <definedName name="тарлыодпаопдлродлод_3_1" localSheetId="18">#REF!</definedName>
    <definedName name="тарлыодпаопдлродлод_3_1">#REF!</definedName>
    <definedName name="тарлыодпаопдлродлод_3_1_1" localSheetId="20">#REF!</definedName>
    <definedName name="тарлыодпаопдлродлод_3_1_1" localSheetId="13">#REF!</definedName>
    <definedName name="тарлыодпаопдлродлод_3_1_1" localSheetId="18">#REF!</definedName>
    <definedName name="тарлыодпаопдлродлод_3_1_1">#REF!</definedName>
    <definedName name="тарлыодпаопдлродлод_3_1_1_1" localSheetId="20">#REF!</definedName>
    <definedName name="тарлыодпаопдлродлод_3_1_1_1" localSheetId="13">#REF!</definedName>
    <definedName name="тарлыодпаопдлродлод_3_1_1_1" localSheetId="18">#REF!</definedName>
    <definedName name="тарлыодпаопдлродлод_3_1_1_1">#REF!</definedName>
    <definedName name="тарлыодпаопдлродлод_3_1_1_1_1" localSheetId="20">#REF!</definedName>
    <definedName name="тарлыодпаопдлродлод_3_1_1_1_1" localSheetId="13">#REF!</definedName>
    <definedName name="тарлыодпаопдлродлод_3_1_1_1_1" localSheetId="18">#REF!</definedName>
    <definedName name="тарлыодпаопдлродлод_3_1_1_1_1">#REF!</definedName>
    <definedName name="тарлыодпаопдлродлод_3_1_1_1_1_1" localSheetId="20">#REF!</definedName>
    <definedName name="тарлыодпаопдлродлод_3_1_1_1_1_1" localSheetId="13">#REF!</definedName>
    <definedName name="тарлыодпаопдлродлод_3_1_1_1_1_1" localSheetId="18">#REF!</definedName>
    <definedName name="тарлыодпаопдлродлод_3_1_1_1_1_1">#REF!</definedName>
    <definedName name="тарлыодпаопдлродлод_3_1_1_2" localSheetId="20">#REF!</definedName>
    <definedName name="тарлыодпаопдлродлод_3_1_1_2" localSheetId="13">#REF!</definedName>
    <definedName name="тарлыодпаопдлродлод_3_1_1_2" localSheetId="18">#REF!</definedName>
    <definedName name="тарлыодпаопдлродлод_3_1_1_2">#REF!</definedName>
    <definedName name="тарлыодпаопдлродлод_3_1_1_3" localSheetId="20">#REF!</definedName>
    <definedName name="тарлыодпаопдлродлод_3_1_1_3" localSheetId="13">#REF!</definedName>
    <definedName name="тарлыодпаопдлродлод_3_1_1_3" localSheetId="18">#REF!</definedName>
    <definedName name="тарлыодпаопдлродлод_3_1_1_3">#REF!</definedName>
    <definedName name="тарлыодпаопдлродлод_3_1_2" localSheetId="20">#REF!</definedName>
    <definedName name="тарлыодпаопдлродлод_3_1_2" localSheetId="13">#REF!</definedName>
    <definedName name="тарлыодпаопдлродлод_3_1_2" localSheetId="18">#REF!</definedName>
    <definedName name="тарлыодпаопдлродлод_3_1_2">#REF!</definedName>
    <definedName name="тарлыодпаопдлродлод_3_1_2_1" localSheetId="20">#REF!</definedName>
    <definedName name="тарлыодпаопдлродлод_3_1_2_1" localSheetId="13">#REF!</definedName>
    <definedName name="тарлыодпаопдлродлод_3_1_2_1" localSheetId="18">#REF!</definedName>
    <definedName name="тарлыодпаопдлродлод_3_1_2_1">#REF!</definedName>
    <definedName name="тарлыодпаопдлродлод_3_2" localSheetId="20">#REF!</definedName>
    <definedName name="тарлыодпаопдлродлод_3_2" localSheetId="13">#REF!</definedName>
    <definedName name="тарлыодпаопдлродлод_3_2" localSheetId="18">#REF!</definedName>
    <definedName name="тарлыодпаопдлродлод_3_2">#REF!</definedName>
    <definedName name="тарлыодпаопдлродлод_3_2_1" localSheetId="20">#REF!</definedName>
    <definedName name="тарлыодпаопдлродлод_3_2_1" localSheetId="13">#REF!</definedName>
    <definedName name="тарлыодпаопдлродлод_3_2_1" localSheetId="18">#REF!</definedName>
    <definedName name="тарлыодпаопдлродлод_3_2_1">#REF!</definedName>
    <definedName name="тарлыодпаопдлродлод_4" localSheetId="20">#REF!</definedName>
    <definedName name="тарлыодпаопдлродлод_4" localSheetId="13">#REF!</definedName>
    <definedName name="тарлыодпаопдлродлод_4" localSheetId="18">#REF!</definedName>
    <definedName name="тарлыодпаопдлродлод_4">#REF!</definedName>
    <definedName name="тарлыодпаопдлродлод_4_1" localSheetId="20">#REF!</definedName>
    <definedName name="тарлыодпаопдлродлод_4_1" localSheetId="13">#REF!</definedName>
    <definedName name="тарлыодпаопдлродлод_4_1" localSheetId="18">#REF!</definedName>
    <definedName name="тарлыодпаопдлродлод_4_1">#REF!</definedName>
    <definedName name="тарлыодпаопдлродлод_4_1_1" localSheetId="20">#REF!</definedName>
    <definedName name="тарлыодпаопдлродлод_4_1_1" localSheetId="13">#REF!</definedName>
    <definedName name="тарлыодпаопдлродлод_4_1_1" localSheetId="18">#REF!</definedName>
    <definedName name="тарлыодпаопдлродлод_4_1_1">#REF!</definedName>
    <definedName name="тарлыодпаопдлродлод_4_1_1_1" localSheetId="20">#REF!</definedName>
    <definedName name="тарлыодпаопдлродлод_4_1_1_1" localSheetId="13">#REF!</definedName>
    <definedName name="тарлыодпаопдлродлод_4_1_1_1" localSheetId="18">#REF!</definedName>
    <definedName name="тарлыодпаопдлродлод_4_1_1_1">#REF!</definedName>
    <definedName name="тарлыодпаопдлродлод_4_1_1_1_1" localSheetId="20">#REF!</definedName>
    <definedName name="тарлыодпаопдлродлод_4_1_1_1_1" localSheetId="13">#REF!</definedName>
    <definedName name="тарлыодпаопдлродлод_4_1_1_1_1" localSheetId="18">#REF!</definedName>
    <definedName name="тарлыодпаопдлродлод_4_1_1_1_1">#REF!</definedName>
    <definedName name="тарлыодпаопдлродлод_4_1_1_1_1_1" localSheetId="20">#REF!</definedName>
    <definedName name="тарлыодпаопдлродлод_4_1_1_1_1_1" localSheetId="13">#REF!</definedName>
    <definedName name="тарлыодпаопдлродлод_4_1_1_1_1_1" localSheetId="18">#REF!</definedName>
    <definedName name="тарлыодпаопдлродлод_4_1_1_1_1_1">#REF!</definedName>
    <definedName name="тарлыодпаопдлродлод_4_1_1_2" localSheetId="20">#REF!</definedName>
    <definedName name="тарлыодпаопдлродлод_4_1_1_2" localSheetId="13">#REF!</definedName>
    <definedName name="тарлыодпаопдлродлод_4_1_1_2" localSheetId="18">#REF!</definedName>
    <definedName name="тарлыодпаопдлродлод_4_1_1_2">#REF!</definedName>
    <definedName name="тарлыодпаопдлродлод_4_1_1_3" localSheetId="20">#REF!</definedName>
    <definedName name="тарлыодпаопдлродлод_4_1_1_3" localSheetId="13">#REF!</definedName>
    <definedName name="тарлыодпаопдлродлод_4_1_1_3" localSheetId="18">#REF!</definedName>
    <definedName name="тарлыодпаопдлродлод_4_1_1_3">#REF!</definedName>
    <definedName name="тарлыодпаопдлродлод_4_1_2" localSheetId="20">#REF!</definedName>
    <definedName name="тарлыодпаопдлродлод_4_1_2" localSheetId="13">#REF!</definedName>
    <definedName name="тарлыодпаопдлродлод_4_1_2" localSheetId="18">#REF!</definedName>
    <definedName name="тарлыодпаопдлродлод_4_1_2">#REF!</definedName>
    <definedName name="тарлыодпаопдлродлод_4_1_2_1" localSheetId="20">#REF!</definedName>
    <definedName name="тарлыодпаопдлродлод_4_1_2_1" localSheetId="13">#REF!</definedName>
    <definedName name="тарлыодпаопдлродлод_4_1_2_1" localSheetId="18">#REF!</definedName>
    <definedName name="тарлыодпаопдлродлод_4_1_2_1">#REF!</definedName>
    <definedName name="тарлыодпаопдлродлод_4_2" localSheetId="20">#REF!</definedName>
    <definedName name="тарлыодпаопдлродлод_4_2" localSheetId="13">#REF!</definedName>
    <definedName name="тарлыодпаопдлродлод_4_2" localSheetId="18">#REF!</definedName>
    <definedName name="тарлыодпаопдлродлод_4_2">#REF!</definedName>
    <definedName name="тарлыодпаопдлродлод_4_2_1" localSheetId="20">#REF!</definedName>
    <definedName name="тарлыодпаопдлродлод_4_2_1" localSheetId="13">#REF!</definedName>
    <definedName name="тарлыодпаопдлродлод_4_2_1" localSheetId="18">#REF!</definedName>
    <definedName name="тарлыодпаопдлродлод_4_2_1">#REF!</definedName>
    <definedName name="тарлыодпаопдлродлод_5" localSheetId="20">#REF!</definedName>
    <definedName name="тарлыодпаопдлродлод_5" localSheetId="13">#REF!</definedName>
    <definedName name="тарлыодпаопдлродлод_5" localSheetId="18">#REF!</definedName>
    <definedName name="тарлыодпаопдлродлод_5">#REF!</definedName>
    <definedName name="тарлыодпаопдлродлод_5_1" localSheetId="20">#REF!</definedName>
    <definedName name="тарлыодпаопдлродлод_5_1" localSheetId="13">#REF!</definedName>
    <definedName name="тарлыодпаопдлродлод_5_1" localSheetId="18">#REF!</definedName>
    <definedName name="тарлыодпаопдлродлод_5_1">#REF!</definedName>
    <definedName name="тарлыодпаопдлродлод_5_1_1" localSheetId="20">#REF!</definedName>
    <definedName name="тарлыодпаопдлродлод_5_1_1" localSheetId="13">#REF!</definedName>
    <definedName name="тарлыодпаопдлродлод_5_1_1" localSheetId="18">#REF!</definedName>
    <definedName name="тарлыодпаопдлродлод_5_1_1">#REF!</definedName>
    <definedName name="тарлыодпаопдлродлод_5_1_1_1" localSheetId="20">#REF!</definedName>
    <definedName name="тарлыодпаопдлродлод_5_1_1_1" localSheetId="13">#REF!</definedName>
    <definedName name="тарлыодпаопдлродлод_5_1_1_1" localSheetId="18">#REF!</definedName>
    <definedName name="тарлыодпаопдлродлод_5_1_1_1">#REF!</definedName>
    <definedName name="тарлыодпаопдлродлод_5_1_1_1_1" localSheetId="20">#REF!</definedName>
    <definedName name="тарлыодпаопдлродлод_5_1_1_1_1" localSheetId="13">#REF!</definedName>
    <definedName name="тарлыодпаопдлродлод_5_1_1_1_1" localSheetId="18">#REF!</definedName>
    <definedName name="тарлыодпаопдлродлод_5_1_1_1_1">#REF!</definedName>
    <definedName name="тарлыодпаопдлродлод_5_1_1_1_1_1" localSheetId="20">#REF!</definedName>
    <definedName name="тарлыодпаопдлродлод_5_1_1_1_1_1" localSheetId="13">#REF!</definedName>
    <definedName name="тарлыодпаопдлродлод_5_1_1_1_1_1" localSheetId="18">#REF!</definedName>
    <definedName name="тарлыодпаопдлродлод_5_1_1_1_1_1">#REF!</definedName>
    <definedName name="тарлыодпаопдлродлод_5_1_1_2" localSheetId="20">#REF!</definedName>
    <definedName name="тарлыодпаопдлродлод_5_1_1_2" localSheetId="13">#REF!</definedName>
    <definedName name="тарлыодпаопдлродлод_5_1_1_2" localSheetId="18">#REF!</definedName>
    <definedName name="тарлыодпаопдлродлод_5_1_1_2">#REF!</definedName>
    <definedName name="тарлыодпаопдлродлод_5_1_1_3" localSheetId="20">#REF!</definedName>
    <definedName name="тарлыодпаопдлродлод_5_1_1_3" localSheetId="13">#REF!</definedName>
    <definedName name="тарлыодпаопдлродлод_5_1_1_3" localSheetId="18">#REF!</definedName>
    <definedName name="тарлыодпаопдлродлод_5_1_1_3">#REF!</definedName>
    <definedName name="тарлыодпаопдлродлод_5_1_2" localSheetId="20">#REF!</definedName>
    <definedName name="тарлыодпаопдлродлод_5_1_2" localSheetId="13">#REF!</definedName>
    <definedName name="тарлыодпаопдлродлод_5_1_2" localSheetId="18">#REF!</definedName>
    <definedName name="тарлыодпаопдлродлод_5_1_2">#REF!</definedName>
    <definedName name="тарлыодпаопдлродлод_5_1_2_1" localSheetId="20">#REF!</definedName>
    <definedName name="тарлыодпаопдлродлод_5_1_2_1" localSheetId="13">#REF!</definedName>
    <definedName name="тарлыодпаопдлродлод_5_1_2_1" localSheetId="18">#REF!</definedName>
    <definedName name="тарлыодпаопдлродлод_5_1_2_1">#REF!</definedName>
    <definedName name="тарлыодпаопдлродлод_5_2" localSheetId="20">#REF!</definedName>
    <definedName name="тарлыодпаопдлродлод_5_2" localSheetId="13">#REF!</definedName>
    <definedName name="тарлыодпаопдлродлод_5_2" localSheetId="18">#REF!</definedName>
    <definedName name="тарлыодпаопдлродлод_5_2">#REF!</definedName>
    <definedName name="тарлыодпаопдлродлод_5_2_1" localSheetId="20">#REF!</definedName>
    <definedName name="тарлыодпаопдлродлод_5_2_1" localSheetId="13">#REF!</definedName>
    <definedName name="тарлыодпаопдлродлод_5_2_1" localSheetId="18">#REF!</definedName>
    <definedName name="тарлыодпаопдлродлод_5_2_1">#REF!</definedName>
    <definedName name="тарлыодпаопдлродлод_6" localSheetId="20">#REF!</definedName>
    <definedName name="тарлыодпаопдлродлод_6" localSheetId="13">#REF!</definedName>
    <definedName name="тарлыодпаопдлродлод_6" localSheetId="18">#REF!</definedName>
    <definedName name="тарлыодпаопдлродлод_6">#REF!</definedName>
    <definedName name="тарлыодпаопдлродлод_6_1" localSheetId="20">#REF!</definedName>
    <definedName name="тарлыодпаопдлродлод_6_1" localSheetId="13">#REF!</definedName>
    <definedName name="тарлыодпаопдлродлод_6_1" localSheetId="18">#REF!</definedName>
    <definedName name="тарлыодпаопдлродлод_6_1">#REF!</definedName>
    <definedName name="тарлыодпаопдлродлод_6_1_1" localSheetId="20">#REF!</definedName>
    <definedName name="тарлыодпаопдлродлод_6_1_1" localSheetId="13">#REF!</definedName>
    <definedName name="тарлыодпаопдлродлод_6_1_1" localSheetId="18">#REF!</definedName>
    <definedName name="тарлыодпаопдлродлод_6_1_1">#REF!</definedName>
    <definedName name="тарлыодпаопдлродлод_6_1_1_1" localSheetId="20">#REF!</definedName>
    <definedName name="тарлыодпаопдлродлод_6_1_1_1" localSheetId="13">#REF!</definedName>
    <definedName name="тарлыодпаопдлродлод_6_1_1_1" localSheetId="18">#REF!</definedName>
    <definedName name="тарлыодпаопдлродлод_6_1_1_1">#REF!</definedName>
    <definedName name="тарлыодпаопдлродлод_6_1_1_1_1" localSheetId="20">#REF!</definedName>
    <definedName name="тарлыодпаопдлродлод_6_1_1_1_1" localSheetId="13">#REF!</definedName>
    <definedName name="тарлыодпаопдлродлод_6_1_1_1_1" localSheetId="18">#REF!</definedName>
    <definedName name="тарлыодпаопдлродлод_6_1_1_1_1">#REF!</definedName>
    <definedName name="тарлыодпаопдлродлод_6_1_1_1_1_1" localSheetId="20">#REF!</definedName>
    <definedName name="тарлыодпаопдлродлод_6_1_1_1_1_1" localSheetId="13">#REF!</definedName>
    <definedName name="тарлыодпаопдлродлод_6_1_1_1_1_1" localSheetId="18">#REF!</definedName>
    <definedName name="тарлыодпаопдлродлод_6_1_1_1_1_1">#REF!</definedName>
    <definedName name="тарлыодпаопдлродлод_6_1_1_2" localSheetId="20">#REF!</definedName>
    <definedName name="тарлыодпаопдлродлод_6_1_1_2" localSheetId="13">#REF!</definedName>
    <definedName name="тарлыодпаопдлродлод_6_1_1_2" localSheetId="18">#REF!</definedName>
    <definedName name="тарлыодпаопдлродлод_6_1_1_2">#REF!</definedName>
    <definedName name="тарлыодпаопдлродлод_6_1_1_3" localSheetId="20">#REF!</definedName>
    <definedName name="тарлыодпаопдлродлод_6_1_1_3" localSheetId="13">#REF!</definedName>
    <definedName name="тарлыодпаопдлродлод_6_1_1_3" localSheetId="18">#REF!</definedName>
    <definedName name="тарлыодпаопдлродлод_6_1_1_3">#REF!</definedName>
    <definedName name="тарлыодпаопдлродлод_6_1_2" localSheetId="20">#REF!</definedName>
    <definedName name="тарлыодпаопдлродлод_6_1_2" localSheetId="13">#REF!</definedName>
    <definedName name="тарлыодпаопдлродлод_6_1_2" localSheetId="18">#REF!</definedName>
    <definedName name="тарлыодпаопдлродлод_6_1_2">#REF!</definedName>
    <definedName name="тарлыодпаопдлродлод_6_1_2_1" localSheetId="20">#REF!</definedName>
    <definedName name="тарлыодпаопдлродлод_6_1_2_1" localSheetId="13">#REF!</definedName>
    <definedName name="тарлыодпаопдлродлод_6_1_2_1" localSheetId="18">#REF!</definedName>
    <definedName name="тарлыодпаопдлродлод_6_1_2_1">#REF!</definedName>
    <definedName name="тарлыодпаопдлродлод_6_2" localSheetId="20">#REF!</definedName>
    <definedName name="тарлыодпаопдлродлод_6_2" localSheetId="13">#REF!</definedName>
    <definedName name="тарлыодпаопдлродлод_6_2" localSheetId="18">#REF!</definedName>
    <definedName name="тарлыодпаопдлродлод_6_2">#REF!</definedName>
    <definedName name="тарлыодпаопдлродлод_6_2_1" localSheetId="20">#REF!</definedName>
    <definedName name="тарлыодпаопдлродлод_6_2_1" localSheetId="13">#REF!</definedName>
    <definedName name="тарлыодпаопдлродлод_6_2_1" localSheetId="18">#REF!</definedName>
    <definedName name="тарлыодпаопдлродлод_6_2_1">#REF!</definedName>
    <definedName name="тарлыодпаопдлродлод_7" localSheetId="20">#REF!</definedName>
    <definedName name="тарлыодпаопдлродлод_7" localSheetId="13">#REF!</definedName>
    <definedName name="тарлыодпаопдлродлод_7" localSheetId="18">#REF!</definedName>
    <definedName name="тарлыодпаопдлродлод_7">#REF!</definedName>
    <definedName name="тарлыодпаопдлродлод_7_1" localSheetId="20">#REF!</definedName>
    <definedName name="тарлыодпаопдлродлод_7_1" localSheetId="13">#REF!</definedName>
    <definedName name="тарлыодпаопдлродлод_7_1" localSheetId="18">#REF!</definedName>
    <definedName name="тарлыодпаопдлродлод_7_1">#REF!</definedName>
    <definedName name="тарлыодпаопдлродлод_7_1_1" localSheetId="20">#REF!</definedName>
    <definedName name="тарлыодпаопдлродлод_7_1_1" localSheetId="13">#REF!</definedName>
    <definedName name="тарлыодпаопдлродлод_7_1_1" localSheetId="18">#REF!</definedName>
    <definedName name="тарлыодпаопдлродлод_7_1_1">#REF!</definedName>
    <definedName name="тарлыодпаопдлродлод_7_1_1_1" localSheetId="20">#REF!</definedName>
    <definedName name="тарлыодпаопдлродлод_7_1_1_1" localSheetId="13">#REF!</definedName>
    <definedName name="тарлыодпаопдлродлод_7_1_1_1" localSheetId="18">#REF!</definedName>
    <definedName name="тарлыодпаопдлродлод_7_1_1_1">#REF!</definedName>
    <definedName name="тарлыодпаопдлродлод_7_1_1_1_1" localSheetId="20">#REF!</definedName>
    <definedName name="тарлыодпаопдлродлод_7_1_1_1_1" localSheetId="13">#REF!</definedName>
    <definedName name="тарлыодпаопдлродлод_7_1_1_1_1" localSheetId="18">#REF!</definedName>
    <definedName name="тарлыодпаопдлродлод_7_1_1_1_1">#REF!</definedName>
    <definedName name="тарлыодпаопдлродлод_7_1_1_1_1_1" localSheetId="20">#REF!</definedName>
    <definedName name="тарлыодпаопдлродлод_7_1_1_1_1_1" localSheetId="13">#REF!</definedName>
    <definedName name="тарлыодпаопдлродлод_7_1_1_1_1_1" localSheetId="18">#REF!</definedName>
    <definedName name="тарлыодпаопдлродлод_7_1_1_1_1_1">#REF!</definedName>
    <definedName name="тарлыодпаопдлродлод_7_1_1_2" localSheetId="20">#REF!</definedName>
    <definedName name="тарлыодпаопдлродлод_7_1_1_2" localSheetId="13">#REF!</definedName>
    <definedName name="тарлыодпаопдлродлод_7_1_1_2" localSheetId="18">#REF!</definedName>
    <definedName name="тарлыодпаопдлродлод_7_1_1_2">#REF!</definedName>
    <definedName name="тарлыодпаопдлродлод_7_1_1_3" localSheetId="20">#REF!</definedName>
    <definedName name="тарлыодпаопдлродлод_7_1_1_3" localSheetId="13">#REF!</definedName>
    <definedName name="тарлыодпаопдлродлод_7_1_1_3" localSheetId="18">#REF!</definedName>
    <definedName name="тарлыодпаопдлродлод_7_1_1_3">#REF!</definedName>
    <definedName name="тарлыодпаопдлродлод_7_1_2" localSheetId="20">#REF!</definedName>
    <definedName name="тарлыодпаопдлродлод_7_1_2" localSheetId="13">#REF!</definedName>
    <definedName name="тарлыодпаопдлродлод_7_1_2" localSheetId="18">#REF!</definedName>
    <definedName name="тарлыодпаопдлродлод_7_1_2">#REF!</definedName>
    <definedName name="тарлыодпаопдлродлод_7_1_2_1" localSheetId="20">#REF!</definedName>
    <definedName name="тарлыодпаопдлродлод_7_1_2_1" localSheetId="13">#REF!</definedName>
    <definedName name="тарлыодпаопдлродлод_7_1_2_1" localSheetId="18">#REF!</definedName>
    <definedName name="тарлыодпаопдлродлод_7_1_2_1">#REF!</definedName>
    <definedName name="тарлыодпаопдлродлод_7_2" localSheetId="20">#REF!</definedName>
    <definedName name="тарлыодпаопдлродлод_7_2" localSheetId="13">#REF!</definedName>
    <definedName name="тарлыодпаопдлродлод_7_2" localSheetId="18">#REF!</definedName>
    <definedName name="тарлыодпаопдлродлод_7_2">#REF!</definedName>
    <definedName name="тарлыодпаопдлродлод_7_2_1" localSheetId="20">#REF!</definedName>
    <definedName name="тарлыодпаопдлродлод_7_2_1" localSheetId="13">#REF!</definedName>
    <definedName name="тарлыодпаопдлродлод_7_2_1" localSheetId="18">#REF!</definedName>
    <definedName name="тарлыодпаопдлродлод_7_2_1">#REF!</definedName>
    <definedName name="тиьибьби" localSheetId="20">#REF!</definedName>
    <definedName name="тиьибьби" localSheetId="13">#REF!</definedName>
    <definedName name="тиьибьби" localSheetId="18">#REF!</definedName>
    <definedName name="тиьибьби">#REF!</definedName>
    <definedName name="тиьибьби_1" localSheetId="20">#REF!</definedName>
    <definedName name="тиьибьби_1" localSheetId="13">#REF!</definedName>
    <definedName name="тиьибьби_1" localSheetId="18">#REF!</definedName>
    <definedName name="тиьибьби_1">#REF!</definedName>
    <definedName name="тиьибьби_1_1" localSheetId="20">#REF!</definedName>
    <definedName name="тиьибьби_1_1" localSheetId="13">#REF!</definedName>
    <definedName name="тиьибьби_1_1" localSheetId="18">#REF!</definedName>
    <definedName name="тиьибьби_1_1">#REF!</definedName>
    <definedName name="тиьибьби_1_1_1" localSheetId="20">#REF!</definedName>
    <definedName name="тиьибьби_1_1_1" localSheetId="13">#REF!</definedName>
    <definedName name="тиьибьби_1_1_1" localSheetId="18">#REF!</definedName>
    <definedName name="тиьибьби_1_1_1">#REF!</definedName>
    <definedName name="тиьибьби_1_1_1_1" localSheetId="20">#REF!</definedName>
    <definedName name="тиьибьби_1_1_1_1" localSheetId="13">#REF!</definedName>
    <definedName name="тиьибьби_1_1_1_1" localSheetId="18">#REF!</definedName>
    <definedName name="тиьибьби_1_1_1_1">#REF!</definedName>
    <definedName name="тиьибьби_1_1_1_1_1" localSheetId="20">#REF!</definedName>
    <definedName name="тиьибьби_1_1_1_1_1" localSheetId="13">#REF!</definedName>
    <definedName name="тиьибьби_1_1_1_1_1" localSheetId="18">#REF!</definedName>
    <definedName name="тиьибьби_1_1_1_1_1">#REF!</definedName>
    <definedName name="тиьибьби_1_1_1_1_1_1" localSheetId="20">#REF!</definedName>
    <definedName name="тиьибьби_1_1_1_1_1_1" localSheetId="13">#REF!</definedName>
    <definedName name="тиьибьби_1_1_1_1_1_1" localSheetId="18">#REF!</definedName>
    <definedName name="тиьибьби_1_1_1_1_1_1">#REF!</definedName>
    <definedName name="тиьибьби_1_1_1_1_1_1_1" localSheetId="20">#REF!</definedName>
    <definedName name="тиьибьби_1_1_1_1_1_1_1" localSheetId="13">#REF!</definedName>
    <definedName name="тиьибьби_1_1_1_1_1_1_1" localSheetId="18">#REF!</definedName>
    <definedName name="тиьибьби_1_1_1_1_1_1_1">#REF!</definedName>
    <definedName name="тиьибьби_1_1_1_2" localSheetId="20">#REF!</definedName>
    <definedName name="тиьибьби_1_1_1_2" localSheetId="13">#REF!</definedName>
    <definedName name="тиьибьби_1_1_1_2" localSheetId="18">#REF!</definedName>
    <definedName name="тиьибьби_1_1_1_2">#REF!</definedName>
    <definedName name="тиьибьби_1_1_1_3" localSheetId="20">#REF!</definedName>
    <definedName name="тиьибьби_1_1_1_3" localSheetId="13">#REF!</definedName>
    <definedName name="тиьибьби_1_1_1_3" localSheetId="18">#REF!</definedName>
    <definedName name="тиьибьби_1_1_1_3">#REF!</definedName>
    <definedName name="тиьибьби_1_1_2" localSheetId="20">#REF!</definedName>
    <definedName name="тиьибьби_1_1_2" localSheetId="13">#REF!</definedName>
    <definedName name="тиьибьби_1_1_2" localSheetId="18">#REF!</definedName>
    <definedName name="тиьибьби_1_1_2">#REF!</definedName>
    <definedName name="тиьибьби_1_1_2_1" localSheetId="20">#REF!</definedName>
    <definedName name="тиьибьби_1_1_2_1" localSheetId="13">#REF!</definedName>
    <definedName name="тиьибьби_1_1_2_1" localSheetId="18">#REF!</definedName>
    <definedName name="тиьибьби_1_1_2_1">#REF!</definedName>
    <definedName name="тиьибьби_1_1_2_1_1" localSheetId="20">#REF!</definedName>
    <definedName name="тиьибьби_1_1_2_1_1" localSheetId="13">#REF!</definedName>
    <definedName name="тиьибьби_1_1_2_1_1" localSheetId="18">#REF!</definedName>
    <definedName name="тиьибьби_1_1_2_1_1">#REF!</definedName>
    <definedName name="тиьибьби_1_1_3" localSheetId="20">#REF!</definedName>
    <definedName name="тиьибьби_1_1_3" localSheetId="13">#REF!</definedName>
    <definedName name="тиьибьби_1_1_3" localSheetId="18">#REF!</definedName>
    <definedName name="тиьибьби_1_1_3">#REF!</definedName>
    <definedName name="тиьибьби_1_1_3_1" localSheetId="20">#REF!</definedName>
    <definedName name="тиьибьби_1_1_3_1" localSheetId="13">#REF!</definedName>
    <definedName name="тиьибьби_1_1_3_1" localSheetId="18">#REF!</definedName>
    <definedName name="тиьибьби_1_1_3_1">#REF!</definedName>
    <definedName name="тиьибьби_1_1_3_1_1" localSheetId="20">#REF!</definedName>
    <definedName name="тиьибьби_1_1_3_1_1" localSheetId="13">#REF!</definedName>
    <definedName name="тиьибьби_1_1_3_1_1" localSheetId="18">#REF!</definedName>
    <definedName name="тиьибьби_1_1_3_1_1">#REF!</definedName>
    <definedName name="тиьибьби_1_1_4" localSheetId="20">#REF!</definedName>
    <definedName name="тиьибьби_1_1_4" localSheetId="13">#REF!</definedName>
    <definedName name="тиьибьби_1_1_4" localSheetId="18">#REF!</definedName>
    <definedName name="тиьибьби_1_1_4">#REF!</definedName>
    <definedName name="тиьибьби_1_1_4_1" localSheetId="20">#REF!</definedName>
    <definedName name="тиьибьби_1_1_4_1" localSheetId="13">#REF!</definedName>
    <definedName name="тиьибьби_1_1_4_1" localSheetId="18">#REF!</definedName>
    <definedName name="тиьибьби_1_1_4_1">#REF!</definedName>
    <definedName name="тиьибьби_1_1_5" localSheetId="20">#REF!</definedName>
    <definedName name="тиьибьби_1_1_5" localSheetId="13">#REF!</definedName>
    <definedName name="тиьибьби_1_1_5" localSheetId="18">#REF!</definedName>
    <definedName name="тиьибьби_1_1_5">#REF!</definedName>
    <definedName name="тиьибьби_1_1_5_1" localSheetId="20">#REF!</definedName>
    <definedName name="тиьибьби_1_1_5_1" localSheetId="13">#REF!</definedName>
    <definedName name="тиьибьби_1_1_5_1" localSheetId="18">#REF!</definedName>
    <definedName name="тиьибьби_1_1_5_1">#REF!</definedName>
    <definedName name="тиьибьби_1_2" localSheetId="20">#REF!</definedName>
    <definedName name="тиьибьби_1_2" localSheetId="13">#REF!</definedName>
    <definedName name="тиьибьби_1_2" localSheetId="18">#REF!</definedName>
    <definedName name="тиьибьби_1_2">#REF!</definedName>
    <definedName name="тиьибьби_1_2_1" localSheetId="20">#REF!</definedName>
    <definedName name="тиьибьби_1_2_1" localSheetId="13">#REF!</definedName>
    <definedName name="тиьибьби_1_2_1" localSheetId="18">#REF!</definedName>
    <definedName name="тиьибьби_1_2_1">#REF!</definedName>
    <definedName name="тиьибьби_2" localSheetId="20">#REF!</definedName>
    <definedName name="тиьибьби_2" localSheetId="13">#REF!</definedName>
    <definedName name="тиьибьби_2" localSheetId="18">#REF!</definedName>
    <definedName name="тиьибьби_2">#REF!</definedName>
    <definedName name="тиьибьби_2_1" localSheetId="20">#REF!</definedName>
    <definedName name="тиьибьби_2_1" localSheetId="13">#REF!</definedName>
    <definedName name="тиьибьби_2_1" localSheetId="18">#REF!</definedName>
    <definedName name="тиьибьби_2_1">#REF!</definedName>
    <definedName name="тиьибьби_2_1_1" localSheetId="20">#REF!</definedName>
    <definedName name="тиьибьби_2_1_1" localSheetId="13">#REF!</definedName>
    <definedName name="тиьибьби_2_1_1" localSheetId="18">#REF!</definedName>
    <definedName name="тиьибьби_2_1_1">#REF!</definedName>
    <definedName name="тиьибьби_2_1_1_1" localSheetId="20">#REF!</definedName>
    <definedName name="тиьибьби_2_1_1_1" localSheetId="13">#REF!</definedName>
    <definedName name="тиьибьби_2_1_1_1" localSheetId="18">#REF!</definedName>
    <definedName name="тиьибьби_2_1_1_1">#REF!</definedName>
    <definedName name="тиьибьби_2_1_1_1_1" localSheetId="20">#REF!</definedName>
    <definedName name="тиьибьби_2_1_1_1_1" localSheetId="13">#REF!</definedName>
    <definedName name="тиьибьби_2_1_1_1_1" localSheetId="18">#REF!</definedName>
    <definedName name="тиьибьби_2_1_1_1_1">#REF!</definedName>
    <definedName name="тиьибьби_2_1_1_1_1_1" localSheetId="20">#REF!</definedName>
    <definedName name="тиьибьби_2_1_1_1_1_1" localSheetId="13">#REF!</definedName>
    <definedName name="тиьибьби_2_1_1_1_1_1" localSheetId="18">#REF!</definedName>
    <definedName name="тиьибьби_2_1_1_1_1_1">#REF!</definedName>
    <definedName name="тиьибьби_2_1_1_2" localSheetId="20">#REF!</definedName>
    <definedName name="тиьибьби_2_1_1_2" localSheetId="13">#REF!</definedName>
    <definedName name="тиьибьби_2_1_1_2" localSheetId="18">#REF!</definedName>
    <definedName name="тиьибьби_2_1_1_2" localSheetId="10">#REF!</definedName>
    <definedName name="тиьибьби_2_1_1_2">#REF!</definedName>
    <definedName name="тиьибьби_2_1_1_3" localSheetId="1">#REF!</definedName>
    <definedName name="тиьибьби_2_1_1_3" localSheetId="2">#REF!</definedName>
    <definedName name="тиьибьби_2_1_1_3" localSheetId="20">#REF!</definedName>
    <definedName name="тиьибьби_2_1_1_3" localSheetId="19">#REF!</definedName>
    <definedName name="тиьибьби_2_1_1_3" localSheetId="13">#REF!</definedName>
    <definedName name="тиьибьби_2_1_1_3" localSheetId="18">#REF!</definedName>
    <definedName name="тиьибьби_2_1_1_3" localSheetId="10">#REF!</definedName>
    <definedName name="тиьибьби_2_1_1_3">#REF!</definedName>
    <definedName name="тиьибьби_2_1_2" localSheetId="1">#REF!</definedName>
    <definedName name="тиьибьби_2_1_2" localSheetId="2">#REF!</definedName>
    <definedName name="тиьибьби_2_1_2" localSheetId="20">#REF!</definedName>
    <definedName name="тиьибьби_2_1_2" localSheetId="19">#REF!</definedName>
    <definedName name="тиьибьби_2_1_2" localSheetId="13">#REF!</definedName>
    <definedName name="тиьибьби_2_1_2" localSheetId="18">#REF!</definedName>
    <definedName name="тиьибьби_2_1_2" localSheetId="10">#REF!</definedName>
    <definedName name="тиьибьби_2_1_2">#REF!</definedName>
    <definedName name="тиьибьби_2_1_2_1" localSheetId="1">#REF!</definedName>
    <definedName name="тиьибьби_2_1_2_1" localSheetId="2">#REF!</definedName>
    <definedName name="тиьибьби_2_1_2_1" localSheetId="20">#REF!</definedName>
    <definedName name="тиьибьби_2_1_2_1" localSheetId="19">#REF!</definedName>
    <definedName name="тиьибьби_2_1_2_1" localSheetId="13">#REF!</definedName>
    <definedName name="тиьибьби_2_1_2_1" localSheetId="18">#REF!</definedName>
    <definedName name="тиьибьби_2_1_2_1" localSheetId="10">#REF!</definedName>
    <definedName name="тиьибьби_2_1_2_1">#REF!</definedName>
    <definedName name="тиьибьби_2_1_2_1_1" localSheetId="1">#REF!</definedName>
    <definedName name="тиьибьби_2_1_2_1_1" localSheetId="2">#REF!</definedName>
    <definedName name="тиьибьби_2_1_2_1_1" localSheetId="20">#REF!</definedName>
    <definedName name="тиьибьби_2_1_2_1_1" localSheetId="19">#REF!</definedName>
    <definedName name="тиьибьби_2_1_2_1_1" localSheetId="13">#REF!</definedName>
    <definedName name="тиьибьби_2_1_2_1_1" localSheetId="18">#REF!</definedName>
    <definedName name="тиьибьби_2_1_2_1_1" localSheetId="10">#REF!</definedName>
    <definedName name="тиьибьби_2_1_2_1_1">#REF!</definedName>
    <definedName name="тиьибьби_2_1_3" localSheetId="1">#REF!</definedName>
    <definedName name="тиьибьби_2_1_3" localSheetId="2">#REF!</definedName>
    <definedName name="тиьибьби_2_1_3" localSheetId="20">#REF!</definedName>
    <definedName name="тиьибьби_2_1_3" localSheetId="19">#REF!</definedName>
    <definedName name="тиьибьби_2_1_3" localSheetId="13">#REF!</definedName>
    <definedName name="тиьибьби_2_1_3" localSheetId="18">#REF!</definedName>
    <definedName name="тиьибьби_2_1_3" localSheetId="10">#REF!</definedName>
    <definedName name="тиьибьби_2_1_3">#REF!</definedName>
    <definedName name="тиьибьби_2_2" localSheetId="1">#REF!</definedName>
    <definedName name="тиьибьби_2_2" localSheetId="2">#REF!</definedName>
    <definedName name="тиьибьби_2_2" localSheetId="20">#REF!</definedName>
    <definedName name="тиьибьби_2_2" localSheetId="19">#REF!</definedName>
    <definedName name="тиьибьби_2_2" localSheetId="13">#REF!</definedName>
    <definedName name="тиьибьби_2_2" localSheetId="18">#REF!</definedName>
    <definedName name="тиьибьби_2_2" localSheetId="10">#REF!</definedName>
    <definedName name="тиьибьби_2_2">#REF!</definedName>
    <definedName name="тиьибьби_2_2_1" localSheetId="1">#REF!</definedName>
    <definedName name="тиьибьби_2_2_1" localSheetId="2">#REF!</definedName>
    <definedName name="тиьибьби_2_2_1" localSheetId="20">#REF!</definedName>
    <definedName name="тиьибьби_2_2_1" localSheetId="19">#REF!</definedName>
    <definedName name="тиьибьби_2_2_1" localSheetId="13">#REF!</definedName>
    <definedName name="тиьибьби_2_2_1" localSheetId="18">#REF!</definedName>
    <definedName name="тиьибьби_2_2_1" localSheetId="10">#REF!</definedName>
    <definedName name="тиьибьби_2_2_1">#REF!</definedName>
    <definedName name="тиьибьби_3" localSheetId="1">#REF!</definedName>
    <definedName name="тиьибьби_3" localSheetId="2">#REF!</definedName>
    <definedName name="тиьибьби_3" localSheetId="20">#REF!</definedName>
    <definedName name="тиьибьби_3" localSheetId="19">#REF!</definedName>
    <definedName name="тиьибьби_3" localSheetId="13">#REF!</definedName>
    <definedName name="тиьибьби_3" localSheetId="18">#REF!</definedName>
    <definedName name="тиьибьби_3" localSheetId="10">#REF!</definedName>
    <definedName name="тиьибьби_3">#REF!</definedName>
    <definedName name="тиьибьби_3_1" localSheetId="1">#REF!</definedName>
    <definedName name="тиьибьби_3_1" localSheetId="2">#REF!</definedName>
    <definedName name="тиьибьби_3_1" localSheetId="20">#REF!</definedName>
    <definedName name="тиьибьби_3_1" localSheetId="19">#REF!</definedName>
    <definedName name="тиьибьби_3_1" localSheetId="13">#REF!</definedName>
    <definedName name="тиьибьби_3_1" localSheetId="18">#REF!</definedName>
    <definedName name="тиьибьби_3_1" localSheetId="10">#REF!</definedName>
    <definedName name="тиьибьби_3_1">#REF!</definedName>
    <definedName name="тиьибьби_3_1_1" localSheetId="1">#REF!</definedName>
    <definedName name="тиьибьби_3_1_1" localSheetId="2">#REF!</definedName>
    <definedName name="тиьибьби_3_1_1" localSheetId="20">#REF!</definedName>
    <definedName name="тиьибьби_3_1_1" localSheetId="19">#REF!</definedName>
    <definedName name="тиьибьби_3_1_1" localSheetId="13">#REF!</definedName>
    <definedName name="тиьибьби_3_1_1" localSheetId="18">#REF!</definedName>
    <definedName name="тиьибьби_3_1_1" localSheetId="10">#REF!</definedName>
    <definedName name="тиьибьби_3_1_1">#REF!</definedName>
    <definedName name="тиьибьби_3_1_1_1" localSheetId="1">#REF!</definedName>
    <definedName name="тиьибьби_3_1_1_1" localSheetId="2">#REF!</definedName>
    <definedName name="тиьибьби_3_1_1_1" localSheetId="20">#REF!</definedName>
    <definedName name="тиьибьби_3_1_1_1" localSheetId="19">#REF!</definedName>
    <definedName name="тиьибьби_3_1_1_1" localSheetId="13">#REF!</definedName>
    <definedName name="тиьибьби_3_1_1_1" localSheetId="18">#REF!</definedName>
    <definedName name="тиьибьби_3_1_1_1" localSheetId="10">#REF!</definedName>
    <definedName name="тиьибьби_3_1_1_1">#REF!</definedName>
    <definedName name="тиьибьби_3_1_1_1_1" localSheetId="1">#REF!</definedName>
    <definedName name="тиьибьби_3_1_1_1_1" localSheetId="2">#REF!</definedName>
    <definedName name="тиьибьби_3_1_1_1_1" localSheetId="20">#REF!</definedName>
    <definedName name="тиьибьби_3_1_1_1_1" localSheetId="19">#REF!</definedName>
    <definedName name="тиьибьби_3_1_1_1_1" localSheetId="13">#REF!</definedName>
    <definedName name="тиьибьби_3_1_1_1_1" localSheetId="18">#REF!</definedName>
    <definedName name="тиьибьби_3_1_1_1_1" localSheetId="10">#REF!</definedName>
    <definedName name="тиьибьби_3_1_1_1_1">#REF!</definedName>
    <definedName name="тиьибьби_3_1_1_1_1_1" localSheetId="1">#REF!</definedName>
    <definedName name="тиьибьби_3_1_1_1_1_1" localSheetId="2">#REF!</definedName>
    <definedName name="тиьибьби_3_1_1_1_1_1" localSheetId="20">#REF!</definedName>
    <definedName name="тиьибьби_3_1_1_1_1_1" localSheetId="19">#REF!</definedName>
    <definedName name="тиьибьби_3_1_1_1_1_1" localSheetId="13">#REF!</definedName>
    <definedName name="тиьибьби_3_1_1_1_1_1" localSheetId="18">#REF!</definedName>
    <definedName name="тиьибьби_3_1_1_1_1_1" localSheetId="10">#REF!</definedName>
    <definedName name="тиьибьби_3_1_1_1_1_1">#REF!</definedName>
    <definedName name="тиьибьби_3_1_1_2" localSheetId="1">#REF!</definedName>
    <definedName name="тиьибьби_3_1_1_2" localSheetId="2">#REF!</definedName>
    <definedName name="тиьибьби_3_1_1_2" localSheetId="20">#REF!</definedName>
    <definedName name="тиьибьби_3_1_1_2" localSheetId="19">#REF!</definedName>
    <definedName name="тиьибьби_3_1_1_2" localSheetId="13">#REF!</definedName>
    <definedName name="тиьибьби_3_1_1_2" localSheetId="18">#REF!</definedName>
    <definedName name="тиьибьби_3_1_1_2" localSheetId="10">#REF!</definedName>
    <definedName name="тиьибьби_3_1_1_2">#REF!</definedName>
    <definedName name="тиьибьби_3_1_1_3" localSheetId="1">#REF!</definedName>
    <definedName name="тиьибьби_3_1_1_3" localSheetId="2">#REF!</definedName>
    <definedName name="тиьибьби_3_1_1_3" localSheetId="20">#REF!</definedName>
    <definedName name="тиьибьби_3_1_1_3" localSheetId="19">#REF!</definedName>
    <definedName name="тиьибьби_3_1_1_3" localSheetId="13">#REF!</definedName>
    <definedName name="тиьибьби_3_1_1_3" localSheetId="18">#REF!</definedName>
    <definedName name="тиьибьби_3_1_1_3" localSheetId="10">#REF!</definedName>
    <definedName name="тиьибьби_3_1_1_3">#REF!</definedName>
    <definedName name="тиьибьби_3_1_2" localSheetId="1">#REF!</definedName>
    <definedName name="тиьибьби_3_1_2" localSheetId="2">#REF!</definedName>
    <definedName name="тиьибьби_3_1_2" localSheetId="20">#REF!</definedName>
    <definedName name="тиьибьби_3_1_2" localSheetId="19">#REF!</definedName>
    <definedName name="тиьибьби_3_1_2" localSheetId="13">#REF!</definedName>
    <definedName name="тиьибьби_3_1_2" localSheetId="18">#REF!</definedName>
    <definedName name="тиьибьби_3_1_2" localSheetId="10">#REF!</definedName>
    <definedName name="тиьибьби_3_1_2">#REF!</definedName>
    <definedName name="тиьибьби_3_1_2_1" localSheetId="1">#REF!</definedName>
    <definedName name="тиьибьби_3_1_2_1" localSheetId="2">#REF!</definedName>
    <definedName name="тиьибьби_3_1_2_1" localSheetId="20">#REF!</definedName>
    <definedName name="тиьибьби_3_1_2_1" localSheetId="19">#REF!</definedName>
    <definedName name="тиьибьби_3_1_2_1" localSheetId="13">#REF!</definedName>
    <definedName name="тиьибьби_3_1_2_1" localSheetId="18">#REF!</definedName>
    <definedName name="тиьибьби_3_1_2_1" localSheetId="10">#REF!</definedName>
    <definedName name="тиьибьби_3_1_2_1">#REF!</definedName>
    <definedName name="тиьибьби_3_2" localSheetId="1">#REF!</definedName>
    <definedName name="тиьибьби_3_2" localSheetId="2">#REF!</definedName>
    <definedName name="тиьибьби_3_2" localSheetId="20">#REF!</definedName>
    <definedName name="тиьибьби_3_2" localSheetId="19">#REF!</definedName>
    <definedName name="тиьибьби_3_2" localSheetId="13">#REF!</definedName>
    <definedName name="тиьибьби_3_2" localSheetId="18">#REF!</definedName>
    <definedName name="тиьибьби_3_2" localSheetId="10">#REF!</definedName>
    <definedName name="тиьибьби_3_2">#REF!</definedName>
    <definedName name="тиьибьби_3_2_1" localSheetId="1">#REF!</definedName>
    <definedName name="тиьибьби_3_2_1" localSheetId="2">#REF!</definedName>
    <definedName name="тиьибьби_3_2_1" localSheetId="20">#REF!</definedName>
    <definedName name="тиьибьби_3_2_1" localSheetId="19">#REF!</definedName>
    <definedName name="тиьибьби_3_2_1" localSheetId="13">#REF!</definedName>
    <definedName name="тиьибьби_3_2_1" localSheetId="18">#REF!</definedName>
    <definedName name="тиьибьби_3_2_1" localSheetId="10">#REF!</definedName>
    <definedName name="тиьибьби_3_2_1">#REF!</definedName>
    <definedName name="тиьибьби_4" localSheetId="1">#REF!</definedName>
    <definedName name="тиьибьби_4" localSheetId="2">#REF!</definedName>
    <definedName name="тиьибьби_4" localSheetId="20">#REF!</definedName>
    <definedName name="тиьибьби_4" localSheetId="19">#REF!</definedName>
    <definedName name="тиьибьби_4" localSheetId="13">#REF!</definedName>
    <definedName name="тиьибьби_4" localSheetId="18">#REF!</definedName>
    <definedName name="тиьибьби_4" localSheetId="10">#REF!</definedName>
    <definedName name="тиьибьби_4">#REF!</definedName>
    <definedName name="тиьибьби_4_1" localSheetId="1">#REF!</definedName>
    <definedName name="тиьибьби_4_1" localSheetId="2">#REF!</definedName>
    <definedName name="тиьибьби_4_1" localSheetId="20">#REF!</definedName>
    <definedName name="тиьибьби_4_1" localSheetId="19">#REF!</definedName>
    <definedName name="тиьибьби_4_1" localSheetId="13">#REF!</definedName>
    <definedName name="тиьибьби_4_1" localSheetId="18">#REF!</definedName>
    <definedName name="тиьибьби_4_1" localSheetId="10">#REF!</definedName>
    <definedName name="тиьибьби_4_1">#REF!</definedName>
    <definedName name="тиьибьби_4_1_1" localSheetId="1">#REF!</definedName>
    <definedName name="тиьибьби_4_1_1" localSheetId="2">#REF!</definedName>
    <definedName name="тиьибьби_4_1_1" localSheetId="20">#REF!</definedName>
    <definedName name="тиьибьби_4_1_1" localSheetId="19">#REF!</definedName>
    <definedName name="тиьибьби_4_1_1" localSheetId="13">#REF!</definedName>
    <definedName name="тиьибьби_4_1_1" localSheetId="18">#REF!</definedName>
    <definedName name="тиьибьби_4_1_1" localSheetId="10">#REF!</definedName>
    <definedName name="тиьибьби_4_1_1">#REF!</definedName>
    <definedName name="тиьибьби_4_1_1_1" localSheetId="1">#REF!</definedName>
    <definedName name="тиьибьби_4_1_1_1" localSheetId="2">#REF!</definedName>
    <definedName name="тиьибьби_4_1_1_1" localSheetId="20">#REF!</definedName>
    <definedName name="тиьибьби_4_1_1_1" localSheetId="19">#REF!</definedName>
    <definedName name="тиьибьби_4_1_1_1" localSheetId="13">#REF!</definedName>
    <definedName name="тиьибьби_4_1_1_1" localSheetId="18">#REF!</definedName>
    <definedName name="тиьибьби_4_1_1_1" localSheetId="10">#REF!</definedName>
    <definedName name="тиьибьби_4_1_1_1">#REF!</definedName>
    <definedName name="тиьибьби_4_1_1_1_1" localSheetId="1">#REF!</definedName>
    <definedName name="тиьибьби_4_1_1_1_1" localSheetId="2">#REF!</definedName>
    <definedName name="тиьибьби_4_1_1_1_1" localSheetId="20">#REF!</definedName>
    <definedName name="тиьибьби_4_1_1_1_1" localSheetId="19">#REF!</definedName>
    <definedName name="тиьибьби_4_1_1_1_1" localSheetId="13">#REF!</definedName>
    <definedName name="тиьибьби_4_1_1_1_1" localSheetId="18">#REF!</definedName>
    <definedName name="тиьибьби_4_1_1_1_1" localSheetId="10">#REF!</definedName>
    <definedName name="тиьибьби_4_1_1_1_1">#REF!</definedName>
    <definedName name="тиьибьби_4_1_1_1_1_1" localSheetId="1">#REF!</definedName>
    <definedName name="тиьибьби_4_1_1_1_1_1" localSheetId="2">#REF!</definedName>
    <definedName name="тиьибьби_4_1_1_1_1_1" localSheetId="20">#REF!</definedName>
    <definedName name="тиьибьби_4_1_1_1_1_1" localSheetId="19">#REF!</definedName>
    <definedName name="тиьибьби_4_1_1_1_1_1" localSheetId="13">#REF!</definedName>
    <definedName name="тиьибьби_4_1_1_1_1_1" localSheetId="18">#REF!</definedName>
    <definedName name="тиьибьби_4_1_1_1_1_1" localSheetId="10">#REF!</definedName>
    <definedName name="тиьибьби_4_1_1_1_1_1">#REF!</definedName>
    <definedName name="тиьибьби_4_1_1_2" localSheetId="1">#REF!</definedName>
    <definedName name="тиьибьби_4_1_1_2" localSheetId="2">#REF!</definedName>
    <definedName name="тиьибьби_4_1_1_2" localSheetId="20">#REF!</definedName>
    <definedName name="тиьибьби_4_1_1_2" localSheetId="19">#REF!</definedName>
    <definedName name="тиьибьби_4_1_1_2" localSheetId="13">#REF!</definedName>
    <definedName name="тиьибьби_4_1_1_2" localSheetId="18">#REF!</definedName>
    <definedName name="тиьибьби_4_1_1_2" localSheetId="10">#REF!</definedName>
    <definedName name="тиьибьби_4_1_1_2">#REF!</definedName>
    <definedName name="тиьибьби_4_1_1_3" localSheetId="1">#REF!</definedName>
    <definedName name="тиьибьби_4_1_1_3" localSheetId="2">#REF!</definedName>
    <definedName name="тиьибьби_4_1_1_3" localSheetId="20">#REF!</definedName>
    <definedName name="тиьибьби_4_1_1_3" localSheetId="19">#REF!</definedName>
    <definedName name="тиьибьби_4_1_1_3" localSheetId="13">#REF!</definedName>
    <definedName name="тиьибьби_4_1_1_3" localSheetId="18">#REF!</definedName>
    <definedName name="тиьибьби_4_1_1_3" localSheetId="10">#REF!</definedName>
    <definedName name="тиьибьби_4_1_1_3">#REF!</definedName>
    <definedName name="тиьибьби_4_1_2" localSheetId="1">#REF!</definedName>
    <definedName name="тиьибьби_4_1_2" localSheetId="2">#REF!</definedName>
    <definedName name="тиьибьби_4_1_2" localSheetId="20">#REF!</definedName>
    <definedName name="тиьибьби_4_1_2" localSheetId="19">#REF!</definedName>
    <definedName name="тиьибьби_4_1_2" localSheetId="13">#REF!</definedName>
    <definedName name="тиьибьби_4_1_2" localSheetId="18">#REF!</definedName>
    <definedName name="тиьибьби_4_1_2" localSheetId="10">#REF!</definedName>
    <definedName name="тиьибьби_4_1_2">#REF!</definedName>
    <definedName name="тиьибьби_4_1_2_1" localSheetId="1">#REF!</definedName>
    <definedName name="тиьибьби_4_1_2_1" localSheetId="2">#REF!</definedName>
    <definedName name="тиьибьби_4_1_2_1" localSheetId="20">#REF!</definedName>
    <definedName name="тиьибьби_4_1_2_1" localSheetId="19">#REF!</definedName>
    <definedName name="тиьибьби_4_1_2_1" localSheetId="13">#REF!</definedName>
    <definedName name="тиьибьби_4_1_2_1" localSheetId="18">#REF!</definedName>
    <definedName name="тиьибьби_4_1_2_1" localSheetId="10">#REF!</definedName>
    <definedName name="тиьибьби_4_1_2_1">#REF!</definedName>
    <definedName name="тиьибьби_4_2" localSheetId="1">#REF!</definedName>
    <definedName name="тиьибьби_4_2" localSheetId="2">#REF!</definedName>
    <definedName name="тиьибьби_4_2" localSheetId="20">#REF!</definedName>
    <definedName name="тиьибьби_4_2" localSheetId="19">#REF!</definedName>
    <definedName name="тиьибьби_4_2" localSheetId="13">#REF!</definedName>
    <definedName name="тиьибьби_4_2" localSheetId="18">#REF!</definedName>
    <definedName name="тиьибьби_4_2" localSheetId="10">#REF!</definedName>
    <definedName name="тиьибьби_4_2">#REF!</definedName>
    <definedName name="тиьибьби_4_2_1" localSheetId="1">#REF!</definedName>
    <definedName name="тиьибьби_4_2_1" localSheetId="2">#REF!</definedName>
    <definedName name="тиьибьби_4_2_1" localSheetId="20">#REF!</definedName>
    <definedName name="тиьибьби_4_2_1" localSheetId="19">#REF!</definedName>
    <definedName name="тиьибьби_4_2_1" localSheetId="13">#REF!</definedName>
    <definedName name="тиьибьби_4_2_1" localSheetId="18">#REF!</definedName>
    <definedName name="тиьибьби_4_2_1" localSheetId="10">#REF!</definedName>
    <definedName name="тиьибьби_4_2_1">#REF!</definedName>
    <definedName name="тиьибьби_5" localSheetId="1">#REF!</definedName>
    <definedName name="тиьибьби_5" localSheetId="2">#REF!</definedName>
    <definedName name="тиьибьби_5" localSheetId="20">#REF!</definedName>
    <definedName name="тиьибьби_5" localSheetId="19">#REF!</definedName>
    <definedName name="тиьибьби_5" localSheetId="13">#REF!</definedName>
    <definedName name="тиьибьби_5" localSheetId="18">#REF!</definedName>
    <definedName name="тиьибьби_5" localSheetId="10">#REF!</definedName>
    <definedName name="тиьибьби_5">#REF!</definedName>
    <definedName name="тиьибьби_5_1" localSheetId="1">#REF!</definedName>
    <definedName name="тиьибьби_5_1" localSheetId="2">#REF!</definedName>
    <definedName name="тиьибьби_5_1" localSheetId="20">#REF!</definedName>
    <definedName name="тиьибьби_5_1" localSheetId="19">#REF!</definedName>
    <definedName name="тиьибьби_5_1" localSheetId="13">#REF!</definedName>
    <definedName name="тиьибьби_5_1" localSheetId="18">#REF!</definedName>
    <definedName name="тиьибьби_5_1" localSheetId="10">#REF!</definedName>
    <definedName name="тиьибьби_5_1">#REF!</definedName>
    <definedName name="тиьибьби_5_1_1" localSheetId="1">#REF!</definedName>
    <definedName name="тиьибьби_5_1_1" localSheetId="2">#REF!</definedName>
    <definedName name="тиьибьби_5_1_1" localSheetId="20">#REF!</definedName>
    <definedName name="тиьибьби_5_1_1" localSheetId="19">#REF!</definedName>
    <definedName name="тиьибьби_5_1_1" localSheetId="13">#REF!</definedName>
    <definedName name="тиьибьби_5_1_1" localSheetId="18">#REF!</definedName>
    <definedName name="тиьибьби_5_1_1" localSheetId="10">#REF!</definedName>
    <definedName name="тиьибьби_5_1_1">#REF!</definedName>
    <definedName name="тиьибьби_5_1_1_1" localSheetId="1">#REF!</definedName>
    <definedName name="тиьибьби_5_1_1_1" localSheetId="2">#REF!</definedName>
    <definedName name="тиьибьби_5_1_1_1" localSheetId="20">#REF!</definedName>
    <definedName name="тиьибьби_5_1_1_1" localSheetId="19">#REF!</definedName>
    <definedName name="тиьибьби_5_1_1_1" localSheetId="13">#REF!</definedName>
    <definedName name="тиьибьби_5_1_1_1" localSheetId="18">#REF!</definedName>
    <definedName name="тиьибьби_5_1_1_1" localSheetId="10">#REF!</definedName>
    <definedName name="тиьибьби_5_1_1_1">#REF!</definedName>
    <definedName name="тиьибьби_5_1_1_1_1" localSheetId="1">#REF!</definedName>
    <definedName name="тиьибьби_5_1_1_1_1" localSheetId="2">#REF!</definedName>
    <definedName name="тиьибьби_5_1_1_1_1" localSheetId="20">#REF!</definedName>
    <definedName name="тиьибьби_5_1_1_1_1" localSheetId="19">#REF!</definedName>
    <definedName name="тиьибьби_5_1_1_1_1" localSheetId="13">#REF!</definedName>
    <definedName name="тиьибьби_5_1_1_1_1" localSheetId="18">#REF!</definedName>
    <definedName name="тиьибьби_5_1_1_1_1" localSheetId="10">#REF!</definedName>
    <definedName name="тиьибьби_5_1_1_1_1">#REF!</definedName>
    <definedName name="тиьибьби_5_1_1_1_1_1" localSheetId="1">#REF!</definedName>
    <definedName name="тиьибьби_5_1_1_1_1_1" localSheetId="2">#REF!</definedName>
    <definedName name="тиьибьби_5_1_1_1_1_1" localSheetId="20">#REF!</definedName>
    <definedName name="тиьибьби_5_1_1_1_1_1" localSheetId="19">#REF!</definedName>
    <definedName name="тиьибьби_5_1_1_1_1_1" localSheetId="13">#REF!</definedName>
    <definedName name="тиьибьби_5_1_1_1_1_1" localSheetId="18">#REF!</definedName>
    <definedName name="тиьибьби_5_1_1_1_1_1" localSheetId="10">#REF!</definedName>
    <definedName name="тиьибьби_5_1_1_1_1_1">#REF!</definedName>
    <definedName name="тиьибьби_5_1_1_2" localSheetId="1">#REF!</definedName>
    <definedName name="тиьибьби_5_1_1_2" localSheetId="2">#REF!</definedName>
    <definedName name="тиьибьби_5_1_1_2" localSheetId="20">#REF!</definedName>
    <definedName name="тиьибьби_5_1_1_2" localSheetId="19">#REF!</definedName>
    <definedName name="тиьибьби_5_1_1_2" localSheetId="13">#REF!</definedName>
    <definedName name="тиьибьби_5_1_1_2" localSheetId="18">#REF!</definedName>
    <definedName name="тиьибьби_5_1_1_2" localSheetId="10">#REF!</definedName>
    <definedName name="тиьибьби_5_1_1_2">#REF!</definedName>
    <definedName name="тиьибьби_5_1_1_3" localSheetId="1">#REF!</definedName>
    <definedName name="тиьибьби_5_1_1_3" localSheetId="2">#REF!</definedName>
    <definedName name="тиьибьби_5_1_1_3" localSheetId="20">#REF!</definedName>
    <definedName name="тиьибьби_5_1_1_3" localSheetId="19">#REF!</definedName>
    <definedName name="тиьибьби_5_1_1_3" localSheetId="13">#REF!</definedName>
    <definedName name="тиьибьби_5_1_1_3" localSheetId="18">#REF!</definedName>
    <definedName name="тиьибьби_5_1_1_3" localSheetId="10">#REF!</definedName>
    <definedName name="тиьибьби_5_1_1_3">#REF!</definedName>
    <definedName name="тиьибьби_5_1_2" localSheetId="1">#REF!</definedName>
    <definedName name="тиьибьби_5_1_2" localSheetId="2">#REF!</definedName>
    <definedName name="тиьибьби_5_1_2" localSheetId="20">#REF!</definedName>
    <definedName name="тиьибьби_5_1_2" localSheetId="19">#REF!</definedName>
    <definedName name="тиьибьби_5_1_2" localSheetId="13">#REF!</definedName>
    <definedName name="тиьибьби_5_1_2" localSheetId="18">#REF!</definedName>
    <definedName name="тиьибьби_5_1_2" localSheetId="10">#REF!</definedName>
    <definedName name="тиьибьби_5_1_2">#REF!</definedName>
    <definedName name="тиьибьби_5_1_2_1" localSheetId="1">#REF!</definedName>
    <definedName name="тиьибьби_5_1_2_1" localSheetId="2">#REF!</definedName>
    <definedName name="тиьибьби_5_1_2_1" localSheetId="20">#REF!</definedName>
    <definedName name="тиьибьби_5_1_2_1" localSheetId="19">#REF!</definedName>
    <definedName name="тиьибьби_5_1_2_1" localSheetId="13">#REF!</definedName>
    <definedName name="тиьибьби_5_1_2_1" localSheetId="18">#REF!</definedName>
    <definedName name="тиьибьби_5_1_2_1" localSheetId="10">#REF!</definedName>
    <definedName name="тиьибьби_5_1_2_1">#REF!</definedName>
    <definedName name="тиьибьби_5_2" localSheetId="1">#REF!</definedName>
    <definedName name="тиьибьби_5_2" localSheetId="2">#REF!</definedName>
    <definedName name="тиьибьби_5_2" localSheetId="20">#REF!</definedName>
    <definedName name="тиьибьби_5_2" localSheetId="19">#REF!</definedName>
    <definedName name="тиьибьби_5_2" localSheetId="13">#REF!</definedName>
    <definedName name="тиьибьби_5_2" localSheetId="18">#REF!</definedName>
    <definedName name="тиьибьби_5_2" localSheetId="10">#REF!</definedName>
    <definedName name="тиьибьби_5_2">#REF!</definedName>
    <definedName name="тиьибьби_5_2_1" localSheetId="1">#REF!</definedName>
    <definedName name="тиьибьби_5_2_1" localSheetId="2">#REF!</definedName>
    <definedName name="тиьибьби_5_2_1" localSheetId="20">#REF!</definedName>
    <definedName name="тиьибьби_5_2_1" localSheetId="19">#REF!</definedName>
    <definedName name="тиьибьби_5_2_1" localSheetId="13">#REF!</definedName>
    <definedName name="тиьибьби_5_2_1" localSheetId="18">#REF!</definedName>
    <definedName name="тиьибьби_5_2_1" localSheetId="10">#REF!</definedName>
    <definedName name="тиьибьби_5_2_1">#REF!</definedName>
    <definedName name="у" localSheetId="1">#REF!</definedName>
    <definedName name="у" localSheetId="2">#REF!</definedName>
    <definedName name="у" localSheetId="20">#REF!</definedName>
    <definedName name="у" localSheetId="19">#REF!</definedName>
    <definedName name="у" localSheetId="13">#REF!</definedName>
    <definedName name="у" localSheetId="18">#REF!</definedName>
    <definedName name="у" localSheetId="10">#REF!</definedName>
    <definedName name="у">#REF!</definedName>
    <definedName name="Фамилия__имя" localSheetId="1">#REF!</definedName>
    <definedName name="Фамилия__имя" localSheetId="2">#REF!</definedName>
    <definedName name="Фамилия__имя" localSheetId="20">#REF!</definedName>
    <definedName name="Фамилия__имя" localSheetId="19">#REF!</definedName>
    <definedName name="Фамилия__имя" localSheetId="13">#REF!</definedName>
    <definedName name="Фамилия__имя" localSheetId="18">#REF!</definedName>
    <definedName name="Фамилия__имя" localSheetId="10">#REF!</definedName>
    <definedName name="Фамилия__имя">#REF!</definedName>
    <definedName name="Фамилия__имя_1" localSheetId="1">#REF!</definedName>
    <definedName name="Фамилия__имя_1" localSheetId="2">#REF!</definedName>
    <definedName name="Фамилия__имя_1" localSheetId="20">#REF!</definedName>
    <definedName name="Фамилия__имя_1" localSheetId="19">#REF!</definedName>
    <definedName name="Фамилия__имя_1" localSheetId="13">#REF!</definedName>
    <definedName name="Фамилия__имя_1" localSheetId="18">#REF!</definedName>
    <definedName name="Фамилия__имя_1" localSheetId="10">#REF!</definedName>
    <definedName name="Фамилия__имя_1">#REF!</definedName>
    <definedName name="Фамилия__имя_1_1" localSheetId="1">#REF!</definedName>
    <definedName name="Фамилия__имя_1_1" localSheetId="2">#REF!</definedName>
    <definedName name="Фамилия__имя_1_1" localSheetId="20">#REF!</definedName>
    <definedName name="Фамилия__имя_1_1" localSheetId="19">#REF!</definedName>
    <definedName name="Фамилия__имя_1_1" localSheetId="13">#REF!</definedName>
    <definedName name="Фамилия__имя_1_1" localSheetId="18">#REF!</definedName>
    <definedName name="Фамилия__имя_1_1" localSheetId="10">#REF!</definedName>
    <definedName name="Фамилия__имя_1_1">#REF!</definedName>
    <definedName name="Фамилия__имя_1_1_1" localSheetId="1">#REF!</definedName>
    <definedName name="Фамилия__имя_1_1_1" localSheetId="2">#REF!</definedName>
    <definedName name="Фамилия__имя_1_1_1" localSheetId="20">#REF!</definedName>
    <definedName name="Фамилия__имя_1_1_1" localSheetId="19">#REF!</definedName>
    <definedName name="Фамилия__имя_1_1_1" localSheetId="13">#REF!</definedName>
    <definedName name="Фамилия__имя_1_1_1" localSheetId="18">#REF!</definedName>
    <definedName name="Фамилия__имя_1_1_1" localSheetId="10">#REF!</definedName>
    <definedName name="Фамилия__имя_1_1_1">#REF!</definedName>
    <definedName name="Фамилия__имя_1_1_1_1" localSheetId="1">#REF!</definedName>
    <definedName name="Фамилия__имя_1_1_1_1" localSheetId="2">#REF!</definedName>
    <definedName name="Фамилия__имя_1_1_1_1" localSheetId="20">#REF!</definedName>
    <definedName name="Фамилия__имя_1_1_1_1" localSheetId="19">#REF!</definedName>
    <definedName name="Фамилия__имя_1_1_1_1" localSheetId="13">#REF!</definedName>
    <definedName name="Фамилия__имя_1_1_1_1" localSheetId="18">#REF!</definedName>
    <definedName name="Фамилия__имя_1_1_1_1" localSheetId="10">#REF!</definedName>
    <definedName name="Фамилия__имя_1_1_1_1">#REF!</definedName>
    <definedName name="Фамилия__имя_1_1_1_1_1" localSheetId="1">#REF!</definedName>
    <definedName name="Фамилия__имя_1_1_1_1_1" localSheetId="2">#REF!</definedName>
    <definedName name="Фамилия__имя_1_1_1_1_1" localSheetId="20">#REF!</definedName>
    <definedName name="Фамилия__имя_1_1_1_1_1" localSheetId="19">#REF!</definedName>
    <definedName name="Фамилия__имя_1_1_1_1_1" localSheetId="13">#REF!</definedName>
    <definedName name="Фамилия__имя_1_1_1_1_1" localSheetId="18">#REF!</definedName>
    <definedName name="Фамилия__имя_1_1_1_1_1" localSheetId="10">#REF!</definedName>
    <definedName name="Фамилия__имя_1_1_1_1_1">#REF!</definedName>
    <definedName name="Фамилия__имя_1_1_1_1_1_1">#REF!</definedName>
    <definedName name="Фамилия__имя_1_1_2" localSheetId="1">#REF!</definedName>
    <definedName name="Фамилия__имя_1_1_2" localSheetId="2">#REF!</definedName>
    <definedName name="Фамилия__имя_1_1_2" localSheetId="20">#REF!</definedName>
    <definedName name="Фамилия__имя_1_1_2" localSheetId="19">#REF!</definedName>
    <definedName name="Фамилия__имя_1_1_2" localSheetId="13">#REF!</definedName>
    <definedName name="Фамилия__имя_1_1_2" localSheetId="18">#REF!</definedName>
    <definedName name="Фамилия__имя_1_1_2" localSheetId="10">#REF!</definedName>
    <definedName name="Фамилия__имя_1_1_2">#REF!</definedName>
    <definedName name="Фамилия__имя_1_1_3" localSheetId="1">#REF!</definedName>
    <definedName name="Фамилия__имя_1_1_3" localSheetId="2">#REF!</definedName>
    <definedName name="Фамилия__имя_1_1_3" localSheetId="20">#REF!</definedName>
    <definedName name="Фамилия__имя_1_1_3" localSheetId="19">#REF!</definedName>
    <definedName name="Фамилия__имя_1_1_3" localSheetId="13">#REF!</definedName>
    <definedName name="Фамилия__имя_1_1_3" localSheetId="18">#REF!</definedName>
    <definedName name="Фамилия__имя_1_1_3" localSheetId="10">#REF!</definedName>
    <definedName name="Фамилия__имя_1_1_3">#REF!</definedName>
    <definedName name="Фамилия__имя_1_2" localSheetId="1">#REF!</definedName>
    <definedName name="Фамилия__имя_1_2" localSheetId="2">#REF!</definedName>
    <definedName name="Фамилия__имя_1_2" localSheetId="20">#REF!</definedName>
    <definedName name="Фамилия__имя_1_2" localSheetId="19">#REF!</definedName>
    <definedName name="Фамилия__имя_1_2" localSheetId="13">#REF!</definedName>
    <definedName name="Фамилия__имя_1_2" localSheetId="18">#REF!</definedName>
    <definedName name="Фамилия__имя_1_2" localSheetId="10">#REF!</definedName>
    <definedName name="Фамилия__имя_1_2">#REF!</definedName>
    <definedName name="Фамилия__имя_1_2_1" localSheetId="1">#REF!</definedName>
    <definedName name="Фамилия__имя_1_2_1" localSheetId="2">#REF!</definedName>
    <definedName name="Фамилия__имя_1_2_1" localSheetId="20">#REF!</definedName>
    <definedName name="Фамилия__имя_1_2_1" localSheetId="19">#REF!</definedName>
    <definedName name="Фамилия__имя_1_2_1" localSheetId="13">#REF!</definedName>
    <definedName name="Фамилия__имя_1_2_1" localSheetId="18">#REF!</definedName>
    <definedName name="Фамилия__имя_1_2_1" localSheetId="10">#REF!</definedName>
    <definedName name="Фамилия__имя_1_2_1">#REF!</definedName>
    <definedName name="Фамилия__имя_2" localSheetId="1">#REF!</definedName>
    <definedName name="Фамилия__имя_2" localSheetId="2">#REF!</definedName>
    <definedName name="Фамилия__имя_2" localSheetId="20">#REF!</definedName>
    <definedName name="Фамилия__имя_2" localSheetId="19">#REF!</definedName>
    <definedName name="Фамилия__имя_2" localSheetId="13">#REF!</definedName>
    <definedName name="Фамилия__имя_2" localSheetId="18">#REF!</definedName>
    <definedName name="Фамилия__имя_2" localSheetId="10">#REF!</definedName>
    <definedName name="Фамилия__имя_2">#REF!</definedName>
    <definedName name="Фамилия__имя_2_1" localSheetId="1">#REF!</definedName>
    <definedName name="Фамилия__имя_2_1" localSheetId="2">#REF!</definedName>
    <definedName name="Фамилия__имя_2_1" localSheetId="20">#REF!</definedName>
    <definedName name="Фамилия__имя_2_1" localSheetId="19">#REF!</definedName>
    <definedName name="Фамилия__имя_2_1" localSheetId="13">#REF!</definedName>
    <definedName name="Фамилия__имя_2_1" localSheetId="18">#REF!</definedName>
    <definedName name="Фамилия__имя_2_1" localSheetId="10">#REF!</definedName>
    <definedName name="Фамилия__имя_2_1">#REF!</definedName>
    <definedName name="Фамилия__имя_2_1_1" localSheetId="1">#REF!</definedName>
    <definedName name="Фамилия__имя_2_1_1" localSheetId="2">#REF!</definedName>
    <definedName name="Фамилия__имя_2_1_1" localSheetId="20">#REF!</definedName>
    <definedName name="Фамилия__имя_2_1_1" localSheetId="19">#REF!</definedName>
    <definedName name="Фамилия__имя_2_1_1" localSheetId="13">#REF!</definedName>
    <definedName name="Фамилия__имя_2_1_1" localSheetId="18">#REF!</definedName>
    <definedName name="Фамилия__имя_2_1_1" localSheetId="10">#REF!</definedName>
    <definedName name="Фамилия__имя_2_1_1">#REF!</definedName>
    <definedName name="Фамилия__имя_2_1_1_1" localSheetId="1">#REF!</definedName>
    <definedName name="Фамилия__имя_2_1_1_1" localSheetId="2">#REF!</definedName>
    <definedName name="Фамилия__имя_2_1_1_1" localSheetId="20">#REF!</definedName>
    <definedName name="Фамилия__имя_2_1_1_1" localSheetId="19">#REF!</definedName>
    <definedName name="Фамилия__имя_2_1_1_1" localSheetId="13">#REF!</definedName>
    <definedName name="Фамилия__имя_2_1_1_1" localSheetId="18">#REF!</definedName>
    <definedName name="Фамилия__имя_2_1_1_1" localSheetId="10">#REF!</definedName>
    <definedName name="Фамилия__имя_2_1_1_1">#REF!</definedName>
    <definedName name="Фамилия__имя_2_1_1_1_1" localSheetId="1">#REF!</definedName>
    <definedName name="Фамилия__имя_2_1_1_1_1" localSheetId="2">#REF!</definedName>
    <definedName name="Фамилия__имя_2_1_1_1_1" localSheetId="20">#REF!</definedName>
    <definedName name="Фамилия__имя_2_1_1_1_1" localSheetId="19">#REF!</definedName>
    <definedName name="Фамилия__имя_2_1_1_1_1" localSheetId="13">#REF!</definedName>
    <definedName name="Фамилия__имя_2_1_1_1_1" localSheetId="18">#REF!</definedName>
    <definedName name="Фамилия__имя_2_1_1_1_1" localSheetId="10">#REF!</definedName>
    <definedName name="Фамилия__имя_2_1_1_1_1">#REF!</definedName>
    <definedName name="Фамилия__имя_2_1_1_1_1_1" localSheetId="1">#REF!</definedName>
    <definedName name="Фамилия__имя_2_1_1_1_1_1" localSheetId="2">#REF!</definedName>
    <definedName name="Фамилия__имя_2_1_1_1_1_1" localSheetId="20">#REF!</definedName>
    <definedName name="Фамилия__имя_2_1_1_1_1_1" localSheetId="19">#REF!</definedName>
    <definedName name="Фамилия__имя_2_1_1_1_1_1" localSheetId="13">#REF!</definedName>
    <definedName name="Фамилия__имя_2_1_1_1_1_1" localSheetId="18">#REF!</definedName>
    <definedName name="Фамилия__имя_2_1_1_1_1_1" localSheetId="10">#REF!</definedName>
    <definedName name="Фамилия__имя_2_1_1_1_1_1">#REF!</definedName>
    <definedName name="Фамилия__имя_2_1_1_2" localSheetId="1">#REF!</definedName>
    <definedName name="Фамилия__имя_2_1_1_2" localSheetId="2">#REF!</definedName>
    <definedName name="Фамилия__имя_2_1_1_2" localSheetId="20">#REF!</definedName>
    <definedName name="Фамилия__имя_2_1_1_2" localSheetId="19">#REF!</definedName>
    <definedName name="Фамилия__имя_2_1_1_2" localSheetId="13">#REF!</definedName>
    <definedName name="Фамилия__имя_2_1_1_2" localSheetId="18">#REF!</definedName>
    <definedName name="Фамилия__имя_2_1_1_2" localSheetId="10">#REF!</definedName>
    <definedName name="Фамилия__имя_2_1_1_2">#REF!</definedName>
    <definedName name="Фамилия__имя_2_1_1_3" localSheetId="1">#REF!</definedName>
    <definedName name="Фамилия__имя_2_1_1_3" localSheetId="2">#REF!</definedName>
    <definedName name="Фамилия__имя_2_1_1_3" localSheetId="20">#REF!</definedName>
    <definedName name="Фамилия__имя_2_1_1_3" localSheetId="19">#REF!</definedName>
    <definedName name="Фамилия__имя_2_1_1_3" localSheetId="13">#REF!</definedName>
    <definedName name="Фамилия__имя_2_1_1_3" localSheetId="18">#REF!</definedName>
    <definedName name="Фамилия__имя_2_1_1_3" localSheetId="10">#REF!</definedName>
    <definedName name="Фамилия__имя_2_1_1_3">#REF!</definedName>
    <definedName name="Фамилия__имя_2_1_2" localSheetId="1">#REF!</definedName>
    <definedName name="Фамилия__имя_2_1_2" localSheetId="2">#REF!</definedName>
    <definedName name="Фамилия__имя_2_1_2" localSheetId="20">#REF!</definedName>
    <definedName name="Фамилия__имя_2_1_2" localSheetId="19">#REF!</definedName>
    <definedName name="Фамилия__имя_2_1_2" localSheetId="13">#REF!</definedName>
    <definedName name="Фамилия__имя_2_1_2" localSheetId="18">#REF!</definedName>
    <definedName name="Фамилия__имя_2_1_2" localSheetId="10">#REF!</definedName>
    <definedName name="Фамилия__имя_2_1_2">#REF!</definedName>
    <definedName name="Фамилия__имя_2_1_2_1" localSheetId="1">#REF!</definedName>
    <definedName name="Фамилия__имя_2_1_2_1" localSheetId="2">#REF!</definedName>
    <definedName name="Фамилия__имя_2_1_2_1" localSheetId="20">#REF!</definedName>
    <definedName name="Фамилия__имя_2_1_2_1" localSheetId="19">#REF!</definedName>
    <definedName name="Фамилия__имя_2_1_2_1" localSheetId="13">#REF!</definedName>
    <definedName name="Фамилия__имя_2_1_2_1" localSheetId="18">#REF!</definedName>
    <definedName name="Фамилия__имя_2_1_2_1" localSheetId="10">#REF!</definedName>
    <definedName name="Фамилия__имя_2_1_2_1">#REF!</definedName>
    <definedName name="Фамилия__имя_2_1_2_1_1" localSheetId="1">#REF!</definedName>
    <definedName name="Фамилия__имя_2_1_2_1_1" localSheetId="2">#REF!</definedName>
    <definedName name="Фамилия__имя_2_1_2_1_1" localSheetId="20">#REF!</definedName>
    <definedName name="Фамилия__имя_2_1_2_1_1" localSheetId="19">#REF!</definedName>
    <definedName name="Фамилия__имя_2_1_2_1_1" localSheetId="13">#REF!</definedName>
    <definedName name="Фамилия__имя_2_1_2_1_1" localSheetId="18">#REF!</definedName>
    <definedName name="Фамилия__имя_2_1_2_1_1" localSheetId="10">#REF!</definedName>
    <definedName name="Фамилия__имя_2_1_2_1_1">#REF!</definedName>
    <definedName name="Фамилия__имя_2_1_3" localSheetId="1">#REF!</definedName>
    <definedName name="Фамилия__имя_2_1_3" localSheetId="2">#REF!</definedName>
    <definedName name="Фамилия__имя_2_1_3" localSheetId="20">#REF!</definedName>
    <definedName name="Фамилия__имя_2_1_3" localSheetId="19">#REF!</definedName>
    <definedName name="Фамилия__имя_2_1_3" localSheetId="13">#REF!</definedName>
    <definedName name="Фамилия__имя_2_1_3" localSheetId="18">#REF!</definedName>
    <definedName name="Фамилия__имя_2_1_3" localSheetId="10">#REF!</definedName>
    <definedName name="Фамилия__имя_2_1_3">#REF!</definedName>
    <definedName name="Фамилия__имя_2_2" localSheetId="1">#REF!</definedName>
    <definedName name="Фамилия__имя_2_2" localSheetId="2">#REF!</definedName>
    <definedName name="Фамилия__имя_2_2" localSheetId="20">#REF!</definedName>
    <definedName name="Фамилия__имя_2_2" localSheetId="19">#REF!</definedName>
    <definedName name="Фамилия__имя_2_2" localSheetId="13">#REF!</definedName>
    <definedName name="Фамилия__имя_2_2" localSheetId="18">#REF!</definedName>
    <definedName name="Фамилия__имя_2_2" localSheetId="10">#REF!</definedName>
    <definedName name="Фамилия__имя_2_2">#REF!</definedName>
    <definedName name="Фамилия__имя_2_2_1" localSheetId="1">#REF!</definedName>
    <definedName name="Фамилия__имя_2_2_1" localSheetId="2">#REF!</definedName>
    <definedName name="Фамилия__имя_2_2_1" localSheetId="20">#REF!</definedName>
    <definedName name="Фамилия__имя_2_2_1" localSheetId="19">#REF!</definedName>
    <definedName name="Фамилия__имя_2_2_1" localSheetId="13">#REF!</definedName>
    <definedName name="Фамилия__имя_2_2_1" localSheetId="18">#REF!</definedName>
    <definedName name="Фамилия__имя_2_2_1" localSheetId="10">#REF!</definedName>
    <definedName name="Фамилия__имя_2_2_1">#REF!</definedName>
    <definedName name="Фамилия__имя_3" localSheetId="1">#REF!</definedName>
    <definedName name="Фамилия__имя_3" localSheetId="2">#REF!</definedName>
    <definedName name="Фамилия__имя_3" localSheetId="20">#REF!</definedName>
    <definedName name="Фамилия__имя_3" localSheetId="19">#REF!</definedName>
    <definedName name="Фамилия__имя_3" localSheetId="13">#REF!</definedName>
    <definedName name="Фамилия__имя_3" localSheetId="18">#REF!</definedName>
    <definedName name="Фамилия__имя_3" localSheetId="10">#REF!</definedName>
    <definedName name="Фамилия__имя_3">#REF!</definedName>
    <definedName name="Фамилия__имя_3_1" localSheetId="1">#REF!</definedName>
    <definedName name="Фамилия__имя_3_1" localSheetId="2">#REF!</definedName>
    <definedName name="Фамилия__имя_3_1" localSheetId="20">#REF!</definedName>
    <definedName name="Фамилия__имя_3_1" localSheetId="19">#REF!</definedName>
    <definedName name="Фамилия__имя_3_1" localSheetId="13">#REF!</definedName>
    <definedName name="Фамилия__имя_3_1" localSheetId="18">#REF!</definedName>
    <definedName name="Фамилия__имя_3_1" localSheetId="10">#REF!</definedName>
    <definedName name="Фамилия__имя_3_1">#REF!</definedName>
    <definedName name="Фамилия__имя_3_1_1" localSheetId="1">#REF!</definedName>
    <definedName name="Фамилия__имя_3_1_1" localSheetId="2">#REF!</definedName>
    <definedName name="Фамилия__имя_3_1_1" localSheetId="20">#REF!</definedName>
    <definedName name="Фамилия__имя_3_1_1" localSheetId="19">#REF!</definedName>
    <definedName name="Фамилия__имя_3_1_1" localSheetId="13">#REF!</definedName>
    <definedName name="Фамилия__имя_3_1_1" localSheetId="18">#REF!</definedName>
    <definedName name="Фамилия__имя_3_1_1" localSheetId="10">#REF!</definedName>
    <definedName name="Фамилия__имя_3_1_1">#REF!</definedName>
    <definedName name="Фамилия__имя_3_1_1_1" localSheetId="1">#REF!</definedName>
    <definedName name="Фамилия__имя_3_1_1_1" localSheetId="2">#REF!</definedName>
    <definedName name="Фамилия__имя_3_1_1_1" localSheetId="20">#REF!</definedName>
    <definedName name="Фамилия__имя_3_1_1_1" localSheetId="19">#REF!</definedName>
    <definedName name="Фамилия__имя_3_1_1_1" localSheetId="13">#REF!</definedName>
    <definedName name="Фамилия__имя_3_1_1_1" localSheetId="18">#REF!</definedName>
    <definedName name="Фамилия__имя_3_1_1_1" localSheetId="10">#REF!</definedName>
    <definedName name="Фамилия__имя_3_1_1_1">#REF!</definedName>
    <definedName name="Фамилия__имя_3_1_1_1_1" localSheetId="1">#REF!</definedName>
    <definedName name="Фамилия__имя_3_1_1_1_1" localSheetId="2">#REF!</definedName>
    <definedName name="Фамилия__имя_3_1_1_1_1" localSheetId="20">#REF!</definedName>
    <definedName name="Фамилия__имя_3_1_1_1_1" localSheetId="19">#REF!</definedName>
    <definedName name="Фамилия__имя_3_1_1_1_1" localSheetId="13">#REF!</definedName>
    <definedName name="Фамилия__имя_3_1_1_1_1" localSheetId="18">#REF!</definedName>
    <definedName name="Фамилия__имя_3_1_1_1_1" localSheetId="10">#REF!</definedName>
    <definedName name="Фамилия__имя_3_1_1_1_1">#REF!</definedName>
    <definedName name="Фамилия__имя_3_1_1_1_1_1" localSheetId="1">#REF!</definedName>
    <definedName name="Фамилия__имя_3_1_1_1_1_1" localSheetId="2">#REF!</definedName>
    <definedName name="Фамилия__имя_3_1_1_1_1_1" localSheetId="20">#REF!</definedName>
    <definedName name="Фамилия__имя_3_1_1_1_1_1" localSheetId="19">#REF!</definedName>
    <definedName name="Фамилия__имя_3_1_1_1_1_1" localSheetId="13">#REF!</definedName>
    <definedName name="Фамилия__имя_3_1_1_1_1_1" localSheetId="18">#REF!</definedName>
    <definedName name="Фамилия__имя_3_1_1_1_1_1" localSheetId="10">#REF!</definedName>
    <definedName name="Фамилия__имя_3_1_1_1_1_1">#REF!</definedName>
    <definedName name="Фамилия__имя_3_1_1_2" localSheetId="1">#REF!</definedName>
    <definedName name="Фамилия__имя_3_1_1_2" localSheetId="2">#REF!</definedName>
    <definedName name="Фамилия__имя_3_1_1_2" localSheetId="20">#REF!</definedName>
    <definedName name="Фамилия__имя_3_1_1_2" localSheetId="19">#REF!</definedName>
    <definedName name="Фамилия__имя_3_1_1_2" localSheetId="13">#REF!</definedName>
    <definedName name="Фамилия__имя_3_1_1_2" localSheetId="18">#REF!</definedName>
    <definedName name="Фамилия__имя_3_1_1_2" localSheetId="10">#REF!</definedName>
    <definedName name="Фамилия__имя_3_1_1_2">#REF!</definedName>
    <definedName name="Фамилия__имя_3_1_1_3" localSheetId="1">#REF!</definedName>
    <definedName name="Фамилия__имя_3_1_1_3" localSheetId="2">#REF!</definedName>
    <definedName name="Фамилия__имя_3_1_1_3" localSheetId="20">#REF!</definedName>
    <definedName name="Фамилия__имя_3_1_1_3" localSheetId="19">#REF!</definedName>
    <definedName name="Фамилия__имя_3_1_1_3" localSheetId="13">#REF!</definedName>
    <definedName name="Фамилия__имя_3_1_1_3" localSheetId="18">#REF!</definedName>
    <definedName name="Фамилия__имя_3_1_1_3" localSheetId="10">#REF!</definedName>
    <definedName name="Фамилия__имя_3_1_1_3">#REF!</definedName>
    <definedName name="Фамилия__имя_3_1_2" localSheetId="1">#REF!</definedName>
    <definedName name="Фамилия__имя_3_1_2" localSheetId="2">#REF!</definedName>
    <definedName name="Фамилия__имя_3_1_2" localSheetId="20">#REF!</definedName>
    <definedName name="Фамилия__имя_3_1_2" localSheetId="19">#REF!</definedName>
    <definedName name="Фамилия__имя_3_1_2" localSheetId="13">#REF!</definedName>
    <definedName name="Фамилия__имя_3_1_2" localSheetId="18">#REF!</definedName>
    <definedName name="Фамилия__имя_3_1_2" localSheetId="10">#REF!</definedName>
    <definedName name="Фамилия__имя_3_1_2">#REF!</definedName>
    <definedName name="Фамилия__имя_3_1_2_1" localSheetId="1">#REF!</definedName>
    <definedName name="Фамилия__имя_3_1_2_1" localSheetId="2">#REF!</definedName>
    <definedName name="Фамилия__имя_3_1_2_1" localSheetId="20">#REF!</definedName>
    <definedName name="Фамилия__имя_3_1_2_1" localSheetId="19">#REF!</definedName>
    <definedName name="Фамилия__имя_3_1_2_1" localSheetId="13">#REF!</definedName>
    <definedName name="Фамилия__имя_3_1_2_1" localSheetId="18">#REF!</definedName>
    <definedName name="Фамилия__имя_3_1_2_1" localSheetId="10">#REF!</definedName>
    <definedName name="Фамилия__имя_3_1_2_1">#REF!</definedName>
    <definedName name="Фамилия__имя_3_2" localSheetId="1">#REF!</definedName>
    <definedName name="Фамилия__имя_3_2" localSheetId="2">#REF!</definedName>
    <definedName name="Фамилия__имя_3_2" localSheetId="20">#REF!</definedName>
    <definedName name="Фамилия__имя_3_2" localSheetId="19">#REF!</definedName>
    <definedName name="Фамилия__имя_3_2" localSheetId="13">#REF!</definedName>
    <definedName name="Фамилия__имя_3_2" localSheetId="18">#REF!</definedName>
    <definedName name="Фамилия__имя_3_2" localSheetId="10">#REF!</definedName>
    <definedName name="Фамилия__имя_3_2">#REF!</definedName>
    <definedName name="Фамилия__имя_3_2_1" localSheetId="1">#REF!</definedName>
    <definedName name="Фамилия__имя_3_2_1" localSheetId="2">#REF!</definedName>
    <definedName name="Фамилия__имя_3_2_1" localSheetId="20">#REF!</definedName>
    <definedName name="Фамилия__имя_3_2_1" localSheetId="19">#REF!</definedName>
    <definedName name="Фамилия__имя_3_2_1" localSheetId="13">#REF!</definedName>
    <definedName name="Фамилия__имя_3_2_1" localSheetId="18">#REF!</definedName>
    <definedName name="Фамилия__имя_3_2_1" localSheetId="10">#REF!</definedName>
    <definedName name="Фамилия__имя_3_2_1">#REF!</definedName>
    <definedName name="Фамилия__имя_4" localSheetId="1">#REF!</definedName>
    <definedName name="Фамилия__имя_4" localSheetId="2">#REF!</definedName>
    <definedName name="Фамилия__имя_4" localSheetId="20">#REF!</definedName>
    <definedName name="Фамилия__имя_4" localSheetId="19">#REF!</definedName>
    <definedName name="Фамилия__имя_4" localSheetId="13">#REF!</definedName>
    <definedName name="Фамилия__имя_4" localSheetId="18">#REF!</definedName>
    <definedName name="Фамилия__имя_4" localSheetId="10">#REF!</definedName>
    <definedName name="Фамилия__имя_4">#REF!</definedName>
    <definedName name="Фамилия__имя_4_1" localSheetId="1">#REF!</definedName>
    <definedName name="Фамилия__имя_4_1" localSheetId="2">#REF!</definedName>
    <definedName name="Фамилия__имя_4_1" localSheetId="20">#REF!</definedName>
    <definedName name="Фамилия__имя_4_1" localSheetId="19">#REF!</definedName>
    <definedName name="Фамилия__имя_4_1" localSheetId="13">#REF!</definedName>
    <definedName name="Фамилия__имя_4_1" localSheetId="18">#REF!</definedName>
    <definedName name="Фамилия__имя_4_1" localSheetId="10">#REF!</definedName>
    <definedName name="Фамилия__имя_4_1">#REF!</definedName>
    <definedName name="Фамилия__имя_4_1_1" localSheetId="1">#REF!</definedName>
    <definedName name="Фамилия__имя_4_1_1" localSheetId="2">#REF!</definedName>
    <definedName name="Фамилия__имя_4_1_1" localSheetId="20">#REF!</definedName>
    <definedName name="Фамилия__имя_4_1_1" localSheetId="19">#REF!</definedName>
    <definedName name="Фамилия__имя_4_1_1" localSheetId="13">#REF!</definedName>
    <definedName name="Фамилия__имя_4_1_1" localSheetId="18">#REF!</definedName>
    <definedName name="Фамилия__имя_4_1_1" localSheetId="10">#REF!</definedName>
    <definedName name="Фамилия__имя_4_1_1">#REF!</definedName>
    <definedName name="Фамилия__имя_4_1_1_1" localSheetId="1">#REF!</definedName>
    <definedName name="Фамилия__имя_4_1_1_1" localSheetId="2">#REF!</definedName>
    <definedName name="Фамилия__имя_4_1_1_1" localSheetId="20">#REF!</definedName>
    <definedName name="Фамилия__имя_4_1_1_1" localSheetId="19">#REF!</definedName>
    <definedName name="Фамилия__имя_4_1_1_1" localSheetId="13">#REF!</definedName>
    <definedName name="Фамилия__имя_4_1_1_1" localSheetId="18">#REF!</definedName>
    <definedName name="Фамилия__имя_4_1_1_1" localSheetId="10">#REF!</definedName>
    <definedName name="Фамилия__имя_4_1_1_1">#REF!</definedName>
    <definedName name="Фамилия__имя_4_1_1_1_1" localSheetId="1">#REF!</definedName>
    <definedName name="Фамилия__имя_4_1_1_1_1" localSheetId="2">#REF!</definedName>
    <definedName name="Фамилия__имя_4_1_1_1_1" localSheetId="20">#REF!</definedName>
    <definedName name="Фамилия__имя_4_1_1_1_1" localSheetId="19">#REF!</definedName>
    <definedName name="Фамилия__имя_4_1_1_1_1" localSheetId="13">#REF!</definedName>
    <definedName name="Фамилия__имя_4_1_1_1_1" localSheetId="18">#REF!</definedName>
    <definedName name="Фамилия__имя_4_1_1_1_1" localSheetId="10">#REF!</definedName>
    <definedName name="Фамилия__имя_4_1_1_1_1">#REF!</definedName>
    <definedName name="Фамилия__имя_4_1_1_1_1_1" localSheetId="1">#REF!</definedName>
    <definedName name="Фамилия__имя_4_1_1_1_1_1" localSheetId="2">#REF!</definedName>
    <definedName name="Фамилия__имя_4_1_1_1_1_1" localSheetId="20">#REF!</definedName>
    <definedName name="Фамилия__имя_4_1_1_1_1_1" localSheetId="19">#REF!</definedName>
    <definedName name="Фамилия__имя_4_1_1_1_1_1" localSheetId="13">#REF!</definedName>
    <definedName name="Фамилия__имя_4_1_1_1_1_1" localSheetId="18">#REF!</definedName>
    <definedName name="Фамилия__имя_4_1_1_1_1_1" localSheetId="10">#REF!</definedName>
    <definedName name="Фамилия__имя_4_1_1_1_1_1">#REF!</definedName>
    <definedName name="Фамилия__имя_4_1_1_2" localSheetId="1">#REF!</definedName>
    <definedName name="Фамилия__имя_4_1_1_2" localSheetId="2">#REF!</definedName>
    <definedName name="Фамилия__имя_4_1_1_2" localSheetId="20">#REF!</definedName>
    <definedName name="Фамилия__имя_4_1_1_2" localSheetId="19">#REF!</definedName>
    <definedName name="Фамилия__имя_4_1_1_2" localSheetId="13">#REF!</definedName>
    <definedName name="Фамилия__имя_4_1_1_2" localSheetId="18">#REF!</definedName>
    <definedName name="Фамилия__имя_4_1_1_2" localSheetId="10">#REF!</definedName>
    <definedName name="Фамилия__имя_4_1_1_2">#REF!</definedName>
    <definedName name="Фамилия__имя_4_1_1_3" localSheetId="1">#REF!</definedName>
    <definedName name="Фамилия__имя_4_1_1_3" localSheetId="2">#REF!</definedName>
    <definedName name="Фамилия__имя_4_1_1_3" localSheetId="20">#REF!</definedName>
    <definedName name="Фамилия__имя_4_1_1_3" localSheetId="19">#REF!</definedName>
    <definedName name="Фамилия__имя_4_1_1_3" localSheetId="13">#REF!</definedName>
    <definedName name="Фамилия__имя_4_1_1_3" localSheetId="18">#REF!</definedName>
    <definedName name="Фамилия__имя_4_1_1_3" localSheetId="10">#REF!</definedName>
    <definedName name="Фамилия__имя_4_1_1_3">#REF!</definedName>
    <definedName name="Фамилия__имя_4_1_2" localSheetId="1">#REF!</definedName>
    <definedName name="Фамилия__имя_4_1_2" localSheetId="2">#REF!</definedName>
    <definedName name="Фамилия__имя_4_1_2" localSheetId="20">#REF!</definedName>
    <definedName name="Фамилия__имя_4_1_2" localSheetId="19">#REF!</definedName>
    <definedName name="Фамилия__имя_4_1_2" localSheetId="13">#REF!</definedName>
    <definedName name="Фамилия__имя_4_1_2" localSheetId="18">#REF!</definedName>
    <definedName name="Фамилия__имя_4_1_2" localSheetId="10">#REF!</definedName>
    <definedName name="Фамилия__имя_4_1_2">#REF!</definedName>
    <definedName name="Фамилия__имя_4_1_2_1" localSheetId="1">#REF!</definedName>
    <definedName name="Фамилия__имя_4_1_2_1" localSheetId="2">#REF!</definedName>
    <definedName name="Фамилия__имя_4_1_2_1" localSheetId="20">#REF!</definedName>
    <definedName name="Фамилия__имя_4_1_2_1" localSheetId="19">#REF!</definedName>
    <definedName name="Фамилия__имя_4_1_2_1" localSheetId="13">#REF!</definedName>
    <definedName name="Фамилия__имя_4_1_2_1" localSheetId="18">#REF!</definedName>
    <definedName name="Фамилия__имя_4_1_2_1" localSheetId="10">#REF!</definedName>
    <definedName name="Фамилия__имя_4_1_2_1">#REF!</definedName>
    <definedName name="Фамилия__имя_4_2" localSheetId="1">#REF!</definedName>
    <definedName name="Фамилия__имя_4_2" localSheetId="2">#REF!</definedName>
    <definedName name="Фамилия__имя_4_2" localSheetId="20">#REF!</definedName>
    <definedName name="Фамилия__имя_4_2" localSheetId="19">#REF!</definedName>
    <definedName name="Фамилия__имя_4_2" localSheetId="13">#REF!</definedName>
    <definedName name="Фамилия__имя_4_2" localSheetId="18">#REF!</definedName>
    <definedName name="Фамилия__имя_4_2" localSheetId="10">#REF!</definedName>
    <definedName name="Фамилия__имя_4_2">#REF!</definedName>
    <definedName name="Фамилия__имя_4_2_1" localSheetId="1">#REF!</definedName>
    <definedName name="Фамилия__имя_4_2_1" localSheetId="2">#REF!</definedName>
    <definedName name="Фамилия__имя_4_2_1" localSheetId="20">#REF!</definedName>
    <definedName name="Фамилия__имя_4_2_1" localSheetId="19">#REF!</definedName>
    <definedName name="Фамилия__имя_4_2_1" localSheetId="13">#REF!</definedName>
    <definedName name="Фамилия__имя_4_2_1" localSheetId="18">#REF!</definedName>
    <definedName name="Фамилия__имя_4_2_1" localSheetId="10">#REF!</definedName>
    <definedName name="Фамилия__имя_4_2_1">#REF!</definedName>
    <definedName name="Фамилия__имя_5" localSheetId="1">#REF!</definedName>
    <definedName name="Фамилия__имя_5" localSheetId="2">#REF!</definedName>
    <definedName name="Фамилия__имя_5" localSheetId="20">#REF!</definedName>
    <definedName name="Фамилия__имя_5" localSheetId="19">#REF!</definedName>
    <definedName name="Фамилия__имя_5" localSheetId="13">#REF!</definedName>
    <definedName name="Фамилия__имя_5" localSheetId="18">#REF!</definedName>
    <definedName name="Фамилия__имя_5" localSheetId="10">#REF!</definedName>
    <definedName name="Фамилия__имя_5">#REF!</definedName>
    <definedName name="Фамилия__имя_5_1" localSheetId="1">#REF!</definedName>
    <definedName name="Фамилия__имя_5_1" localSheetId="2">#REF!</definedName>
    <definedName name="Фамилия__имя_5_1" localSheetId="20">#REF!</definedName>
    <definedName name="Фамилия__имя_5_1" localSheetId="19">#REF!</definedName>
    <definedName name="Фамилия__имя_5_1" localSheetId="13">#REF!</definedName>
    <definedName name="Фамилия__имя_5_1" localSheetId="18">#REF!</definedName>
    <definedName name="Фамилия__имя_5_1" localSheetId="10">#REF!</definedName>
    <definedName name="Фамилия__имя_5_1">#REF!</definedName>
    <definedName name="Фамилия__имя_5_1_1" localSheetId="1">#REF!</definedName>
    <definedName name="Фамилия__имя_5_1_1" localSheetId="2">#REF!</definedName>
    <definedName name="Фамилия__имя_5_1_1" localSheetId="20">#REF!</definedName>
    <definedName name="Фамилия__имя_5_1_1" localSheetId="19">#REF!</definedName>
    <definedName name="Фамилия__имя_5_1_1" localSheetId="13">#REF!</definedName>
    <definedName name="Фамилия__имя_5_1_1" localSheetId="18">#REF!</definedName>
    <definedName name="Фамилия__имя_5_1_1" localSheetId="10">#REF!</definedName>
    <definedName name="Фамилия__имя_5_1_1">#REF!</definedName>
    <definedName name="Фамилия__имя_5_1_1_1" localSheetId="1">#REF!</definedName>
    <definedName name="Фамилия__имя_5_1_1_1" localSheetId="2">#REF!</definedName>
    <definedName name="Фамилия__имя_5_1_1_1" localSheetId="20">#REF!</definedName>
    <definedName name="Фамилия__имя_5_1_1_1" localSheetId="19">#REF!</definedName>
    <definedName name="Фамилия__имя_5_1_1_1" localSheetId="13">#REF!</definedName>
    <definedName name="Фамилия__имя_5_1_1_1" localSheetId="18">#REF!</definedName>
    <definedName name="Фамилия__имя_5_1_1_1" localSheetId="10">#REF!</definedName>
    <definedName name="Фамилия__имя_5_1_1_1">#REF!</definedName>
    <definedName name="Фамилия__имя_5_1_1_1_1" localSheetId="1">#REF!</definedName>
    <definedName name="Фамилия__имя_5_1_1_1_1" localSheetId="2">#REF!</definedName>
    <definedName name="Фамилия__имя_5_1_1_1_1" localSheetId="20">#REF!</definedName>
    <definedName name="Фамилия__имя_5_1_1_1_1" localSheetId="19">#REF!</definedName>
    <definedName name="Фамилия__имя_5_1_1_1_1" localSheetId="13">#REF!</definedName>
    <definedName name="Фамилия__имя_5_1_1_1_1" localSheetId="18">#REF!</definedName>
    <definedName name="Фамилия__имя_5_1_1_1_1" localSheetId="10">#REF!</definedName>
    <definedName name="Фамилия__имя_5_1_1_1_1">#REF!</definedName>
    <definedName name="Фамилия__имя_5_1_1_1_1_1" localSheetId="1">#REF!</definedName>
    <definedName name="Фамилия__имя_5_1_1_1_1_1" localSheetId="2">#REF!</definedName>
    <definedName name="Фамилия__имя_5_1_1_1_1_1" localSheetId="20">#REF!</definedName>
    <definedName name="Фамилия__имя_5_1_1_1_1_1" localSheetId="19">#REF!</definedName>
    <definedName name="Фамилия__имя_5_1_1_1_1_1" localSheetId="13">#REF!</definedName>
    <definedName name="Фамилия__имя_5_1_1_1_1_1" localSheetId="18">#REF!</definedName>
    <definedName name="Фамилия__имя_5_1_1_1_1_1" localSheetId="10">#REF!</definedName>
    <definedName name="Фамилия__имя_5_1_1_1_1_1">#REF!</definedName>
    <definedName name="Фамилия__имя_5_1_1_2" localSheetId="1">#REF!</definedName>
    <definedName name="Фамилия__имя_5_1_1_2" localSheetId="2">#REF!</definedName>
    <definedName name="Фамилия__имя_5_1_1_2" localSheetId="20">#REF!</definedName>
    <definedName name="Фамилия__имя_5_1_1_2" localSheetId="19">#REF!</definedName>
    <definedName name="Фамилия__имя_5_1_1_2" localSheetId="13">#REF!</definedName>
    <definedName name="Фамилия__имя_5_1_1_2" localSheetId="18">#REF!</definedName>
    <definedName name="Фамилия__имя_5_1_1_2" localSheetId="10">#REF!</definedName>
    <definedName name="Фамилия__имя_5_1_1_2">#REF!</definedName>
    <definedName name="Фамилия__имя_5_1_1_3" localSheetId="1">#REF!</definedName>
    <definedName name="Фамилия__имя_5_1_1_3" localSheetId="2">#REF!</definedName>
    <definedName name="Фамилия__имя_5_1_1_3" localSheetId="20">#REF!</definedName>
    <definedName name="Фамилия__имя_5_1_1_3" localSheetId="19">#REF!</definedName>
    <definedName name="Фамилия__имя_5_1_1_3" localSheetId="13">#REF!</definedName>
    <definedName name="Фамилия__имя_5_1_1_3" localSheetId="18">#REF!</definedName>
    <definedName name="Фамилия__имя_5_1_1_3" localSheetId="10">#REF!</definedName>
    <definedName name="Фамилия__имя_5_1_1_3">#REF!</definedName>
    <definedName name="Фамилия__имя_5_1_2" localSheetId="1">#REF!</definedName>
    <definedName name="Фамилия__имя_5_1_2" localSheetId="2">#REF!</definedName>
    <definedName name="Фамилия__имя_5_1_2" localSheetId="20">#REF!</definedName>
    <definedName name="Фамилия__имя_5_1_2" localSheetId="19">#REF!</definedName>
    <definedName name="Фамилия__имя_5_1_2" localSheetId="13">#REF!</definedName>
    <definedName name="Фамилия__имя_5_1_2" localSheetId="18">#REF!</definedName>
    <definedName name="Фамилия__имя_5_1_2" localSheetId="10">#REF!</definedName>
    <definedName name="Фамилия__имя_5_1_2">#REF!</definedName>
    <definedName name="Фамилия__имя_5_1_2_1" localSheetId="1">#REF!</definedName>
    <definedName name="Фамилия__имя_5_1_2_1" localSheetId="2">#REF!</definedName>
    <definedName name="Фамилия__имя_5_1_2_1" localSheetId="20">#REF!</definedName>
    <definedName name="Фамилия__имя_5_1_2_1" localSheetId="19">#REF!</definedName>
    <definedName name="Фамилия__имя_5_1_2_1" localSheetId="13">#REF!</definedName>
    <definedName name="Фамилия__имя_5_1_2_1" localSheetId="18">#REF!</definedName>
    <definedName name="Фамилия__имя_5_1_2_1" localSheetId="10">#REF!</definedName>
    <definedName name="Фамилия__имя_5_1_2_1">#REF!</definedName>
    <definedName name="Фамилия__имя_5_2" localSheetId="1">#REF!</definedName>
    <definedName name="Фамилия__имя_5_2" localSheetId="2">#REF!</definedName>
    <definedName name="Фамилия__имя_5_2" localSheetId="20">#REF!</definedName>
    <definedName name="Фамилия__имя_5_2" localSheetId="19">#REF!</definedName>
    <definedName name="Фамилия__имя_5_2" localSheetId="13">#REF!</definedName>
    <definedName name="Фамилия__имя_5_2" localSheetId="18">#REF!</definedName>
    <definedName name="Фамилия__имя_5_2" localSheetId="10">#REF!</definedName>
    <definedName name="Фамилия__имя_5_2">#REF!</definedName>
    <definedName name="Фамилия__имя_5_2_1" localSheetId="1">#REF!</definedName>
    <definedName name="Фамилия__имя_5_2_1" localSheetId="2">#REF!</definedName>
    <definedName name="Фамилия__имя_5_2_1" localSheetId="20">#REF!</definedName>
    <definedName name="Фамилия__имя_5_2_1" localSheetId="19">#REF!</definedName>
    <definedName name="Фамилия__имя_5_2_1" localSheetId="13">#REF!</definedName>
    <definedName name="Фамилия__имя_5_2_1" localSheetId="18">#REF!</definedName>
    <definedName name="Фамилия__имя_5_2_1" localSheetId="10">#REF!</definedName>
    <definedName name="Фамилия__имя_5_2_1">#REF!</definedName>
    <definedName name="Фамилия__имя_6" localSheetId="1">#REF!</definedName>
    <definedName name="Фамилия__имя_6" localSheetId="2">#REF!</definedName>
    <definedName name="Фамилия__имя_6" localSheetId="20">#REF!</definedName>
    <definedName name="Фамилия__имя_6" localSheetId="19">#REF!</definedName>
    <definedName name="Фамилия__имя_6" localSheetId="13">#REF!</definedName>
    <definedName name="Фамилия__имя_6" localSheetId="18">#REF!</definedName>
    <definedName name="Фамилия__имя_6" localSheetId="10">#REF!</definedName>
    <definedName name="Фамилия__имя_6">#REF!</definedName>
    <definedName name="Фамилия__имя_6_1" localSheetId="1">#REF!</definedName>
    <definedName name="Фамилия__имя_6_1" localSheetId="2">#REF!</definedName>
    <definedName name="Фамилия__имя_6_1" localSheetId="20">#REF!</definedName>
    <definedName name="Фамилия__имя_6_1" localSheetId="19">#REF!</definedName>
    <definedName name="Фамилия__имя_6_1" localSheetId="13">#REF!</definedName>
    <definedName name="Фамилия__имя_6_1" localSheetId="18">#REF!</definedName>
    <definedName name="Фамилия__имя_6_1" localSheetId="10">#REF!</definedName>
    <definedName name="Фамилия__имя_6_1">#REF!</definedName>
    <definedName name="Фамилия__имя_6_1_1" localSheetId="1">#REF!</definedName>
    <definedName name="Фамилия__имя_6_1_1" localSheetId="2">#REF!</definedName>
    <definedName name="Фамилия__имя_6_1_1" localSheetId="20">#REF!</definedName>
    <definedName name="Фамилия__имя_6_1_1" localSheetId="19">#REF!</definedName>
    <definedName name="Фамилия__имя_6_1_1" localSheetId="13">#REF!</definedName>
    <definedName name="Фамилия__имя_6_1_1" localSheetId="18">#REF!</definedName>
    <definedName name="Фамилия__имя_6_1_1" localSheetId="10">#REF!</definedName>
    <definedName name="Фамилия__имя_6_1_1">#REF!</definedName>
    <definedName name="Фамилия__имя_6_1_1_1" localSheetId="1">#REF!</definedName>
    <definedName name="Фамилия__имя_6_1_1_1" localSheetId="2">#REF!</definedName>
    <definedName name="Фамилия__имя_6_1_1_1" localSheetId="20">#REF!</definedName>
    <definedName name="Фамилия__имя_6_1_1_1" localSheetId="19">#REF!</definedName>
    <definedName name="Фамилия__имя_6_1_1_1" localSheetId="13">#REF!</definedName>
    <definedName name="Фамилия__имя_6_1_1_1" localSheetId="18">#REF!</definedName>
    <definedName name="Фамилия__имя_6_1_1_1" localSheetId="10">#REF!</definedName>
    <definedName name="Фамилия__имя_6_1_1_1">#REF!</definedName>
    <definedName name="Фамилия__имя_6_1_1_1_1" localSheetId="1">#REF!</definedName>
    <definedName name="Фамилия__имя_6_1_1_1_1" localSheetId="2">#REF!</definedName>
    <definedName name="Фамилия__имя_6_1_1_1_1" localSheetId="20">#REF!</definedName>
    <definedName name="Фамилия__имя_6_1_1_1_1" localSheetId="19">#REF!</definedName>
    <definedName name="Фамилия__имя_6_1_1_1_1" localSheetId="13">#REF!</definedName>
    <definedName name="Фамилия__имя_6_1_1_1_1" localSheetId="18">#REF!</definedName>
    <definedName name="Фамилия__имя_6_1_1_1_1" localSheetId="10">#REF!</definedName>
    <definedName name="Фамилия__имя_6_1_1_1_1">#REF!</definedName>
    <definedName name="Фамилия__имя_6_1_1_1_1_1" localSheetId="1">#REF!</definedName>
    <definedName name="Фамилия__имя_6_1_1_1_1_1" localSheetId="2">#REF!</definedName>
    <definedName name="Фамилия__имя_6_1_1_1_1_1" localSheetId="20">#REF!</definedName>
    <definedName name="Фамилия__имя_6_1_1_1_1_1" localSheetId="19">#REF!</definedName>
    <definedName name="Фамилия__имя_6_1_1_1_1_1" localSheetId="13">#REF!</definedName>
    <definedName name="Фамилия__имя_6_1_1_1_1_1" localSheetId="18">#REF!</definedName>
    <definedName name="Фамилия__имя_6_1_1_1_1_1" localSheetId="10">#REF!</definedName>
    <definedName name="Фамилия__имя_6_1_1_1_1_1">#REF!</definedName>
    <definedName name="Фамилия__имя_6_1_1_2" localSheetId="1">#REF!</definedName>
    <definedName name="Фамилия__имя_6_1_1_2" localSheetId="2">#REF!</definedName>
    <definedName name="Фамилия__имя_6_1_1_2" localSheetId="20">#REF!</definedName>
    <definedName name="Фамилия__имя_6_1_1_2" localSheetId="19">#REF!</definedName>
    <definedName name="Фамилия__имя_6_1_1_2" localSheetId="13">#REF!</definedName>
    <definedName name="Фамилия__имя_6_1_1_2" localSheetId="18">#REF!</definedName>
    <definedName name="Фамилия__имя_6_1_1_2" localSheetId="10">#REF!</definedName>
    <definedName name="Фамилия__имя_6_1_1_2">#REF!</definedName>
    <definedName name="Фамилия__имя_6_1_1_3" localSheetId="1">#REF!</definedName>
    <definedName name="Фамилия__имя_6_1_1_3" localSheetId="2">#REF!</definedName>
    <definedName name="Фамилия__имя_6_1_1_3" localSheetId="20">#REF!</definedName>
    <definedName name="Фамилия__имя_6_1_1_3" localSheetId="19">#REF!</definedName>
    <definedName name="Фамилия__имя_6_1_1_3" localSheetId="13">#REF!</definedName>
    <definedName name="Фамилия__имя_6_1_1_3" localSheetId="18">#REF!</definedName>
    <definedName name="Фамилия__имя_6_1_1_3" localSheetId="10">#REF!</definedName>
    <definedName name="Фамилия__имя_6_1_1_3">#REF!</definedName>
    <definedName name="Фамилия__имя_6_1_2" localSheetId="1">#REF!</definedName>
    <definedName name="Фамилия__имя_6_1_2" localSheetId="2">#REF!</definedName>
    <definedName name="Фамилия__имя_6_1_2" localSheetId="20">#REF!</definedName>
    <definedName name="Фамилия__имя_6_1_2" localSheetId="19">#REF!</definedName>
    <definedName name="Фамилия__имя_6_1_2" localSheetId="13">#REF!</definedName>
    <definedName name="Фамилия__имя_6_1_2" localSheetId="18">#REF!</definedName>
    <definedName name="Фамилия__имя_6_1_2" localSheetId="10">#REF!</definedName>
    <definedName name="Фамилия__имя_6_1_2">#REF!</definedName>
    <definedName name="Фамилия__имя_6_1_2_1" localSheetId="1">#REF!</definedName>
    <definedName name="Фамилия__имя_6_1_2_1" localSheetId="2">#REF!</definedName>
    <definedName name="Фамилия__имя_6_1_2_1" localSheetId="20">#REF!</definedName>
    <definedName name="Фамилия__имя_6_1_2_1" localSheetId="19">#REF!</definedName>
    <definedName name="Фамилия__имя_6_1_2_1" localSheetId="13">#REF!</definedName>
    <definedName name="Фамилия__имя_6_1_2_1" localSheetId="18">#REF!</definedName>
    <definedName name="Фамилия__имя_6_1_2_1" localSheetId="10">#REF!</definedName>
    <definedName name="Фамилия__имя_6_1_2_1">#REF!</definedName>
    <definedName name="Фамилия__имя_6_2" localSheetId="1">#REF!</definedName>
    <definedName name="Фамилия__имя_6_2" localSheetId="2">#REF!</definedName>
    <definedName name="Фамилия__имя_6_2" localSheetId="20">#REF!</definedName>
    <definedName name="Фамилия__имя_6_2" localSheetId="19">#REF!</definedName>
    <definedName name="Фамилия__имя_6_2" localSheetId="13">#REF!</definedName>
    <definedName name="Фамилия__имя_6_2" localSheetId="18">#REF!</definedName>
    <definedName name="Фамилия__имя_6_2" localSheetId="10">#REF!</definedName>
    <definedName name="Фамилия__имя_6_2">#REF!</definedName>
    <definedName name="Фамилия__имя_6_2_1" localSheetId="1">#REF!</definedName>
    <definedName name="Фамилия__имя_6_2_1" localSheetId="2">#REF!</definedName>
    <definedName name="Фамилия__имя_6_2_1" localSheetId="20">#REF!</definedName>
    <definedName name="Фамилия__имя_6_2_1" localSheetId="19">#REF!</definedName>
    <definedName name="Фамилия__имя_6_2_1" localSheetId="13">#REF!</definedName>
    <definedName name="Фамилия__имя_6_2_1" localSheetId="18">#REF!</definedName>
    <definedName name="Фамилия__имя_6_2_1" localSheetId="10">#REF!</definedName>
    <definedName name="Фамилия__имя_6_2_1">#REF!</definedName>
    <definedName name="Фамилия__имя_7" localSheetId="1">#REF!</definedName>
    <definedName name="Фамилия__имя_7" localSheetId="2">#REF!</definedName>
    <definedName name="Фамилия__имя_7" localSheetId="20">#REF!</definedName>
    <definedName name="Фамилия__имя_7" localSheetId="19">#REF!</definedName>
    <definedName name="Фамилия__имя_7" localSheetId="13">#REF!</definedName>
    <definedName name="Фамилия__имя_7" localSheetId="18">#REF!</definedName>
    <definedName name="Фамилия__имя_7" localSheetId="10">#REF!</definedName>
    <definedName name="Фамилия__имя_7">#REF!</definedName>
    <definedName name="Фамилия__имя_7_1" localSheetId="1">#REF!</definedName>
    <definedName name="Фамилия__имя_7_1" localSheetId="2">#REF!</definedName>
    <definedName name="Фамилия__имя_7_1" localSheetId="20">#REF!</definedName>
    <definedName name="Фамилия__имя_7_1" localSheetId="19">#REF!</definedName>
    <definedName name="Фамилия__имя_7_1" localSheetId="13">#REF!</definedName>
    <definedName name="Фамилия__имя_7_1" localSheetId="18">#REF!</definedName>
    <definedName name="Фамилия__имя_7_1" localSheetId="10">#REF!</definedName>
    <definedName name="Фамилия__имя_7_1">#REF!</definedName>
    <definedName name="Фамилия__имя_7_1_1" localSheetId="1">#REF!</definedName>
    <definedName name="Фамилия__имя_7_1_1" localSheetId="2">#REF!</definedName>
    <definedName name="Фамилия__имя_7_1_1" localSheetId="20">#REF!</definedName>
    <definedName name="Фамилия__имя_7_1_1" localSheetId="19">#REF!</definedName>
    <definedName name="Фамилия__имя_7_1_1" localSheetId="13">#REF!</definedName>
    <definedName name="Фамилия__имя_7_1_1" localSheetId="18">#REF!</definedName>
    <definedName name="Фамилия__имя_7_1_1" localSheetId="10">#REF!</definedName>
    <definedName name="Фамилия__имя_7_1_1">#REF!</definedName>
    <definedName name="Фамилия__имя_7_1_1_1" localSheetId="1">#REF!</definedName>
    <definedName name="Фамилия__имя_7_1_1_1" localSheetId="2">#REF!</definedName>
    <definedName name="Фамилия__имя_7_1_1_1" localSheetId="20">#REF!</definedName>
    <definedName name="Фамилия__имя_7_1_1_1" localSheetId="19">#REF!</definedName>
    <definedName name="Фамилия__имя_7_1_1_1" localSheetId="13">#REF!</definedName>
    <definedName name="Фамилия__имя_7_1_1_1" localSheetId="18">#REF!</definedName>
    <definedName name="Фамилия__имя_7_1_1_1" localSheetId="10">#REF!</definedName>
    <definedName name="Фамилия__имя_7_1_1_1">#REF!</definedName>
    <definedName name="Фамилия__имя_7_1_1_1_1" localSheetId="1">#REF!</definedName>
    <definedName name="Фамилия__имя_7_1_1_1_1" localSheetId="2">#REF!</definedName>
    <definedName name="Фамилия__имя_7_1_1_1_1" localSheetId="20">#REF!</definedName>
    <definedName name="Фамилия__имя_7_1_1_1_1" localSheetId="19">#REF!</definedName>
    <definedName name="Фамилия__имя_7_1_1_1_1" localSheetId="13">#REF!</definedName>
    <definedName name="Фамилия__имя_7_1_1_1_1" localSheetId="18">#REF!</definedName>
    <definedName name="Фамилия__имя_7_1_1_1_1" localSheetId="10">#REF!</definedName>
    <definedName name="Фамилия__имя_7_1_1_1_1">#REF!</definedName>
    <definedName name="Фамилия__имя_7_1_1_1_1_1" localSheetId="1">#REF!</definedName>
    <definedName name="Фамилия__имя_7_1_1_1_1_1" localSheetId="2">#REF!</definedName>
    <definedName name="Фамилия__имя_7_1_1_1_1_1" localSheetId="20">#REF!</definedName>
    <definedName name="Фамилия__имя_7_1_1_1_1_1" localSheetId="19">#REF!</definedName>
    <definedName name="Фамилия__имя_7_1_1_1_1_1" localSheetId="13">#REF!</definedName>
    <definedName name="Фамилия__имя_7_1_1_1_1_1" localSheetId="18">#REF!</definedName>
    <definedName name="Фамилия__имя_7_1_1_1_1_1" localSheetId="10">#REF!</definedName>
    <definedName name="Фамилия__имя_7_1_1_1_1_1">#REF!</definedName>
    <definedName name="Фамилия__имя_7_1_1_2" localSheetId="1">#REF!</definedName>
    <definedName name="Фамилия__имя_7_1_1_2" localSheetId="2">#REF!</definedName>
    <definedName name="Фамилия__имя_7_1_1_2" localSheetId="20">#REF!</definedName>
    <definedName name="Фамилия__имя_7_1_1_2" localSheetId="19">#REF!</definedName>
    <definedName name="Фамилия__имя_7_1_1_2" localSheetId="13">#REF!</definedName>
    <definedName name="Фамилия__имя_7_1_1_2" localSheetId="18">#REF!</definedName>
    <definedName name="Фамилия__имя_7_1_1_2" localSheetId="10">#REF!</definedName>
    <definedName name="Фамилия__имя_7_1_1_2">#REF!</definedName>
    <definedName name="Фамилия__имя_7_1_1_3" localSheetId="1">#REF!</definedName>
    <definedName name="Фамилия__имя_7_1_1_3" localSheetId="2">#REF!</definedName>
    <definedName name="Фамилия__имя_7_1_1_3" localSheetId="20">#REF!</definedName>
    <definedName name="Фамилия__имя_7_1_1_3" localSheetId="19">#REF!</definedName>
    <definedName name="Фамилия__имя_7_1_1_3" localSheetId="13">#REF!</definedName>
    <definedName name="Фамилия__имя_7_1_1_3" localSheetId="18">#REF!</definedName>
    <definedName name="Фамилия__имя_7_1_1_3" localSheetId="10">#REF!</definedName>
    <definedName name="Фамилия__имя_7_1_1_3">#REF!</definedName>
    <definedName name="Фамилия__имя_7_1_2" localSheetId="1">#REF!</definedName>
    <definedName name="Фамилия__имя_7_1_2" localSheetId="2">#REF!</definedName>
    <definedName name="Фамилия__имя_7_1_2" localSheetId="20">#REF!</definedName>
    <definedName name="Фамилия__имя_7_1_2" localSheetId="19">#REF!</definedName>
    <definedName name="Фамилия__имя_7_1_2" localSheetId="13">#REF!</definedName>
    <definedName name="Фамилия__имя_7_1_2" localSheetId="18">#REF!</definedName>
    <definedName name="Фамилия__имя_7_1_2" localSheetId="10">#REF!</definedName>
    <definedName name="Фамилия__имя_7_1_2">#REF!</definedName>
    <definedName name="Фамилия__имя_7_1_2_1" localSheetId="1">#REF!</definedName>
    <definedName name="Фамилия__имя_7_1_2_1" localSheetId="2">#REF!</definedName>
    <definedName name="Фамилия__имя_7_1_2_1" localSheetId="20">#REF!</definedName>
    <definedName name="Фамилия__имя_7_1_2_1" localSheetId="19">#REF!</definedName>
    <definedName name="Фамилия__имя_7_1_2_1" localSheetId="13">#REF!</definedName>
    <definedName name="Фамилия__имя_7_1_2_1" localSheetId="18">#REF!</definedName>
    <definedName name="Фамилия__имя_7_1_2_1" localSheetId="10">#REF!</definedName>
    <definedName name="Фамилия__имя_7_1_2_1">#REF!</definedName>
    <definedName name="Фамилия__имя_7_2" localSheetId="1">#REF!</definedName>
    <definedName name="Фамилия__имя_7_2" localSheetId="2">#REF!</definedName>
    <definedName name="Фамилия__имя_7_2" localSheetId="20">#REF!</definedName>
    <definedName name="Фамилия__имя_7_2" localSheetId="19">#REF!</definedName>
    <definedName name="Фамилия__имя_7_2" localSheetId="13">#REF!</definedName>
    <definedName name="Фамилия__имя_7_2" localSheetId="18">#REF!</definedName>
    <definedName name="Фамилия__имя_7_2" localSheetId="10">#REF!</definedName>
    <definedName name="Фамилия__имя_7_2">#REF!</definedName>
    <definedName name="Фамилия__имя_7_2_1" localSheetId="1">#REF!</definedName>
    <definedName name="Фамилия__имя_7_2_1" localSheetId="2">#REF!</definedName>
    <definedName name="Фамилия__имя_7_2_1" localSheetId="20">#REF!</definedName>
    <definedName name="Фамилия__имя_7_2_1" localSheetId="19">#REF!</definedName>
    <definedName name="Фамилия__имя_7_2_1" localSheetId="13">#REF!</definedName>
    <definedName name="Фамилия__имя_7_2_1" localSheetId="18">#REF!</definedName>
    <definedName name="Фамилия__имя_7_2_1" localSheetId="10">#REF!</definedName>
    <definedName name="Фамилия__имя_7_2_1">#REF!</definedName>
    <definedName name="ффффф" localSheetId="1">#REF!</definedName>
    <definedName name="ффффф" localSheetId="2">#REF!</definedName>
    <definedName name="ффффф" localSheetId="20">#REF!</definedName>
    <definedName name="ффффф" localSheetId="19">#REF!</definedName>
    <definedName name="ффффф" localSheetId="13">#REF!</definedName>
    <definedName name="ффффф" localSheetId="18">#REF!</definedName>
    <definedName name="ффффф" localSheetId="10">#REF!</definedName>
    <definedName name="ффффф">#REF!</definedName>
    <definedName name="фыв" localSheetId="1">#REF!</definedName>
    <definedName name="фыв" localSheetId="2">#REF!</definedName>
    <definedName name="фыв" localSheetId="20">#REF!</definedName>
    <definedName name="фыв" localSheetId="19">#REF!</definedName>
    <definedName name="фыв" localSheetId="13">#REF!</definedName>
    <definedName name="фыв" localSheetId="18">#REF!</definedName>
    <definedName name="фыв" localSheetId="10">#REF!</definedName>
    <definedName name="фыв">#REF!</definedName>
    <definedName name="фыв_1" localSheetId="1">#REF!</definedName>
    <definedName name="фыв_1" localSheetId="2">#REF!</definedName>
    <definedName name="фыв_1" localSheetId="20">#REF!</definedName>
    <definedName name="фыв_1" localSheetId="19">#REF!</definedName>
    <definedName name="фыв_1" localSheetId="13">#REF!</definedName>
    <definedName name="фыв_1" localSheetId="18">#REF!</definedName>
    <definedName name="фыв_1" localSheetId="10">#REF!</definedName>
    <definedName name="фыв_1">#REF!</definedName>
    <definedName name="фыв_1_1" localSheetId="1">#REF!</definedName>
    <definedName name="фыв_1_1" localSheetId="2">#REF!</definedName>
    <definedName name="фыв_1_1" localSheetId="20">#REF!</definedName>
    <definedName name="фыв_1_1" localSheetId="19">#REF!</definedName>
    <definedName name="фыв_1_1" localSheetId="13">#REF!</definedName>
    <definedName name="фыв_1_1" localSheetId="18">#REF!</definedName>
    <definedName name="фыв_1_1" localSheetId="10">#REF!</definedName>
    <definedName name="фыв_1_1">#REF!</definedName>
    <definedName name="фыв_1_1_1" localSheetId="1">#REF!</definedName>
    <definedName name="фыв_1_1_1" localSheetId="2">#REF!</definedName>
    <definedName name="фыв_1_1_1" localSheetId="20">#REF!</definedName>
    <definedName name="фыв_1_1_1" localSheetId="19">#REF!</definedName>
    <definedName name="фыв_1_1_1" localSheetId="13">#REF!</definedName>
    <definedName name="фыв_1_1_1" localSheetId="18">#REF!</definedName>
    <definedName name="фыв_1_1_1" localSheetId="10">#REF!</definedName>
    <definedName name="фыв_1_1_1">#REF!</definedName>
    <definedName name="фыв_1_1_1_1" localSheetId="1">#REF!</definedName>
    <definedName name="фыв_1_1_1_1" localSheetId="2">#REF!</definedName>
    <definedName name="фыв_1_1_1_1" localSheetId="20">#REF!</definedName>
    <definedName name="фыв_1_1_1_1" localSheetId="19">#REF!</definedName>
    <definedName name="фыв_1_1_1_1" localSheetId="13">#REF!</definedName>
    <definedName name="фыв_1_1_1_1" localSheetId="18">#REF!</definedName>
    <definedName name="фыв_1_1_1_1">#REF!</definedName>
    <definedName name="фыв_1_1_1_1_1" localSheetId="20">#REF!</definedName>
    <definedName name="фыв_1_1_1_1_1" localSheetId="13">#REF!</definedName>
    <definedName name="фыв_1_1_1_1_1" localSheetId="18">#REF!</definedName>
    <definedName name="фыв_1_1_1_1_1">#REF!</definedName>
    <definedName name="фыв_1_1_1_1_1_1" localSheetId="20">#REF!</definedName>
    <definedName name="фыв_1_1_1_1_1_1" localSheetId="13">#REF!</definedName>
    <definedName name="фыв_1_1_1_1_1_1" localSheetId="18">#REF!</definedName>
    <definedName name="фыв_1_1_1_1_1_1">#REF!</definedName>
    <definedName name="фыв_1_1_1_1_1_1_1" localSheetId="20">#REF!</definedName>
    <definedName name="фыв_1_1_1_1_1_1_1" localSheetId="13">#REF!</definedName>
    <definedName name="фыв_1_1_1_1_1_1_1" localSheetId="18">#REF!</definedName>
    <definedName name="фыв_1_1_1_1_1_1_1">#REF!</definedName>
    <definedName name="фыв_1_1_1_2" localSheetId="20">#REF!</definedName>
    <definedName name="фыв_1_1_1_2" localSheetId="13">#REF!</definedName>
    <definedName name="фыв_1_1_1_2" localSheetId="18">#REF!</definedName>
    <definedName name="фыв_1_1_1_2">#REF!</definedName>
    <definedName name="фыв_1_1_1_3" localSheetId="20">#REF!</definedName>
    <definedName name="фыв_1_1_1_3" localSheetId="13">#REF!</definedName>
    <definedName name="фыв_1_1_1_3" localSheetId="18">#REF!</definedName>
    <definedName name="фыв_1_1_1_3">#REF!</definedName>
    <definedName name="фыв_1_1_2" localSheetId="20">#REF!</definedName>
    <definedName name="фыв_1_1_2" localSheetId="13">#REF!</definedName>
    <definedName name="фыв_1_1_2" localSheetId="18">#REF!</definedName>
    <definedName name="фыв_1_1_2">#REF!</definedName>
    <definedName name="фыв_1_1_2_1" localSheetId="20">#REF!</definedName>
    <definedName name="фыв_1_1_2_1" localSheetId="13">#REF!</definedName>
    <definedName name="фыв_1_1_2_1" localSheetId="18">#REF!</definedName>
    <definedName name="фыв_1_1_2_1">#REF!</definedName>
    <definedName name="фыв_1_1_2_1_1" localSheetId="20">#REF!</definedName>
    <definedName name="фыв_1_1_2_1_1" localSheetId="13">#REF!</definedName>
    <definedName name="фыв_1_1_2_1_1" localSheetId="18">#REF!</definedName>
    <definedName name="фыв_1_1_2_1_1">#REF!</definedName>
    <definedName name="фыв_1_1_3" localSheetId="20">#REF!</definedName>
    <definedName name="фыв_1_1_3" localSheetId="13">#REF!</definedName>
    <definedName name="фыв_1_1_3" localSheetId="18">#REF!</definedName>
    <definedName name="фыв_1_1_3">#REF!</definedName>
    <definedName name="фыв_1_1_3_1" localSheetId="20">#REF!</definedName>
    <definedName name="фыв_1_1_3_1" localSheetId="13">#REF!</definedName>
    <definedName name="фыв_1_1_3_1" localSheetId="18">#REF!</definedName>
    <definedName name="фыв_1_1_3_1">#REF!</definedName>
    <definedName name="фыв_1_1_3_1_1" localSheetId="20">#REF!</definedName>
    <definedName name="фыв_1_1_3_1_1" localSheetId="13">#REF!</definedName>
    <definedName name="фыв_1_1_3_1_1" localSheetId="18">#REF!</definedName>
    <definedName name="фыв_1_1_3_1_1">#REF!</definedName>
    <definedName name="фыв_1_1_4" localSheetId="20">#REF!</definedName>
    <definedName name="фыв_1_1_4" localSheetId="13">#REF!</definedName>
    <definedName name="фыв_1_1_4" localSheetId="18">#REF!</definedName>
    <definedName name="фыв_1_1_4">#REF!</definedName>
    <definedName name="фыв_1_1_4_1" localSheetId="20">#REF!</definedName>
    <definedName name="фыв_1_1_4_1" localSheetId="13">#REF!</definedName>
    <definedName name="фыв_1_1_4_1" localSheetId="18">#REF!</definedName>
    <definedName name="фыв_1_1_4_1">#REF!</definedName>
    <definedName name="фыв_1_1_5" localSheetId="20">#REF!</definedName>
    <definedName name="фыв_1_1_5" localSheetId="13">#REF!</definedName>
    <definedName name="фыв_1_1_5" localSheetId="18">#REF!</definedName>
    <definedName name="фыв_1_1_5">#REF!</definedName>
    <definedName name="фыв_1_1_5_1" localSheetId="20">#REF!</definedName>
    <definedName name="фыв_1_1_5_1" localSheetId="13">#REF!</definedName>
    <definedName name="фыв_1_1_5_1" localSheetId="18">#REF!</definedName>
    <definedName name="фыв_1_1_5_1">#REF!</definedName>
    <definedName name="фыв_1_2" localSheetId="20">#REF!</definedName>
    <definedName name="фыв_1_2" localSheetId="13">#REF!</definedName>
    <definedName name="фыв_1_2" localSheetId="18">#REF!</definedName>
    <definedName name="фыв_1_2">#REF!</definedName>
    <definedName name="фыв_1_2_1" localSheetId="20">#REF!</definedName>
    <definedName name="фыв_1_2_1" localSheetId="13">#REF!</definedName>
    <definedName name="фыв_1_2_1" localSheetId="18">#REF!</definedName>
    <definedName name="фыв_1_2_1">#REF!</definedName>
    <definedName name="фыв_2" localSheetId="20">#REF!</definedName>
    <definedName name="фыв_2" localSheetId="13">#REF!</definedName>
    <definedName name="фыв_2" localSheetId="18">#REF!</definedName>
    <definedName name="фыв_2">#REF!</definedName>
    <definedName name="фыв_2_1" localSheetId="20">#REF!</definedName>
    <definedName name="фыв_2_1" localSheetId="13">#REF!</definedName>
    <definedName name="фыв_2_1" localSheetId="18">#REF!</definedName>
    <definedName name="фыв_2_1">#REF!</definedName>
    <definedName name="фыв_2_1_1" localSheetId="20">#REF!</definedName>
    <definedName name="фыв_2_1_1" localSheetId="13">#REF!</definedName>
    <definedName name="фыв_2_1_1" localSheetId="18">#REF!</definedName>
    <definedName name="фыв_2_1_1">#REF!</definedName>
    <definedName name="фыв_2_1_1_1" localSheetId="20">#REF!</definedName>
    <definedName name="фыв_2_1_1_1" localSheetId="13">#REF!</definedName>
    <definedName name="фыв_2_1_1_1" localSheetId="18">#REF!</definedName>
    <definedName name="фыв_2_1_1_1">#REF!</definedName>
    <definedName name="фыв_2_1_1_1_1" localSheetId="20">#REF!</definedName>
    <definedName name="фыв_2_1_1_1_1" localSheetId="13">#REF!</definedName>
    <definedName name="фыв_2_1_1_1_1" localSheetId="18">#REF!</definedName>
    <definedName name="фыв_2_1_1_1_1">#REF!</definedName>
    <definedName name="фыв_2_1_1_1_1_1" localSheetId="20">#REF!</definedName>
    <definedName name="фыв_2_1_1_1_1_1" localSheetId="13">#REF!</definedName>
    <definedName name="фыв_2_1_1_1_1_1" localSheetId="18">#REF!</definedName>
    <definedName name="фыв_2_1_1_1_1_1">#REF!</definedName>
    <definedName name="фыв_2_1_1_2" localSheetId="20">#REF!</definedName>
    <definedName name="фыв_2_1_1_2" localSheetId="13">#REF!</definedName>
    <definedName name="фыв_2_1_1_2" localSheetId="18">#REF!</definedName>
    <definedName name="фыв_2_1_1_2">#REF!</definedName>
    <definedName name="фыв_2_1_1_3" localSheetId="20">#REF!</definedName>
    <definedName name="фыв_2_1_1_3" localSheetId="13">#REF!</definedName>
    <definedName name="фыв_2_1_1_3" localSheetId="18">#REF!</definedName>
    <definedName name="фыв_2_1_1_3">#REF!</definedName>
    <definedName name="фыв_2_1_2" localSheetId="20">#REF!</definedName>
    <definedName name="фыв_2_1_2" localSheetId="13">#REF!</definedName>
    <definedName name="фыв_2_1_2" localSheetId="18">#REF!</definedName>
    <definedName name="фыв_2_1_2">#REF!</definedName>
    <definedName name="фыв_2_1_2_1" localSheetId="20">#REF!</definedName>
    <definedName name="фыв_2_1_2_1" localSheetId="13">#REF!</definedName>
    <definedName name="фыв_2_1_2_1" localSheetId="18">#REF!</definedName>
    <definedName name="фыв_2_1_2_1">#REF!</definedName>
    <definedName name="фыв_2_1_2_1_1" localSheetId="20">#REF!</definedName>
    <definedName name="фыв_2_1_2_1_1" localSheetId="13">#REF!</definedName>
    <definedName name="фыв_2_1_2_1_1" localSheetId="18">#REF!</definedName>
    <definedName name="фыв_2_1_2_1_1">#REF!</definedName>
    <definedName name="фыв_2_1_3" localSheetId="20">#REF!</definedName>
    <definedName name="фыв_2_1_3" localSheetId="13">#REF!</definedName>
    <definedName name="фыв_2_1_3" localSheetId="18">#REF!</definedName>
    <definedName name="фыв_2_1_3">#REF!</definedName>
    <definedName name="фыв_2_2" localSheetId="20">#REF!</definedName>
    <definedName name="фыв_2_2" localSheetId="13">#REF!</definedName>
    <definedName name="фыв_2_2" localSheetId="18">#REF!</definedName>
    <definedName name="фыв_2_2">#REF!</definedName>
    <definedName name="фыв_2_2_1" localSheetId="20">#REF!</definedName>
    <definedName name="фыв_2_2_1" localSheetId="13">#REF!</definedName>
    <definedName name="фыв_2_2_1" localSheetId="18">#REF!</definedName>
    <definedName name="фыв_2_2_1">#REF!</definedName>
    <definedName name="фыв_3" localSheetId="20">#REF!</definedName>
    <definedName name="фыв_3" localSheetId="13">#REF!</definedName>
    <definedName name="фыв_3" localSheetId="18">#REF!</definedName>
    <definedName name="фыв_3">#REF!</definedName>
    <definedName name="фыв_3_1" localSheetId="20">#REF!</definedName>
    <definedName name="фыв_3_1" localSheetId="13">#REF!</definedName>
    <definedName name="фыв_3_1" localSheetId="18">#REF!</definedName>
    <definedName name="фыв_3_1">#REF!</definedName>
    <definedName name="фыв_3_1_1" localSheetId="20">#REF!</definedName>
    <definedName name="фыв_3_1_1" localSheetId="13">#REF!</definedName>
    <definedName name="фыв_3_1_1" localSheetId="18">#REF!</definedName>
    <definedName name="фыв_3_1_1">#REF!</definedName>
    <definedName name="фыв_3_1_1_1" localSheetId="20">#REF!</definedName>
    <definedName name="фыв_3_1_1_1" localSheetId="13">#REF!</definedName>
    <definedName name="фыв_3_1_1_1" localSheetId="18">#REF!</definedName>
    <definedName name="фыв_3_1_1_1">#REF!</definedName>
    <definedName name="фыв_3_1_1_1_1" localSheetId="20">#REF!</definedName>
    <definedName name="фыв_3_1_1_1_1" localSheetId="13">#REF!</definedName>
    <definedName name="фыв_3_1_1_1_1" localSheetId="18">#REF!</definedName>
    <definedName name="фыв_3_1_1_1_1">#REF!</definedName>
    <definedName name="фыв_3_1_1_1_1_1" localSheetId="20">#REF!</definedName>
    <definedName name="фыв_3_1_1_1_1_1" localSheetId="13">#REF!</definedName>
    <definedName name="фыв_3_1_1_1_1_1" localSheetId="18">#REF!</definedName>
    <definedName name="фыв_3_1_1_1_1_1">#REF!</definedName>
    <definedName name="фыв_3_1_1_2" localSheetId="20">#REF!</definedName>
    <definedName name="фыв_3_1_1_2" localSheetId="13">#REF!</definedName>
    <definedName name="фыв_3_1_1_2" localSheetId="18">#REF!</definedName>
    <definedName name="фыв_3_1_1_2">#REF!</definedName>
    <definedName name="фыв_3_1_1_3" localSheetId="20">#REF!</definedName>
    <definedName name="фыв_3_1_1_3" localSheetId="13">#REF!</definedName>
    <definedName name="фыв_3_1_1_3" localSheetId="18">#REF!</definedName>
    <definedName name="фыв_3_1_1_3">#REF!</definedName>
    <definedName name="фыв_3_1_2" localSheetId="20">#REF!</definedName>
    <definedName name="фыв_3_1_2" localSheetId="13">#REF!</definedName>
    <definedName name="фыв_3_1_2" localSheetId="18">#REF!</definedName>
    <definedName name="фыв_3_1_2">#REF!</definedName>
    <definedName name="фыв_3_1_2_1" localSheetId="20">#REF!</definedName>
    <definedName name="фыв_3_1_2_1" localSheetId="13">#REF!</definedName>
    <definedName name="фыв_3_1_2_1" localSheetId="18">#REF!</definedName>
    <definedName name="фыв_3_1_2_1">#REF!</definedName>
    <definedName name="фыв_3_2" localSheetId="20">#REF!</definedName>
    <definedName name="фыв_3_2" localSheetId="13">#REF!</definedName>
    <definedName name="фыв_3_2" localSheetId="18">#REF!</definedName>
    <definedName name="фыв_3_2">#REF!</definedName>
    <definedName name="фыв_3_2_1" localSheetId="20">#REF!</definedName>
    <definedName name="фыв_3_2_1" localSheetId="13">#REF!</definedName>
    <definedName name="фыв_3_2_1" localSheetId="18">#REF!</definedName>
    <definedName name="фыв_3_2_1">#REF!</definedName>
    <definedName name="фыв_4" localSheetId="20">#REF!</definedName>
    <definedName name="фыв_4" localSheetId="13">#REF!</definedName>
    <definedName name="фыв_4" localSheetId="18">#REF!</definedName>
    <definedName name="фыв_4">#REF!</definedName>
    <definedName name="фыв_4_1" localSheetId="20">#REF!</definedName>
    <definedName name="фыв_4_1" localSheetId="13">#REF!</definedName>
    <definedName name="фыв_4_1" localSheetId="18">#REF!</definedName>
    <definedName name="фыв_4_1">#REF!</definedName>
    <definedName name="фыв_4_1_1" localSheetId="20">#REF!</definedName>
    <definedName name="фыв_4_1_1" localSheetId="13">#REF!</definedName>
    <definedName name="фыв_4_1_1" localSheetId="18">#REF!</definedName>
    <definedName name="фыв_4_1_1">#REF!</definedName>
    <definedName name="фыв_4_1_1_1" localSheetId="20">#REF!</definedName>
    <definedName name="фыв_4_1_1_1" localSheetId="13">#REF!</definedName>
    <definedName name="фыв_4_1_1_1" localSheetId="18">#REF!</definedName>
    <definedName name="фыв_4_1_1_1">#REF!</definedName>
    <definedName name="фыв_4_1_1_1_1" localSheetId="20">#REF!</definedName>
    <definedName name="фыв_4_1_1_1_1" localSheetId="13">#REF!</definedName>
    <definedName name="фыв_4_1_1_1_1" localSheetId="18">#REF!</definedName>
    <definedName name="фыв_4_1_1_1_1">#REF!</definedName>
    <definedName name="фыв_4_1_1_1_1_1" localSheetId="20">#REF!</definedName>
    <definedName name="фыв_4_1_1_1_1_1" localSheetId="13">#REF!</definedName>
    <definedName name="фыв_4_1_1_1_1_1" localSheetId="18">#REF!</definedName>
    <definedName name="фыв_4_1_1_1_1_1">#REF!</definedName>
    <definedName name="фыв_4_1_1_2" localSheetId="20">#REF!</definedName>
    <definedName name="фыв_4_1_1_2" localSheetId="13">#REF!</definedName>
    <definedName name="фыв_4_1_1_2" localSheetId="18">#REF!</definedName>
    <definedName name="фыв_4_1_1_2">#REF!</definedName>
    <definedName name="фыв_4_1_1_3" localSheetId="20">#REF!</definedName>
    <definedName name="фыв_4_1_1_3" localSheetId="13">#REF!</definedName>
    <definedName name="фыв_4_1_1_3" localSheetId="18">#REF!</definedName>
    <definedName name="фыв_4_1_1_3">#REF!</definedName>
    <definedName name="фыв_4_1_2" localSheetId="20">#REF!</definedName>
    <definedName name="фыв_4_1_2" localSheetId="13">#REF!</definedName>
    <definedName name="фыв_4_1_2" localSheetId="18">#REF!</definedName>
    <definedName name="фыв_4_1_2">#REF!</definedName>
    <definedName name="фыв_4_1_2_1" localSheetId="20">#REF!</definedName>
    <definedName name="фыв_4_1_2_1" localSheetId="13">#REF!</definedName>
    <definedName name="фыв_4_1_2_1" localSheetId="18">#REF!</definedName>
    <definedName name="фыв_4_1_2_1">#REF!</definedName>
    <definedName name="фыв_4_2" localSheetId="20">#REF!</definedName>
    <definedName name="фыв_4_2" localSheetId="13">#REF!</definedName>
    <definedName name="фыв_4_2" localSheetId="18">#REF!</definedName>
    <definedName name="фыв_4_2">#REF!</definedName>
    <definedName name="фыв_4_2_1" localSheetId="20">#REF!</definedName>
    <definedName name="фыв_4_2_1" localSheetId="13">#REF!</definedName>
    <definedName name="фыв_4_2_1" localSheetId="18">#REF!</definedName>
    <definedName name="фыв_4_2_1">#REF!</definedName>
    <definedName name="фыв_5" localSheetId="20">#REF!</definedName>
    <definedName name="фыв_5" localSheetId="13">#REF!</definedName>
    <definedName name="фыв_5" localSheetId="18">#REF!</definedName>
    <definedName name="фыв_5">#REF!</definedName>
    <definedName name="фыв_5_1" localSheetId="20">#REF!</definedName>
    <definedName name="фыв_5_1" localSheetId="13">#REF!</definedName>
    <definedName name="фыв_5_1" localSheetId="18">#REF!</definedName>
    <definedName name="фыв_5_1">#REF!</definedName>
    <definedName name="фыв_5_1_1" localSheetId="20">#REF!</definedName>
    <definedName name="фыв_5_1_1" localSheetId="13">#REF!</definedName>
    <definedName name="фыв_5_1_1" localSheetId="18">#REF!</definedName>
    <definedName name="фыв_5_1_1">#REF!</definedName>
    <definedName name="фыв_5_1_1_1" localSheetId="20">#REF!</definedName>
    <definedName name="фыв_5_1_1_1" localSheetId="13">#REF!</definedName>
    <definedName name="фыв_5_1_1_1" localSheetId="18">#REF!</definedName>
    <definedName name="фыв_5_1_1_1">#REF!</definedName>
    <definedName name="фыв_5_1_1_1_1" localSheetId="20">#REF!</definedName>
    <definedName name="фыв_5_1_1_1_1" localSheetId="13">#REF!</definedName>
    <definedName name="фыв_5_1_1_1_1" localSheetId="18">#REF!</definedName>
    <definedName name="фыв_5_1_1_1_1">#REF!</definedName>
    <definedName name="фыв_5_1_1_1_1_1" localSheetId="20">#REF!</definedName>
    <definedName name="фыв_5_1_1_1_1_1" localSheetId="13">#REF!</definedName>
    <definedName name="фыв_5_1_1_1_1_1" localSheetId="18">#REF!</definedName>
    <definedName name="фыв_5_1_1_1_1_1">#REF!</definedName>
    <definedName name="фыв_5_1_1_2" localSheetId="20">#REF!</definedName>
    <definedName name="фыв_5_1_1_2" localSheetId="13">#REF!</definedName>
    <definedName name="фыв_5_1_1_2" localSheetId="18">#REF!</definedName>
    <definedName name="фыв_5_1_1_2">#REF!</definedName>
    <definedName name="фыв_5_1_1_3" localSheetId="20">#REF!</definedName>
    <definedName name="фыв_5_1_1_3" localSheetId="13">#REF!</definedName>
    <definedName name="фыв_5_1_1_3" localSheetId="18">#REF!</definedName>
    <definedName name="фыв_5_1_1_3">#REF!</definedName>
    <definedName name="фыв_5_1_2" localSheetId="20">#REF!</definedName>
    <definedName name="фыв_5_1_2" localSheetId="13">#REF!</definedName>
    <definedName name="фыв_5_1_2" localSheetId="18">#REF!</definedName>
    <definedName name="фыв_5_1_2">#REF!</definedName>
    <definedName name="фыв_5_1_2_1" localSheetId="20">#REF!</definedName>
    <definedName name="фыв_5_1_2_1" localSheetId="13">#REF!</definedName>
    <definedName name="фыв_5_1_2_1" localSheetId="18">#REF!</definedName>
    <definedName name="фыв_5_1_2_1">#REF!</definedName>
    <definedName name="фыв_5_2" localSheetId="20">#REF!</definedName>
    <definedName name="фыв_5_2" localSheetId="13">#REF!</definedName>
    <definedName name="фыв_5_2" localSheetId="18">#REF!</definedName>
    <definedName name="фыв_5_2">#REF!</definedName>
    <definedName name="фыв_5_2_1" localSheetId="20">#REF!</definedName>
    <definedName name="фыв_5_2_1" localSheetId="13">#REF!</definedName>
    <definedName name="фыв_5_2_1" localSheetId="18">#REF!</definedName>
    <definedName name="фыв_5_2_1">#REF!</definedName>
    <definedName name="фыв_6" localSheetId="20">#REF!</definedName>
    <definedName name="фыв_6" localSheetId="13">#REF!</definedName>
    <definedName name="фыв_6" localSheetId="18">#REF!</definedName>
    <definedName name="фыв_6">#REF!</definedName>
    <definedName name="фыв_6_1" localSheetId="20">#REF!</definedName>
    <definedName name="фыв_6_1" localSheetId="13">#REF!</definedName>
    <definedName name="фыв_6_1" localSheetId="18">#REF!</definedName>
    <definedName name="фыв_6_1">#REF!</definedName>
    <definedName name="фыв_6_1_1" localSheetId="20">#REF!</definedName>
    <definedName name="фыв_6_1_1" localSheetId="13">#REF!</definedName>
    <definedName name="фыв_6_1_1" localSheetId="18">#REF!</definedName>
    <definedName name="фыв_6_1_1">#REF!</definedName>
    <definedName name="фыв_6_1_1_1" localSheetId="20">#REF!</definedName>
    <definedName name="фыв_6_1_1_1" localSheetId="13">#REF!</definedName>
    <definedName name="фыв_6_1_1_1" localSheetId="18">#REF!</definedName>
    <definedName name="фыв_6_1_1_1">#REF!</definedName>
    <definedName name="фыв_6_1_1_1_1" localSheetId="20">#REF!</definedName>
    <definedName name="фыв_6_1_1_1_1" localSheetId="13">#REF!</definedName>
    <definedName name="фыв_6_1_1_1_1" localSheetId="18">#REF!</definedName>
    <definedName name="фыв_6_1_1_1_1">#REF!</definedName>
    <definedName name="фыв_6_1_1_1_1_1" localSheetId="20">#REF!</definedName>
    <definedName name="фыв_6_1_1_1_1_1" localSheetId="13">#REF!</definedName>
    <definedName name="фыв_6_1_1_1_1_1" localSheetId="18">#REF!</definedName>
    <definedName name="фыв_6_1_1_1_1_1">#REF!</definedName>
    <definedName name="фыв_6_1_1_2" localSheetId="20">#REF!</definedName>
    <definedName name="фыв_6_1_1_2" localSheetId="13">#REF!</definedName>
    <definedName name="фыв_6_1_1_2" localSheetId="18">#REF!</definedName>
    <definedName name="фыв_6_1_1_2">#REF!</definedName>
    <definedName name="фыв_6_1_1_3" localSheetId="20">#REF!</definedName>
    <definedName name="фыв_6_1_1_3" localSheetId="13">#REF!</definedName>
    <definedName name="фыв_6_1_1_3" localSheetId="18">#REF!</definedName>
    <definedName name="фыв_6_1_1_3">#REF!</definedName>
    <definedName name="фыв_6_1_2" localSheetId="20">#REF!</definedName>
    <definedName name="фыв_6_1_2" localSheetId="13">#REF!</definedName>
    <definedName name="фыв_6_1_2" localSheetId="18">#REF!</definedName>
    <definedName name="фыв_6_1_2">#REF!</definedName>
    <definedName name="фыв_6_1_2_1" localSheetId="20">#REF!</definedName>
    <definedName name="фыв_6_1_2_1" localSheetId="13">#REF!</definedName>
    <definedName name="фыв_6_1_2_1" localSheetId="18">#REF!</definedName>
    <definedName name="фыв_6_1_2_1">#REF!</definedName>
    <definedName name="фыв_6_2" localSheetId="20">#REF!</definedName>
    <definedName name="фыв_6_2" localSheetId="13">#REF!</definedName>
    <definedName name="фыв_6_2" localSheetId="18">#REF!</definedName>
    <definedName name="фыв_6_2">#REF!</definedName>
    <definedName name="фыв_6_2_1" localSheetId="20">#REF!</definedName>
    <definedName name="фыв_6_2_1" localSheetId="13">#REF!</definedName>
    <definedName name="фыв_6_2_1" localSheetId="18">#REF!</definedName>
    <definedName name="фыв_6_2_1">#REF!</definedName>
    <definedName name="фыв_7" localSheetId="20">#REF!</definedName>
    <definedName name="фыв_7" localSheetId="13">#REF!</definedName>
    <definedName name="фыв_7" localSheetId="18">#REF!</definedName>
    <definedName name="фыв_7">#REF!</definedName>
    <definedName name="фыв_7_1" localSheetId="20">#REF!</definedName>
    <definedName name="фыв_7_1" localSheetId="13">#REF!</definedName>
    <definedName name="фыв_7_1" localSheetId="18">#REF!</definedName>
    <definedName name="фыв_7_1">#REF!</definedName>
    <definedName name="фыв_7_1_1" localSheetId="20">#REF!</definedName>
    <definedName name="фыв_7_1_1" localSheetId="13">#REF!</definedName>
    <definedName name="фыв_7_1_1" localSheetId="18">#REF!</definedName>
    <definedName name="фыв_7_1_1">#REF!</definedName>
    <definedName name="фыв_7_1_1_1" localSheetId="20">#REF!</definedName>
    <definedName name="фыв_7_1_1_1" localSheetId="13">#REF!</definedName>
    <definedName name="фыв_7_1_1_1" localSheetId="18">#REF!</definedName>
    <definedName name="фыв_7_1_1_1">#REF!</definedName>
    <definedName name="фыв_7_1_1_1_1" localSheetId="20">#REF!</definedName>
    <definedName name="фыв_7_1_1_1_1" localSheetId="13">#REF!</definedName>
    <definedName name="фыв_7_1_1_1_1" localSheetId="18">#REF!</definedName>
    <definedName name="фыв_7_1_1_1_1">#REF!</definedName>
    <definedName name="фыв_7_1_1_1_1_1" localSheetId="20">#REF!</definedName>
    <definedName name="фыв_7_1_1_1_1_1" localSheetId="13">#REF!</definedName>
    <definedName name="фыв_7_1_1_1_1_1" localSheetId="18">#REF!</definedName>
    <definedName name="фыв_7_1_1_1_1_1">#REF!</definedName>
    <definedName name="фыв_7_1_1_2" localSheetId="20">#REF!</definedName>
    <definedName name="фыв_7_1_1_2" localSheetId="13">#REF!</definedName>
    <definedName name="фыв_7_1_1_2" localSheetId="18">#REF!</definedName>
    <definedName name="фыв_7_1_1_2">#REF!</definedName>
    <definedName name="фыв_7_1_1_3" localSheetId="20">#REF!</definedName>
    <definedName name="фыв_7_1_1_3" localSheetId="13">#REF!</definedName>
    <definedName name="фыв_7_1_1_3" localSheetId="18">#REF!</definedName>
    <definedName name="фыв_7_1_1_3">#REF!</definedName>
    <definedName name="фыв_7_1_2" localSheetId="20">#REF!</definedName>
    <definedName name="фыв_7_1_2" localSheetId="13">#REF!</definedName>
    <definedName name="фыв_7_1_2" localSheetId="18">#REF!</definedName>
    <definedName name="фыв_7_1_2">#REF!</definedName>
    <definedName name="фыв_7_1_2_1" localSheetId="20">#REF!</definedName>
    <definedName name="фыв_7_1_2_1" localSheetId="13">#REF!</definedName>
    <definedName name="фыв_7_1_2_1" localSheetId="18">#REF!</definedName>
    <definedName name="фыв_7_1_2_1">#REF!</definedName>
    <definedName name="фыв_7_2" localSheetId="20">#REF!</definedName>
    <definedName name="фыв_7_2" localSheetId="13">#REF!</definedName>
    <definedName name="фыв_7_2" localSheetId="18">#REF!</definedName>
    <definedName name="фыв_7_2">#REF!</definedName>
    <definedName name="фыв_7_2_1" localSheetId="20">#REF!</definedName>
    <definedName name="фыв_7_2_1" localSheetId="13">#REF!</definedName>
    <definedName name="фыв_7_2_1" localSheetId="18">#REF!</definedName>
    <definedName name="фыв_7_2_1">#REF!</definedName>
    <definedName name="ш" localSheetId="20">#REF!</definedName>
    <definedName name="ш" localSheetId="13">#REF!</definedName>
    <definedName name="ш" localSheetId="18">#REF!</definedName>
    <definedName name="ш">#REF!</definedName>
    <definedName name="щш" localSheetId="20">#REF!</definedName>
    <definedName name="щш" localSheetId="13">#REF!</definedName>
    <definedName name="щш" localSheetId="18">#REF!</definedName>
    <definedName name="щш">#REF!</definedName>
    <definedName name="щщщ" localSheetId="20">#REF!</definedName>
    <definedName name="щщщ" localSheetId="13">#REF!</definedName>
    <definedName name="щщщ" localSheetId="18">#REF!</definedName>
    <definedName name="щщщ">#REF!</definedName>
    <definedName name="ы" localSheetId="20">#REF!</definedName>
    <definedName name="ы" localSheetId="13">#REF!</definedName>
    <definedName name="ы" localSheetId="18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<sst xmlns="http://schemas.openxmlformats.org/spreadsheetml/2006/main" count="3037" uniqueCount="682">
  <si>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</si>
  <si>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</si>
  <si>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</si>
  <si>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</si>
  <si>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</si>
  <si>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</si>
  <si>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</si>
  <si>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</si>
  <si>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</si>
  <si>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</si>
  <si>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</si>
  <si>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</si>
  <si>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</si>
  <si>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</si>
  <si>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</si>
  <si>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</si>
  <si>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</si>
  <si>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</si>
  <si>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</si>
  <si>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</si>
  <si>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</si>
  <si>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</si>
  <si>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</si>
  <si>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</si>
  <si>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</si>
  <si>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</si>
  <si>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</si>
  <si>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</si>
  <si>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</si>
  <si>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</si>
  <si>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</si>
  <si>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КСК "Дерби"/
Ленинградская область</t>
  </si>
  <si>
    <t>1Ю</t>
  </si>
  <si>
    <t>Вихрова Л.</t>
  </si>
  <si>
    <t>самостоятельно</t>
  </si>
  <si>
    <t>Ружинская Е.</t>
  </si>
  <si>
    <t>б/р</t>
  </si>
  <si>
    <t>КСК "Приор"/
Ленинградская область</t>
  </si>
  <si>
    <t>016171</t>
  </si>
  <si>
    <t>Писарева Е.</t>
  </si>
  <si>
    <t>Зибрева О.</t>
  </si>
  <si>
    <t>Хмелев М.</t>
  </si>
  <si>
    <t>Русакова М.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</si>
  <si>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</si>
  <si>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</si>
  <si>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</si>
  <si>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</si>
  <si>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</si>
  <si>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</si>
  <si>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t>005505</t>
  </si>
  <si>
    <t>2Ю</t>
  </si>
  <si>
    <t>010475</t>
  </si>
  <si>
    <t>011234</t>
  </si>
  <si>
    <t>Макарова И.</t>
  </si>
  <si>
    <t>Принцева Ю.</t>
  </si>
  <si>
    <r>
      <t xml:space="preserve">СОБОЛЕНКО
</t>
    </r>
    <r>
      <rPr>
        <sz val="8"/>
        <rFont val="Verdana"/>
        <family val="2"/>
      </rPr>
      <t>Александра, 2003</t>
    </r>
  </si>
  <si>
    <t>012920</t>
  </si>
  <si>
    <t>009505</t>
  </si>
  <si>
    <t>3Ю</t>
  </si>
  <si>
    <t>003803</t>
  </si>
  <si>
    <t>Огулова Н.</t>
  </si>
  <si>
    <t>КСК "Приор"/
Санкт-Петербург</t>
  </si>
  <si>
    <t>Боброва М.</t>
  </si>
  <si>
    <t>016651</t>
  </si>
  <si>
    <t>Симонов О.</t>
  </si>
  <si>
    <t>Веклич Н.</t>
  </si>
  <si>
    <t>Савельева И.</t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</si>
  <si>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</si>
  <si>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</si>
  <si>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</si>
  <si>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</si>
  <si>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Лудина И.</t>
  </si>
  <si>
    <t>МС</t>
  </si>
  <si>
    <t>001075</t>
  </si>
  <si>
    <t>011204</t>
  </si>
  <si>
    <t>Наседкина О.</t>
  </si>
  <si>
    <t>Спиридонова И.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</si>
  <si>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</si>
  <si>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</si>
  <si>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</si>
  <si>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001741</t>
  </si>
  <si>
    <t>Николаева И.</t>
  </si>
  <si>
    <t>003266</t>
  </si>
  <si>
    <t>Капленко М.</t>
  </si>
  <si>
    <t>Езда по выбору</t>
  </si>
  <si>
    <t>Езда</t>
  </si>
  <si>
    <t>008405</t>
  </si>
  <si>
    <t>007989</t>
  </si>
  <si>
    <t>010490</t>
  </si>
  <si>
    <t>Гарник А.</t>
  </si>
  <si>
    <t>Громзина А.
Хмелев М.</t>
  </si>
  <si>
    <t>БП</t>
  </si>
  <si>
    <t>000959</t>
  </si>
  <si>
    <t>010645</t>
  </si>
  <si>
    <t>Танков А.</t>
  </si>
  <si>
    <t>КК "Форсайд" / 
Санкт-Петербург</t>
  </si>
  <si>
    <t>Состав судейской:</t>
  </si>
  <si>
    <t xml:space="preserve"> 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</si>
  <si>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</si>
  <si>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</si>
  <si>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</si>
  <si>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</si>
  <si>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</si>
  <si>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</si>
  <si>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</si>
  <si>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</si>
  <si>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</si>
  <si>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</si>
  <si>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</si>
  <si>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</si>
  <si>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</si>
  <si>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</si>
  <si>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</si>
  <si>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</si>
  <si>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</si>
  <si>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</si>
  <si>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</si>
  <si>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</si>
  <si>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</si>
  <si>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</si>
  <si>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</si>
  <si>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</si>
  <si>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</si>
  <si>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</si>
  <si>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</si>
  <si>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</si>
  <si>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</si>
  <si>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</si>
  <si>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</si>
  <si>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</si>
  <si>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</si>
  <si>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</si>
  <si>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</si>
  <si>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</si>
  <si>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</si>
  <si>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</si>
  <si>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</si>
  <si>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</si>
  <si>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</si>
  <si>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</si>
  <si>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</si>
  <si>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</si>
  <si>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</si>
  <si>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</si>
  <si>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</si>
  <si>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</si>
  <si>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</si>
  <si>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</si>
  <si>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</si>
  <si>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</si>
  <si>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</si>
  <si>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</si>
  <si>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</si>
  <si>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</si>
  <si>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</si>
  <si>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</si>
  <si>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</si>
  <si>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</si>
  <si>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</si>
  <si>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</si>
  <si>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</si>
  <si>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</si>
  <si>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</si>
  <si>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</si>
  <si>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</si>
  <si>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</si>
  <si>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</si>
  <si>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</si>
  <si>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</si>
  <si>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</si>
  <si>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</si>
  <si>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</si>
  <si>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</si>
  <si>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</si>
  <si>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</si>
  <si>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</si>
  <si>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</si>
  <si>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</si>
  <si>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</si>
  <si>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</si>
  <si>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</si>
  <si>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</si>
  <si>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</si>
  <si>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Средний приз №1</t>
  </si>
  <si>
    <t>Допущен</t>
  </si>
  <si>
    <r>
      <t xml:space="preserve">АГАТЬЕВА </t>
    </r>
    <r>
      <rPr>
        <sz val="8"/>
        <rFont val="Verdana"/>
        <family val="2"/>
      </rPr>
      <t>Аксинья, 2004</t>
    </r>
  </si>
  <si>
    <t>010584</t>
  </si>
  <si>
    <t xml:space="preserve">СПб ГБОУ ДОД СДЮСШОР по кс и сп </t>
  </si>
  <si>
    <t>СПб ГБОУ ДОД СДЮСШОР по кс и сп /
Санкт-Петербург</t>
  </si>
  <si>
    <r>
      <t>БОБРОВА</t>
    </r>
    <r>
      <rPr>
        <sz val="8"/>
        <rFont val="Verdana"/>
        <family val="2"/>
      </rPr>
      <t xml:space="preserve"> Варвара, 2005</t>
    </r>
  </si>
  <si>
    <r>
      <t xml:space="preserve">ШВЕЦОВА </t>
    </r>
    <r>
      <rPr>
        <sz val="8"/>
        <rFont val="Verdana"/>
        <family val="2"/>
      </rPr>
      <t>Олеся, 2003</t>
    </r>
  </si>
  <si>
    <r>
      <t xml:space="preserve">МАХИЛЕВА </t>
    </r>
    <r>
      <rPr>
        <sz val="8"/>
        <rFont val="Verdana"/>
        <family val="2"/>
      </rPr>
      <t>Арина, 2006</t>
    </r>
  </si>
  <si>
    <r>
      <t>АЙ ЭМ ЗЕ КИНГ</t>
    </r>
    <r>
      <rPr>
        <sz val="8"/>
        <rFont val="Verdana"/>
        <family val="2"/>
      </rPr>
      <t>-05 (148), мер., сер., KWPN, Идзард, Нидерланды</t>
    </r>
  </si>
  <si>
    <t>016174</t>
  </si>
  <si>
    <t>Коротун Н.</t>
  </si>
  <si>
    <t>Санталова О.</t>
  </si>
  <si>
    <t>КСК "Комарово" / 
Санкт-Петербург</t>
  </si>
  <si>
    <r>
      <t>ЛАРРИ КАРЛТОН</t>
    </r>
    <r>
      <rPr>
        <sz val="8"/>
        <rFont val="Verdana"/>
        <family val="2"/>
      </rPr>
      <t>-07, мер., гнед., баварская, Ландпринц, Германия</t>
    </r>
  </si>
  <si>
    <r>
      <t>ФЛИБУСТЬЕР</t>
    </r>
    <r>
      <rPr>
        <sz val="8"/>
        <rFont val="Verdana"/>
        <family val="2"/>
      </rPr>
      <t>-07, мер., вор., ганн., Ковбой, Гродненская область</t>
    </r>
  </si>
  <si>
    <t>Лудина И. - ВК/МК 3* - Санкт-Петербург</t>
  </si>
  <si>
    <t>Разбитная Е. - ВК - Санкт-Петербург</t>
  </si>
  <si>
    <t>Предварительный Приз А. Дети.</t>
  </si>
  <si>
    <r>
      <t>МЭЙДЖИК БОЙ</t>
    </r>
    <r>
      <rPr>
        <sz val="8"/>
        <rFont val="Verdana"/>
        <family val="2"/>
      </rPr>
      <t>-10 (145), мер., сер., нем. верх. пони, Литл Милтон, Россия</t>
    </r>
  </si>
  <si>
    <t>Командный Приз. Дети.</t>
  </si>
  <si>
    <r>
      <t xml:space="preserve">КАПЛЕНКО </t>
    </r>
    <r>
      <rPr>
        <sz val="8"/>
        <rFont val="Verdana"/>
        <family val="2"/>
      </rPr>
      <t>Марина</t>
    </r>
  </si>
  <si>
    <t>КСК "Регион" / 
Санкт-Петербург</t>
  </si>
  <si>
    <r>
      <t>ГАРНИК</t>
    </r>
    <r>
      <rPr>
        <sz val="8"/>
        <rFont val="Verdana"/>
        <family val="2"/>
      </rPr>
      <t xml:space="preserve"> Анастасия</t>
    </r>
  </si>
  <si>
    <r>
      <t>СТАКОРД</t>
    </r>
    <r>
      <rPr>
        <sz val="8"/>
        <rFont val="Verdana"/>
        <family val="2"/>
      </rPr>
      <t>-03, мер., рыж., ганн., Стаккато, Германия</t>
    </r>
  </si>
  <si>
    <t>ч/в /
Санкт-Петербург</t>
  </si>
  <si>
    <t>Экви №1</t>
  </si>
  <si>
    <r>
      <t xml:space="preserve">АРАШТАЕВА </t>
    </r>
    <r>
      <rPr>
        <sz val="8"/>
        <rFont val="Verdana"/>
        <family val="2"/>
      </rPr>
      <t>Карина, 2003</t>
    </r>
  </si>
  <si>
    <r>
      <t xml:space="preserve">ПИСАРЕВА </t>
    </r>
    <r>
      <rPr>
        <sz val="8"/>
        <rFont val="Verdana"/>
        <family val="2"/>
      </rPr>
      <t>Елизавета, 2002</t>
    </r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</si>
  <si>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</si>
  <si>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КСК "Перспектива" / 
Санкт-Петербург</t>
  </si>
  <si>
    <r>
      <t xml:space="preserve">СИМОНОВА </t>
    </r>
    <r>
      <rPr>
        <sz val="8"/>
        <rFont val="Verdana"/>
        <family val="2"/>
      </rPr>
      <t>Варвара, 2001</t>
    </r>
  </si>
  <si>
    <t>010701</t>
  </si>
  <si>
    <t>ч/в / Ленинградская область</t>
  </si>
  <si>
    <r>
      <t xml:space="preserve">НИКОЛАЕВА </t>
    </r>
    <r>
      <rPr>
        <sz val="8"/>
        <rFont val="Verdana"/>
        <family val="2"/>
      </rPr>
      <t>Анастасия, 2001</t>
    </r>
  </si>
  <si>
    <r>
      <t>ВОЛЬФРАМ</t>
    </r>
    <r>
      <rPr>
        <sz val="8"/>
        <rFont val="Verdana"/>
        <family val="2"/>
      </rPr>
      <t>-01, мер., т.-гнед., помесь, Вуппер</t>
    </r>
  </si>
  <si>
    <t>Предварительный Приз. Юноши</t>
  </si>
  <si>
    <t>Командный Приз. Юноши</t>
  </si>
  <si>
    <r>
      <t xml:space="preserve">КОРОЛЬКОВА </t>
    </r>
    <r>
      <rPr>
        <sz val="8"/>
        <rFont val="Verdana"/>
        <family val="2"/>
      </rPr>
      <t>Екатерина, 2001</t>
    </r>
  </si>
  <si>
    <t>007101</t>
  </si>
  <si>
    <r>
      <t>МЕРКИС-</t>
    </r>
    <r>
      <rPr>
        <sz val="8"/>
        <rFont val="Verdana"/>
        <family val="2"/>
      </rPr>
      <t>06, мер., рыж., трак., Луитас, Литва</t>
    </r>
  </si>
  <si>
    <t>010503</t>
  </si>
  <si>
    <t>Королькова Т.</t>
  </si>
  <si>
    <t>КСК "Охта" /
Ленинградская область</t>
  </si>
  <si>
    <t>Малый Приз</t>
  </si>
  <si>
    <r>
      <t>БУТЯТОВА</t>
    </r>
    <r>
      <rPr>
        <sz val="8"/>
        <rFont val="Verdana"/>
        <family val="2"/>
      </rPr>
      <t xml:space="preserve"> Александра</t>
    </r>
  </si>
  <si>
    <t>003289</t>
  </si>
  <si>
    <r>
      <t>ВИХРОВА</t>
    </r>
    <r>
      <rPr>
        <sz val="8"/>
        <rFont val="Verdana"/>
        <family val="2"/>
      </rPr>
      <t xml:space="preserve"> Елена</t>
    </r>
  </si>
  <si>
    <t>005895</t>
  </si>
  <si>
    <t>Вихрова Е.</t>
  </si>
  <si>
    <t>КСК "Стиль"/
Санкт-Петербург</t>
  </si>
  <si>
    <t>СПб ГБОУ ДОД СДЮСШОР по кс и сп / Санкт-Петербург</t>
  </si>
  <si>
    <r>
      <t xml:space="preserve">НАСЕДКИНА 
</t>
    </r>
    <r>
      <rPr>
        <sz val="8"/>
        <rFont val="Verdana"/>
        <family val="2"/>
      </rPr>
      <t>Ольга</t>
    </r>
  </si>
  <si>
    <r>
      <t>ХАСПИЯ-</t>
    </r>
    <r>
      <rPr>
        <sz val="8"/>
        <rFont val="Verdana"/>
        <family val="2"/>
      </rPr>
      <t>08, коб., вор., УВП, Хитон, Беларусь</t>
    </r>
  </si>
  <si>
    <t>ч/в /
Ленинградская область</t>
  </si>
  <si>
    <t>КСК "Перспектива" / Санкт-Петербург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</si>
  <si>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</si>
  <si>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</si>
  <si>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r>
      <t>САНЦИСКО ДЖУНИОР-</t>
    </r>
    <r>
      <rPr>
        <sz val="8"/>
        <rFont val="Verdana"/>
        <family val="2"/>
      </rPr>
      <t>11, мер., вор., немецкая спорт., Санциско, Германия</t>
    </r>
  </si>
  <si>
    <t>011859</t>
  </si>
  <si>
    <t>Устрова М.</t>
  </si>
  <si>
    <t>ч/в
Ленинградская область</t>
  </si>
  <si>
    <t>-</t>
  </si>
  <si>
    <r>
      <t>РЕД ФОКС</t>
    </r>
    <r>
      <rPr>
        <sz val="8"/>
        <rFont val="Verdana"/>
        <family val="2"/>
      </rPr>
      <t>-08, мер., рыж., полукр., Грибальди, Нидерланды</t>
    </r>
  </si>
  <si>
    <t xml:space="preserve">Выездка 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</si>
  <si>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</si>
  <si>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</si>
  <si>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</si>
  <si>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</si>
  <si>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</si>
  <si>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</si>
  <si>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</si>
  <si>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</si>
  <si>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r>
      <t xml:space="preserve">ЗИБРЕВА </t>
    </r>
    <r>
      <rPr>
        <sz val="8"/>
        <rFont val="Verdana"/>
        <family val="2"/>
      </rPr>
      <t>Ольга</t>
    </r>
  </si>
  <si>
    <t>001469</t>
  </si>
  <si>
    <r>
      <t>БЛАГОВЕСТ</t>
    </r>
    <r>
      <rPr>
        <sz val="8"/>
        <rFont val="Verdana"/>
        <family val="2"/>
      </rPr>
      <t>-13, жер., вор., русск. верх., Барон, Старожиловский к/з</t>
    </r>
  </si>
  <si>
    <t>017405</t>
  </si>
  <si>
    <t>Романова О.</t>
  </si>
  <si>
    <r>
      <t xml:space="preserve">ГАРМАШ </t>
    </r>
    <r>
      <rPr>
        <sz val="8"/>
        <rFont val="Verdana"/>
        <family val="2"/>
      </rPr>
      <t>Елизавета, 1998</t>
    </r>
  </si>
  <si>
    <r>
      <t>АЗАРД-</t>
    </r>
    <r>
      <rPr>
        <sz val="8"/>
        <rFont val="Verdana"/>
        <family val="2"/>
      </rPr>
      <t>06, мер., вор., русс. верх., Атом, Старожиловский к/з</t>
    </r>
  </si>
  <si>
    <t>017400</t>
  </si>
  <si>
    <r>
      <t xml:space="preserve">РУЖИНСКАЯ </t>
    </r>
    <r>
      <rPr>
        <sz val="8"/>
        <rFont val="Verdana"/>
        <family val="2"/>
      </rPr>
      <t>Виктория, 2005</t>
    </r>
  </si>
  <si>
    <r>
      <t>СТЕЛЛА</t>
    </r>
    <r>
      <rPr>
        <sz val="8"/>
        <rFont val="Verdana"/>
        <family val="2"/>
      </rPr>
      <t>-08 (128), коб., уэльск. пони, Лемонштилл Ройал Флайт, Голландия</t>
    </r>
  </si>
  <si>
    <t>Предварительный Приз В. Дети.</t>
  </si>
  <si>
    <t>Личный Приз. Дети.</t>
  </si>
  <si>
    <t>Зачет "Открытый класс" (с использованием хлыста)</t>
  </si>
  <si>
    <t>Оценка за качество элементов</t>
  </si>
  <si>
    <t>Оценка за технику</t>
  </si>
  <si>
    <r>
      <t xml:space="preserve">ЖИГАЛОВА </t>
    </r>
    <r>
      <rPr>
        <sz val="8"/>
        <rFont val="Verdana"/>
        <family val="2"/>
      </rPr>
      <t>Галина</t>
    </r>
  </si>
  <si>
    <r>
      <t>КАПРИОЛЬ В-</t>
    </r>
    <r>
      <rPr>
        <sz val="8"/>
        <rFont val="Verdana"/>
        <family val="2"/>
      </rPr>
      <t>07, мер., бул., KWPN, Хеммингуэй</t>
    </r>
  </si>
  <si>
    <t>Большой Приз</t>
  </si>
  <si>
    <r>
      <t xml:space="preserve">БУНТОВА </t>
    </r>
    <r>
      <rPr>
        <sz val="8"/>
        <rFont val="Verdana"/>
        <family val="2"/>
      </rPr>
      <t>Елизавета, 2002</t>
    </r>
  </si>
  <si>
    <t>КК "Форсайд" / 
Ленинградская область</t>
  </si>
  <si>
    <t>КСК "Комарово" / Ленинградская область</t>
  </si>
  <si>
    <r>
      <t xml:space="preserve">ВЯТКИНА </t>
    </r>
    <r>
      <rPr>
        <sz val="8"/>
        <rFont val="Verdana"/>
        <family val="2"/>
      </rPr>
      <t>Елена</t>
    </r>
  </si>
  <si>
    <t>014476</t>
  </si>
  <si>
    <r>
      <t>ФЛОРИЗЕЛЬ</t>
    </r>
    <r>
      <rPr>
        <sz val="8"/>
        <rFont val="Verdana"/>
        <family val="2"/>
      </rPr>
      <t>-08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т-гнед., ольд., Фидертанц, Германия</t>
    </r>
  </si>
  <si>
    <t>КСК "Приор"/ Ленинградская область</t>
  </si>
  <si>
    <r>
      <rPr>
        <b/>
        <sz val="8"/>
        <rFont val="Verdana"/>
        <family val="2"/>
      </rPr>
      <t xml:space="preserve">ЛОППЕР </t>
    </r>
    <r>
      <rPr>
        <sz val="8"/>
        <rFont val="Verdana"/>
        <family val="2"/>
      </rPr>
      <t>Наталья</t>
    </r>
  </si>
  <si>
    <r>
      <t>ЗАТЕЯ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УВП, Дер Танзер, Украина</t>
    </r>
  </si>
  <si>
    <t>011381</t>
  </si>
  <si>
    <t>Лоппер Н.</t>
  </si>
  <si>
    <t>КСК "Эфа"/
Санкт-Петербург</t>
  </si>
  <si>
    <r>
      <t>СТЕПАНОВА</t>
    </r>
    <r>
      <rPr>
        <sz val="8"/>
        <rFont val="Verdana"/>
        <family val="2"/>
      </rPr>
      <t xml:space="preserve"> Наталья</t>
    </r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</si>
  <si>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</si>
  <si>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</si>
  <si>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</si>
  <si>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Хмелёв М.</t>
  </si>
  <si>
    <t>КСК им Ю.Русаковой / Ленинградская область</t>
  </si>
  <si>
    <t>Личный Приз. Юноши</t>
  </si>
  <si>
    <t>КСК "Вента-Арена" / Ленинградская область</t>
  </si>
  <si>
    <t>09 июня 2017 г.</t>
  </si>
  <si>
    <r>
      <t xml:space="preserve">ОСТАПУК </t>
    </r>
    <r>
      <rPr>
        <sz val="8"/>
        <rFont val="Verdana"/>
        <family val="2"/>
      </rPr>
      <t>Никита, 2007</t>
    </r>
  </si>
  <si>
    <r>
      <t>МЕДЖИК ОФ ДЕСТЕНИ-</t>
    </r>
    <r>
      <rPr>
        <sz val="8"/>
        <rFont val="Verdana"/>
        <family val="2"/>
      </rPr>
      <t>10, коб., гнед., класс пони, Гипноз</t>
    </r>
  </si>
  <si>
    <t>016629</t>
  </si>
  <si>
    <t>Ильина А.</t>
  </si>
  <si>
    <t>КСК "Талисман" / 
Санкт-Петербург</t>
  </si>
  <si>
    <r>
      <t xml:space="preserve">ГОЛУБЕВА </t>
    </r>
    <r>
      <rPr>
        <sz val="8"/>
        <rFont val="Verdana"/>
        <family val="2"/>
      </rPr>
      <t>Анна, 2009</t>
    </r>
  </si>
  <si>
    <r>
      <t xml:space="preserve">СОЛОДКИНА </t>
    </r>
    <r>
      <rPr>
        <sz val="8"/>
        <rFont val="Verdana"/>
        <family val="2"/>
      </rPr>
      <t>Полина, 2005</t>
    </r>
  </si>
  <si>
    <r>
      <t>МИСТЕР ТИК ТОК</t>
    </r>
    <r>
      <rPr>
        <sz val="8"/>
        <rFont val="Verdana"/>
        <family val="2"/>
      </rPr>
      <t>-11 (126), мер., булан.-пег., неизв., неизв., Россия</t>
    </r>
  </si>
  <si>
    <t>015277</t>
  </si>
  <si>
    <t>Прихожай В.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</si>
  <si>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</si>
  <si>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</si>
  <si>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r>
      <t>ОТВАЖНОЕ СЕРДЦЕ</t>
    </r>
    <r>
      <rPr>
        <sz val="8"/>
        <rFont val="Verdana"/>
        <family val="2"/>
      </rPr>
      <t>-11 (122), жер., бур., уэльск. пони, Вайлдхил Ноджин, Россия</t>
    </r>
  </si>
  <si>
    <t>016191</t>
  </si>
  <si>
    <r>
      <t xml:space="preserve">КОРОТУН </t>
    </r>
    <r>
      <rPr>
        <sz val="8"/>
        <rFont val="Verdana"/>
        <family val="2"/>
      </rPr>
      <t>Анастасия, 2006</t>
    </r>
  </si>
  <si>
    <r>
      <t xml:space="preserve">СКВОРЦОВА </t>
    </r>
    <r>
      <rPr>
        <sz val="8"/>
        <rFont val="Verdana"/>
        <family val="2"/>
      </rPr>
      <t>Кристина, 2005</t>
    </r>
  </si>
  <si>
    <r>
      <t>ГУДШЕПЕС КОРРАДО</t>
    </r>
    <r>
      <rPr>
        <sz val="8"/>
        <rFont val="Verdana"/>
        <family val="2"/>
      </rPr>
      <t>-05 (147), жер., вор., фелл пони, Лунесдейл Моунтайн Мист, Чехия</t>
    </r>
  </si>
  <si>
    <t>011825</t>
  </si>
  <si>
    <t>KORSO IMPEX LP</t>
  </si>
  <si>
    <r>
      <t xml:space="preserve">ГРАХ </t>
    </r>
    <r>
      <rPr>
        <sz val="8"/>
        <rFont val="Verdana"/>
        <family val="2"/>
      </rPr>
      <t>Анна, 2008</t>
    </r>
  </si>
  <si>
    <t>КУБОК САНКТ-ПЕТЕРБУРГА, 4 этап</t>
  </si>
  <si>
    <t>Манежная езда ФКС СПб №1.2</t>
  </si>
  <si>
    <t>Н</t>
  </si>
  <si>
    <t>Манежная езда ФКС СПб №2.2</t>
  </si>
  <si>
    <r>
      <t xml:space="preserve">КОРСАКОВА </t>
    </r>
    <r>
      <rPr>
        <sz val="8"/>
        <rFont val="Verdana"/>
        <family val="2"/>
      </rPr>
      <t>Екатерина, 2008</t>
    </r>
  </si>
  <si>
    <r>
      <t>АБРИКОС-</t>
    </r>
    <r>
      <rPr>
        <sz val="8"/>
        <rFont val="Verdana"/>
        <family val="2"/>
      </rPr>
      <t xml:space="preserve">01 (146), мер., рыж., полукр., неизв., </t>
    </r>
  </si>
  <si>
    <t>005180</t>
  </si>
  <si>
    <t>Козора О.</t>
  </si>
  <si>
    <t>КСК "Гермес" / 
Санкт-Петербург</t>
  </si>
  <si>
    <r>
      <t xml:space="preserve">ПАВЛОВА </t>
    </r>
    <r>
      <rPr>
        <sz val="8"/>
        <rFont val="Verdana"/>
        <family val="2"/>
      </rPr>
      <t>Алиса, 2002</t>
    </r>
  </si>
  <si>
    <r>
      <t>БОНИТА</t>
    </r>
    <r>
      <rPr>
        <sz val="8"/>
        <rFont val="Verdana"/>
        <family val="2"/>
      </rPr>
      <t>-01, коб., т.-гнед., пони класс, Болеро, Россия</t>
    </r>
  </si>
  <si>
    <t>011816</t>
  </si>
  <si>
    <r>
      <t xml:space="preserve">ГЕРАСИМОВА </t>
    </r>
    <r>
      <rPr>
        <sz val="8"/>
        <rFont val="Verdana"/>
        <family val="2"/>
      </rPr>
      <t>Ева, 2003</t>
    </r>
  </si>
  <si>
    <t>015651</t>
  </si>
  <si>
    <r>
      <t xml:space="preserve">СУХЛЯЕВА </t>
    </r>
    <r>
      <rPr>
        <sz val="8"/>
        <rFont val="Verdana"/>
        <family val="2"/>
      </rPr>
      <t>София, 2005</t>
    </r>
  </si>
  <si>
    <t>Лытко С.</t>
  </si>
  <si>
    <t>Лудина И.
Сергеева Е.</t>
  </si>
  <si>
    <r>
      <t xml:space="preserve">ЧАГОВСКАЯ </t>
    </r>
    <r>
      <rPr>
        <sz val="8"/>
        <rFont val="Verdana"/>
        <family val="2"/>
      </rPr>
      <t>Ирина, 2004</t>
    </r>
  </si>
  <si>
    <r>
      <t>ВАКУЛА-</t>
    </r>
    <r>
      <rPr>
        <sz val="8"/>
        <rFont val="Verdana"/>
        <family val="2"/>
      </rPr>
      <t>11, мер., т.-гнед., полукр., Капри, Украина</t>
    </r>
  </si>
  <si>
    <t>018158</t>
  </si>
  <si>
    <t>КСК "Эфа" / 
Санкт-Петербург</t>
  </si>
  <si>
    <r>
      <t xml:space="preserve">МОРОЗ </t>
    </r>
    <r>
      <rPr>
        <sz val="8"/>
        <rFont val="Verdana"/>
        <family val="2"/>
      </rPr>
      <t>Екатерина, 2003</t>
    </r>
  </si>
  <si>
    <r>
      <t>ГАВАНА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гнед., орл. рыс., Вим, Россия</t>
    </r>
  </si>
  <si>
    <t>017411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</si>
  <si>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</si>
  <si>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</si>
  <si>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</si>
  <si>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</si>
  <si>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Крупчатникова Е.</t>
  </si>
  <si>
    <r>
      <t xml:space="preserve">ГРИГОРЬЕВ </t>
    </r>
    <r>
      <rPr>
        <sz val="8"/>
        <rFont val="Verdana"/>
        <family val="2"/>
      </rPr>
      <t>Артем, 2004</t>
    </r>
  </si>
  <si>
    <r>
      <t>РЕНТА-</t>
    </r>
    <r>
      <rPr>
        <sz val="8"/>
        <rFont val="Verdana"/>
        <family val="2"/>
      </rPr>
      <t>07, коб., рыж., полукр., Ефект, Украина</t>
    </r>
  </si>
  <si>
    <t>016109</t>
  </si>
  <si>
    <t>Григорьев В.</t>
  </si>
  <si>
    <t>Ильюхина М.</t>
  </si>
  <si>
    <r>
      <t xml:space="preserve">БОЙЦОВ </t>
    </r>
    <r>
      <rPr>
        <sz val="8"/>
        <rFont val="Verdana"/>
        <family val="2"/>
      </rPr>
      <t>Денис, 2003</t>
    </r>
  </si>
  <si>
    <r>
      <t>КЛОНДАЙК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голшт., Коронадо</t>
    </r>
  </si>
  <si>
    <t>000823</t>
  </si>
  <si>
    <r>
      <t xml:space="preserve">УМНИЦЫНА </t>
    </r>
    <r>
      <rPr>
        <sz val="8"/>
        <rFont val="Verdana"/>
        <family val="2"/>
      </rPr>
      <t>Ирина, 2003</t>
    </r>
  </si>
  <si>
    <r>
      <t>ОБЕРТИН-</t>
    </r>
    <r>
      <rPr>
        <sz val="8"/>
        <rFont val="Verdana"/>
        <family val="2"/>
      </rPr>
      <t>05, мер., сер., терск., Осиан, СПКА ПКЗ "Ставропольский"</t>
    </r>
  </si>
  <si>
    <t>004943</t>
  </si>
  <si>
    <t>Умницына Е.</t>
  </si>
  <si>
    <r>
      <t xml:space="preserve">ГАБДУЛЬБАЯНОВА </t>
    </r>
    <r>
      <rPr>
        <sz val="8"/>
        <rFont val="Verdana"/>
        <family val="2"/>
      </rPr>
      <t>Лейсан, 2004</t>
    </r>
  </si>
  <si>
    <r>
      <t>РОЛАНДА</t>
    </r>
    <r>
      <rPr>
        <sz val="8"/>
        <rFont val="Verdana"/>
        <family val="2"/>
      </rPr>
      <t>-09, коб., гнед., полукр., Романантикер, Россия</t>
    </r>
  </si>
  <si>
    <t>011854</t>
  </si>
  <si>
    <t>Аравина Д.</t>
  </si>
  <si>
    <t xml:space="preserve">КСК "Комарово" / Ленинградская область </t>
  </si>
  <si>
    <r>
      <t xml:space="preserve">БЕЛОВА </t>
    </r>
    <r>
      <rPr>
        <sz val="8"/>
        <rFont val="Verdana"/>
        <family val="2"/>
      </rPr>
      <t>Даниэла, 2004</t>
    </r>
  </si>
  <si>
    <r>
      <t>НЕВАДА</t>
    </r>
    <r>
      <rPr>
        <sz val="8"/>
        <rFont val="Verdana"/>
        <family val="2"/>
      </rPr>
      <t>-04, коб., рыже-пег., полукр., неизв., Россия</t>
    </r>
  </si>
  <si>
    <t>011715</t>
  </si>
  <si>
    <r>
      <t xml:space="preserve">ЛОБАСТОВА </t>
    </r>
    <r>
      <rPr>
        <sz val="8"/>
        <rFont val="Verdana"/>
        <family val="2"/>
      </rPr>
      <t>Дарья, 2004</t>
    </r>
  </si>
  <si>
    <r>
      <t>ХУРГАНО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трак., Хауз, Ставропольский край</t>
    </r>
  </si>
  <si>
    <t>004244</t>
  </si>
  <si>
    <t>Маркелова Е.</t>
  </si>
  <si>
    <t>Демкина М.</t>
  </si>
  <si>
    <r>
      <t xml:space="preserve">КОВАЛЕВА </t>
    </r>
    <r>
      <rPr>
        <sz val="8"/>
        <rFont val="Verdana"/>
        <family val="2"/>
      </rPr>
      <t>Ксения, 2003</t>
    </r>
  </si>
  <si>
    <r>
      <t xml:space="preserve">КУПРИЯНОВ
</t>
    </r>
    <r>
      <rPr>
        <sz val="8"/>
        <rFont val="Verdana"/>
        <family val="2"/>
      </rPr>
      <t>Иван, 2003</t>
    </r>
  </si>
  <si>
    <r>
      <t>САНКТ-ПЕТЕРБУРГ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</si>
  <si>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t>000295</t>
  </si>
  <si>
    <t>СПб ГБОУ ДОД СДЮСШОР по КС и СП</t>
  </si>
  <si>
    <r>
      <t>АЛЬБАТРОС</t>
    </r>
    <r>
      <rPr>
        <sz val="8"/>
        <rFont val="Verdana"/>
        <family val="2"/>
      </rPr>
      <t>-96, мер., вор., Аю-Даг, ГПЗ Старожиловский</t>
    </r>
  </si>
  <si>
    <t>000317</t>
  </si>
  <si>
    <r>
      <t>АЙ ЛАВ Ю</t>
    </r>
    <r>
      <rPr>
        <sz val="8"/>
        <rFont val="Verdana"/>
        <family val="2"/>
      </rPr>
      <t>-08, мер., сер., полукр., Алидар, КК "Щеглово"</t>
    </r>
  </si>
  <si>
    <t>015009</t>
  </si>
  <si>
    <r>
      <t>ПРИНЦ УЭЛЬСКИЙ-</t>
    </r>
    <r>
      <rPr>
        <sz val="8"/>
        <rFont val="Verdana"/>
        <family val="2"/>
      </rPr>
      <t>06 (128), жер., бур., лошадь класса пони, неизв., Испания</t>
    </r>
  </si>
  <si>
    <t>016184</t>
  </si>
  <si>
    <t>Кодукова И.</t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</si>
  <si>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Ахачинский А. - ВК - Санкт-Петербург</t>
    </r>
  </si>
  <si>
    <r>
      <t xml:space="preserve">СЕРГЕЕВА </t>
    </r>
    <r>
      <rPr>
        <sz val="8"/>
        <rFont val="Verdana"/>
        <family val="2"/>
      </rPr>
      <t>София, 2008</t>
    </r>
  </si>
  <si>
    <r>
      <t>МАРТА</t>
    </r>
    <r>
      <rPr>
        <sz val="8"/>
        <rFont val="Verdana"/>
        <family val="2"/>
      </rPr>
      <t>-06, коб., вор., полукр., Лидер, Беларусь</t>
    </r>
  </si>
  <si>
    <t>017431</t>
  </si>
  <si>
    <t>снят</t>
  </si>
  <si>
    <t>ФРИСТАЙЛ</t>
  </si>
  <si>
    <t>6*2</t>
  </si>
  <si>
    <t>7*3</t>
  </si>
  <si>
    <t>Итоговый %</t>
  </si>
  <si>
    <t>011826</t>
  </si>
  <si>
    <t>001836</t>
  </si>
  <si>
    <t>Серова А. - ВК - Санкт-Петербург</t>
  </si>
  <si>
    <t>Команда, Регион</t>
  </si>
  <si>
    <r>
      <t xml:space="preserve">БЕЛЯКОВА </t>
    </r>
    <r>
      <rPr>
        <sz val="8"/>
        <rFont val="Verdana"/>
        <family val="2"/>
      </rPr>
      <t>Валерия</t>
    </r>
  </si>
  <si>
    <t>003878</t>
  </si>
  <si>
    <r>
      <t>МОРОШКА-</t>
    </r>
    <r>
      <rPr>
        <sz val="8"/>
        <rFont val="Verdana"/>
        <family val="2"/>
      </rPr>
      <t>11, коб., рыж., полукр., неизв., Россия</t>
    </r>
  </si>
  <si>
    <t>0017432</t>
  </si>
  <si>
    <r>
      <t>АНОХИНА</t>
    </r>
    <r>
      <rPr>
        <sz val="8"/>
        <rFont val="Verdana"/>
        <family val="2"/>
      </rPr>
      <t xml:space="preserve"> Марина</t>
    </r>
  </si>
  <si>
    <t>006678</t>
  </si>
  <si>
    <r>
      <t>ИГОР ЭЙЧ ЭС-</t>
    </r>
    <r>
      <rPr>
        <sz val="8"/>
        <rFont val="Verdana"/>
        <family val="2"/>
      </rPr>
      <t>13, мер., гнед., голл. тепл., Каллахан, Нидерланды</t>
    </r>
  </si>
  <si>
    <t>017412</t>
  </si>
  <si>
    <t>Анохина М.</t>
  </si>
  <si>
    <t>КСК "Вента"/
Санкт-Петербург</t>
  </si>
  <si>
    <r>
      <t xml:space="preserve">ЗОРИНА </t>
    </r>
    <r>
      <rPr>
        <sz val="8"/>
        <rFont val="Verdana"/>
        <family val="2"/>
      </rPr>
      <t>Полина, 2002</t>
    </r>
  </si>
  <si>
    <r>
      <t>КОХИНОР-</t>
    </r>
    <r>
      <rPr>
        <sz val="8"/>
        <rFont val="Verdana"/>
        <family val="2"/>
      </rPr>
      <t>11, мер., гнед., вестф., Карамзин, Германия</t>
    </r>
  </si>
  <si>
    <t>011782</t>
  </si>
  <si>
    <t>Блескина Е.</t>
  </si>
  <si>
    <r>
      <t xml:space="preserve">КОЛЕСНИКОВА </t>
    </r>
    <r>
      <rPr>
        <sz val="8"/>
        <rFont val="Verdana"/>
        <family val="2"/>
      </rPr>
      <t>Полина, 2002</t>
    </r>
  </si>
  <si>
    <t>Дука А.</t>
  </si>
  <si>
    <r>
      <t xml:space="preserve">ХАРЛАМОВА </t>
    </r>
    <r>
      <rPr>
        <sz val="8"/>
        <rFont val="Verdana"/>
        <family val="2"/>
      </rPr>
      <t>Эльвира, 2000</t>
    </r>
  </si>
  <si>
    <t>Иванова А.</t>
  </si>
  <si>
    <r>
      <t xml:space="preserve">ИЛЬЮХИНА </t>
    </r>
    <r>
      <rPr>
        <sz val="8"/>
        <rFont val="Verdana"/>
        <family val="2"/>
      </rPr>
      <t>Мария</t>
    </r>
  </si>
  <si>
    <r>
      <t>РОБИН ГУД-</t>
    </r>
    <r>
      <rPr>
        <sz val="8"/>
        <rFont val="Verdana"/>
        <family val="2"/>
      </rPr>
      <t>03, мер., т.-гнед., полукр., Бонапарт, КК "Ковчег"</t>
    </r>
  </si>
  <si>
    <t>001837</t>
  </si>
  <si>
    <r>
      <t xml:space="preserve">ПЕТРУШКИНА </t>
    </r>
    <r>
      <rPr>
        <sz val="8"/>
        <rFont val="Verdana"/>
        <family val="2"/>
      </rPr>
      <t>Марина, 1996</t>
    </r>
  </si>
  <si>
    <t>Белякова В.</t>
  </si>
  <si>
    <t>КСК "Новополье" /
Санкт-Петербург</t>
  </si>
  <si>
    <r>
      <t>РАЗБЕГ</t>
    </r>
    <r>
      <rPr>
        <sz val="8"/>
        <rFont val="Verdana"/>
        <family val="2"/>
      </rPr>
      <t>-02, мер., сер., орл.рыс., Гордый, Псковск.обл.</t>
    </r>
  </si>
  <si>
    <r>
      <t>ДЖЕЙМС БОНД-</t>
    </r>
    <r>
      <rPr>
        <sz val="8"/>
        <rFont val="Verdana"/>
        <family val="2"/>
      </rPr>
      <t>10, жер., гнед., русс. Верх., Драгун, Россия</t>
    </r>
  </si>
  <si>
    <t>Левченко Е.</t>
  </si>
  <si>
    <t>в/к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</si>
  <si>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Хмелев М. - 1К - Санкт-Петербург</t>
    </r>
    <r>
      <rPr>
        <sz val="10"/>
        <rFont val="Verdana"/>
        <family val="2"/>
      </rPr>
      <t>, М - Лудина И. - ВК/МК 3* - Санкт-Петербург</t>
    </r>
  </si>
  <si>
    <r>
      <t>ВИВАТ</t>
    </r>
    <r>
      <rPr>
        <sz val="8"/>
        <rFont val="Verdana"/>
        <family val="2"/>
      </rPr>
      <t>-96, мер., т.-гнед., Версаль, Санкт-Петербург</t>
    </r>
  </si>
  <si>
    <t>002213</t>
  </si>
  <si>
    <r>
      <t xml:space="preserve">ГИСМАТУЛИНА
</t>
    </r>
    <r>
      <rPr>
        <sz val="8"/>
        <rFont val="Verdana"/>
        <family val="2"/>
      </rPr>
      <t>Алина, 2004</t>
    </r>
  </si>
  <si>
    <r>
      <t xml:space="preserve">НИКИТИНА </t>
    </r>
    <r>
      <rPr>
        <sz val="8"/>
        <rFont val="Verdana"/>
        <family val="2"/>
      </rPr>
      <t>Диана, 2002</t>
    </r>
  </si>
  <si>
    <t>007102</t>
  </si>
  <si>
    <r>
      <t>ХАРИЗМА М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ганн., Ходар, фх Маланичевых, Ленинградская область</t>
    </r>
  </si>
  <si>
    <t>006498</t>
  </si>
  <si>
    <t>Рулева О.</t>
  </si>
  <si>
    <r>
      <t>РАНТЬЕ</t>
    </r>
    <r>
      <rPr>
        <sz val="8"/>
        <rFont val="Verdana"/>
        <family val="2"/>
      </rPr>
      <t>-05, мер., гнед., трак., Эсхил, Учхоз "Пушкинское"</t>
    </r>
  </si>
  <si>
    <t>005618</t>
  </si>
  <si>
    <t>Борисенко А.</t>
  </si>
  <si>
    <r>
      <t xml:space="preserve">ВЕНИДИКТОВА </t>
    </r>
    <r>
      <rPr>
        <sz val="8"/>
        <rFont val="Verdana"/>
        <family val="2"/>
      </rPr>
      <t>Полина, 2000</t>
    </r>
  </si>
  <si>
    <r>
      <t>ХАЛИ-ГАЛИ</t>
    </r>
    <r>
      <rPr>
        <sz val="8"/>
        <rFont val="Verdana"/>
        <family val="2"/>
      </rPr>
      <t>-05, коб., гнед., полукр., Драгонфлай, Ленинградская область</t>
    </r>
  </si>
  <si>
    <t>004171</t>
  </si>
  <si>
    <t>Минаев А.</t>
  </si>
  <si>
    <t>Пелеева Ю.</t>
  </si>
  <si>
    <t>КСК "Петростиль" /
Ленинградская область</t>
  </si>
  <si>
    <r>
      <t xml:space="preserve">Судьи: </t>
    </r>
    <r>
      <rPr>
        <sz val="10"/>
        <rFont val="Verdana"/>
        <family val="2"/>
      </rPr>
      <t xml:space="preserve"> Н - Хмелев М. - 1К - Санкт-Петербург,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М - Ахачинский А. - ВК - Санкт-Петербург</t>
    </r>
  </si>
  <si>
    <t>Кострова Е.</t>
  </si>
  <si>
    <t>Минибаев А.</t>
  </si>
  <si>
    <t>Воронцова Н.</t>
  </si>
  <si>
    <t>КСК "Лидер"/
Ленинградская область</t>
  </si>
  <si>
    <t>Брунц Н.</t>
  </si>
  <si>
    <r>
      <t xml:space="preserve">АРАВИНА </t>
    </r>
    <r>
      <rPr>
        <sz val="8"/>
        <rFont val="Verdana"/>
        <family val="2"/>
      </rPr>
      <t>Даль</t>
    </r>
  </si>
  <si>
    <t>Бутятова А.</t>
  </si>
  <si>
    <r>
      <t xml:space="preserve">АНДРЕЕВА 
</t>
    </r>
    <r>
      <rPr>
        <sz val="8"/>
        <rFont val="Verdana"/>
        <family val="2"/>
      </rPr>
      <t>Полина</t>
    </r>
  </si>
  <si>
    <t>002880</t>
  </si>
  <si>
    <r>
      <t>ВОСК</t>
    </r>
    <r>
      <rPr>
        <sz val="8"/>
        <rFont val="Verdana"/>
        <family val="2"/>
      </rPr>
      <t>-01,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трак., Сир Чамберлин, ЗАО Кавказ</t>
    </r>
  </si>
  <si>
    <t>001923</t>
  </si>
  <si>
    <t>Русакова В.</t>
  </si>
  <si>
    <r>
      <t>ХАРИЗМА М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ганн., Ходар, фх Маланичевых, Ленинградска область</t>
    </r>
  </si>
  <si>
    <r>
      <t>МАРУГИНА</t>
    </r>
    <r>
      <rPr>
        <sz val="8"/>
        <rFont val="Verdana"/>
        <family val="2"/>
      </rPr>
      <t xml:space="preserve"> Елена</t>
    </r>
  </si>
  <si>
    <t>005889</t>
  </si>
  <si>
    <r>
      <t>АЛАБАМА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ганн., Антарес, Рязанская область</t>
    </r>
  </si>
  <si>
    <t>010585</t>
  </si>
  <si>
    <t>Романова В./
Маругина Е.</t>
  </si>
  <si>
    <t>Романова В.</t>
  </si>
  <si>
    <t>КЦ "Простор"/
Санкт-Петербург</t>
  </si>
  <si>
    <r>
      <t>ТАВР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буд., Артан, Краснодарский край</t>
    </r>
  </si>
  <si>
    <t xml:space="preserve">003946 </t>
  </si>
  <si>
    <t>КСК "Вента" / Санкт-Петербург</t>
  </si>
  <si>
    <r>
      <t>ЛОРД-</t>
    </r>
    <r>
      <rPr>
        <sz val="8"/>
        <rFont val="Verdana"/>
        <family val="2"/>
      </rPr>
      <t>08, мер., гнед., полукр., Лескор, Беларусь</t>
    </r>
  </si>
  <si>
    <t>016102</t>
  </si>
  <si>
    <t>Волчек П.</t>
  </si>
  <si>
    <t>КСК "Кронштадт" / 
Санкт-Петербург</t>
  </si>
  <si>
    <r>
      <t xml:space="preserve">ПОЛЯКОВА
</t>
    </r>
    <r>
      <rPr>
        <sz val="8"/>
        <rFont val="Verdana"/>
        <family val="2"/>
      </rPr>
      <t>Дарья, 1997</t>
    </r>
  </si>
  <si>
    <t>036396</t>
  </si>
  <si>
    <r>
      <t>КАСТЕЛЛО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латв., Каллиано, Латвия</t>
    </r>
  </si>
  <si>
    <t>006593</t>
  </si>
  <si>
    <r>
      <t xml:space="preserve">ПАВЛОВА </t>
    </r>
    <r>
      <rPr>
        <sz val="8"/>
        <rFont val="Verdana"/>
        <family val="2"/>
      </rPr>
      <t>Валерия, 2001</t>
    </r>
  </si>
  <si>
    <t>051801</t>
  </si>
  <si>
    <r>
      <t>ЭРЕНПРАЙС</t>
    </r>
    <r>
      <rPr>
        <sz val="8"/>
        <rFont val="Verdana"/>
        <family val="2"/>
      </rPr>
      <t>-09, мер., рыж., вест., Ehrenpar, Россия</t>
    </r>
  </si>
  <si>
    <t>013709</t>
  </si>
  <si>
    <t>Естигнеева Т.</t>
  </si>
  <si>
    <t>КК "Форсайд"/
Санкт-Петербург</t>
  </si>
  <si>
    <r>
      <t xml:space="preserve">КОНОВАЛОВА </t>
    </r>
    <r>
      <rPr>
        <sz val="8"/>
        <rFont val="Verdana"/>
        <family val="2"/>
      </rPr>
      <t>Татьяна</t>
    </r>
  </si>
  <si>
    <r>
      <t>ПОБЕДИТЕЛЬ-</t>
    </r>
    <r>
      <rPr>
        <sz val="8"/>
        <rFont val="Verdana"/>
        <family val="2"/>
      </rPr>
      <t>08, жер., бур., латв., Поташ, Ленинградская обл.</t>
    </r>
  </si>
  <si>
    <t>006275</t>
  </si>
  <si>
    <t>Попова И.</t>
  </si>
  <si>
    <t>КСК "Вива" /
Санкт-Петербург</t>
  </si>
  <si>
    <r>
      <t xml:space="preserve">ТИХОМИРОВА </t>
    </r>
    <r>
      <rPr>
        <sz val="8"/>
        <rFont val="Verdana"/>
        <family val="2"/>
      </rPr>
      <t>Юлия</t>
    </r>
  </si>
  <si>
    <t>014601</t>
  </si>
  <si>
    <t>Тихомирова Ю.</t>
  </si>
  <si>
    <t>ч/в / 
Санкт-Петербург</t>
  </si>
  <si>
    <r>
      <t xml:space="preserve">ВЛАСОВА </t>
    </r>
    <r>
      <rPr>
        <sz val="8"/>
        <rFont val="Verdana"/>
        <family val="2"/>
      </rPr>
      <t>Александра</t>
    </r>
  </si>
  <si>
    <r>
      <t>БЛЕК ДЖЕК</t>
    </r>
    <r>
      <rPr>
        <sz val="8"/>
        <rFont val="Verdana"/>
        <family val="2"/>
      </rPr>
      <t>-06, мер., вор.,  полукр., неизв., Испания</t>
    </r>
  </si>
  <si>
    <t>011806</t>
  </si>
  <si>
    <t>Власова А.</t>
  </si>
  <si>
    <t>КК "Форсайд" / Ленинградская область</t>
  </si>
  <si>
    <r>
      <t>ТАТИЩЕВА</t>
    </r>
    <r>
      <rPr>
        <sz val="8"/>
        <rFont val="Verdana"/>
        <family val="2"/>
      </rPr>
      <t xml:space="preserve"> Ксения, 2002</t>
    </r>
  </si>
  <si>
    <r>
      <t>ФУТУРО-</t>
    </r>
    <r>
      <rPr>
        <sz val="8"/>
        <rFont val="Verdana"/>
        <family val="2"/>
      </rPr>
      <t>12(126),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уэльск.пони, неизв.,  Россия</t>
    </r>
  </si>
  <si>
    <t>016628</t>
  </si>
  <si>
    <r>
      <t xml:space="preserve">СКИДАНОВА </t>
    </r>
    <r>
      <rPr>
        <sz val="8"/>
        <rFont val="Verdana"/>
        <family val="2"/>
      </rPr>
      <t>Анна, 2003</t>
    </r>
  </si>
  <si>
    <r>
      <t>НАМИБИЯ-</t>
    </r>
    <r>
      <rPr>
        <sz val="8"/>
        <rFont val="Verdana"/>
        <family val="2"/>
      </rPr>
      <t>09 (148), коб., мышаст., полукр., Бунчук, Россия</t>
    </r>
  </si>
  <si>
    <t>011235</t>
  </si>
  <si>
    <t>Колошина С.</t>
  </si>
  <si>
    <t>Пони-клуб в Песочном / Ленинградская область</t>
  </si>
  <si>
    <r>
      <t xml:space="preserve">ТКАЧЕНКО </t>
    </r>
    <r>
      <rPr>
        <sz val="8"/>
        <rFont val="Verdana"/>
        <family val="2"/>
      </rPr>
      <t>Алена</t>
    </r>
  </si>
  <si>
    <t>010691</t>
  </si>
  <si>
    <r>
      <t>ДОРТМУНД</t>
    </r>
    <r>
      <rPr>
        <sz val="8"/>
        <rFont val="Verdana"/>
        <family val="2"/>
      </rPr>
      <t>-05, жер., т.-гнед., ганн., Дублер, Ленинградская обл.</t>
    </r>
  </si>
  <si>
    <t>004551</t>
  </si>
  <si>
    <t>Ткаченко А.</t>
  </si>
  <si>
    <r>
      <t xml:space="preserve">САВЕЛЬЕВА </t>
    </r>
    <r>
      <rPr>
        <sz val="8"/>
        <rFont val="Verdana"/>
        <family val="2"/>
      </rPr>
      <t>Ирина</t>
    </r>
  </si>
  <si>
    <t>001482</t>
  </si>
  <si>
    <r>
      <t>ЗУМБЕРТО-</t>
    </r>
    <r>
      <rPr>
        <sz val="8"/>
        <rFont val="Verdana"/>
        <family val="2"/>
      </rPr>
      <t>04, мер., гнед., голл.тепл., Каричелло,  Голландия</t>
    </r>
  </si>
  <si>
    <t>007646</t>
  </si>
  <si>
    <t>Степанова И.</t>
  </si>
  <si>
    <r>
      <t xml:space="preserve">САЧЕНКОВА </t>
    </r>
    <r>
      <rPr>
        <sz val="8"/>
        <rFont val="Verdana"/>
        <family val="2"/>
      </rPr>
      <t>Дарья</t>
    </r>
  </si>
  <si>
    <t>Маланичева М.</t>
  </si>
  <si>
    <t>КФХ Маланичевых / Ленинградская область</t>
  </si>
  <si>
    <r>
      <t xml:space="preserve">КЛЮШНИКОВА
</t>
    </r>
    <r>
      <rPr>
        <sz val="8"/>
        <rFont val="Verdana"/>
        <family val="2"/>
      </rPr>
      <t>Мария</t>
    </r>
  </si>
  <si>
    <t>015793</t>
  </si>
  <si>
    <r>
      <t>ЧЕРРИ ЛАВ</t>
    </r>
    <r>
      <rPr>
        <sz val="8"/>
        <rFont val="Verdana"/>
        <family val="2"/>
      </rPr>
      <t>-13,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ганн., Чикаго, Россия</t>
    </r>
  </si>
  <si>
    <t>016149</t>
  </si>
  <si>
    <t>Клюшникова М.</t>
  </si>
  <si>
    <t>Гордюшкина Ю.</t>
  </si>
  <si>
    <t>КСК "Аллюр" /
Санкт-Петербург</t>
  </si>
  <si>
    <r>
      <t xml:space="preserve">ШЕСТАКОВА </t>
    </r>
    <r>
      <rPr>
        <sz val="8"/>
        <rFont val="Verdana"/>
        <family val="2"/>
      </rPr>
      <t>Ксения</t>
    </r>
  </si>
  <si>
    <t>003882</t>
  </si>
  <si>
    <r>
      <t>ОТЛИЧНИК</t>
    </r>
    <r>
      <rPr>
        <sz val="8"/>
        <rFont val="Verdana"/>
        <family val="2"/>
      </rPr>
      <t>-13,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УВП, Торранс, Украина</t>
    </r>
  </si>
  <si>
    <t>016192</t>
  </si>
  <si>
    <t>Шестакова К.</t>
  </si>
  <si>
    <t>КСК "Аллюр" / 
Санкт-Петербург</t>
  </si>
  <si>
    <r>
      <t xml:space="preserve">ВИШНЕВСКАЯ </t>
    </r>
    <r>
      <rPr>
        <sz val="8"/>
        <rFont val="Verdana"/>
        <family val="2"/>
      </rPr>
      <t>Ирина</t>
    </r>
  </si>
  <si>
    <t>КСК "Полиэко"/
Санкт-Петербург</t>
  </si>
  <si>
    <r>
      <t>КАПАБЛАНКА</t>
    </r>
    <r>
      <rPr>
        <sz val="8"/>
        <rFont val="Verdana"/>
        <family val="2"/>
      </rPr>
      <t>-13,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полукр., Клондайк, Санкт-Петербург</t>
    </r>
  </si>
  <si>
    <t>017351</t>
  </si>
  <si>
    <r>
      <t xml:space="preserve">КУРЧЕВСКАЯ </t>
    </r>
    <r>
      <rPr>
        <sz val="8"/>
        <rFont val="Verdana"/>
        <family val="2"/>
      </rPr>
      <t>Ольга</t>
    </r>
  </si>
  <si>
    <r>
      <t>КАПОЭЙРО</t>
    </r>
    <r>
      <rPr>
        <sz val="8"/>
        <rFont val="Verdana"/>
        <family val="2"/>
      </rPr>
      <t>-12,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ганн., Койот Агли, Россия</t>
    </r>
  </si>
  <si>
    <t>011885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</si>
  <si>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</si>
  <si>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</si>
  <si>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КЕЙПТАУН</t>
    </r>
    <r>
      <rPr>
        <sz val="8"/>
        <rFont val="Verdana"/>
        <family val="2"/>
      </rPr>
      <t>-12, мер., рыж., полукр., Ланд Крузер, КЗ "Геонгенбург"</t>
    </r>
  </si>
  <si>
    <t>016117</t>
  </si>
  <si>
    <t>Давыдкина О.</t>
  </si>
  <si>
    <t>Кондрашова М.</t>
  </si>
  <si>
    <r>
      <t>БИНЕЛЛИ</t>
    </r>
    <r>
      <rPr>
        <sz val="8"/>
        <rFont val="Verdana"/>
        <family val="2"/>
      </rPr>
      <t>-10, коб., гнед., УВП, Хмельник, Центр Коневодства Универсал,  Украина</t>
    </r>
  </si>
  <si>
    <t>010571</t>
  </si>
  <si>
    <t>Климов А.</t>
  </si>
  <si>
    <r>
      <t xml:space="preserve">НОВИКОВА </t>
    </r>
    <r>
      <rPr>
        <sz val="8"/>
        <rFont val="Verdana"/>
        <family val="2"/>
      </rPr>
      <t>Ольга</t>
    </r>
  </si>
  <si>
    <t>019188</t>
  </si>
  <si>
    <t>017426</t>
  </si>
  <si>
    <t>Волкова А.</t>
  </si>
  <si>
    <t>000977</t>
  </si>
  <si>
    <t>МСМК</t>
  </si>
  <si>
    <r>
      <t>ПЛЕСКОВ-</t>
    </r>
    <r>
      <rPr>
        <sz val="8"/>
        <rFont val="Verdana"/>
        <family val="2"/>
      </rPr>
      <t>14, мер., сер., полукр., Пергам, Россия</t>
    </r>
  </si>
  <si>
    <t>017202</t>
  </si>
  <si>
    <r>
      <t xml:space="preserve">ОРЛОВА </t>
    </r>
    <r>
      <rPr>
        <sz val="8"/>
        <rFont val="Verdana"/>
        <family val="2"/>
      </rPr>
      <t>Людмила</t>
    </r>
  </si>
  <si>
    <r>
      <t>ЭРЦГЕРЦОГ</t>
    </r>
    <r>
      <rPr>
        <sz val="8"/>
        <rFont val="Verdana"/>
        <family val="2"/>
      </rPr>
      <t>-10, мер., гнед., трак., Годрус, Россия</t>
    </r>
  </si>
  <si>
    <t>010502</t>
  </si>
  <si>
    <t>Орлова Л.</t>
  </si>
  <si>
    <t>Ландграф А.</t>
  </si>
  <si>
    <r>
      <t>ПАС-</t>
    </r>
    <r>
      <rPr>
        <sz val="8"/>
        <rFont val="Verdana"/>
        <family val="2"/>
      </rPr>
      <t>10, жер., кар., рус.верх., Памир, Вяземский к/з</t>
    </r>
  </si>
  <si>
    <t>011370</t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</si>
  <si>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Лудина И. - ВК/МК 3* - Санкт-Петербург</t>
    </r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</si>
  <si>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Хмелев М. - 1К - Санкт-Петербург</t>
    </r>
  </si>
  <si>
    <r>
      <t xml:space="preserve">ПОЛЯКОВА
</t>
    </r>
    <r>
      <rPr>
        <sz val="8"/>
        <rFont val="Verdana"/>
        <family val="2"/>
      </rPr>
      <t>Дарья, 1996</t>
    </r>
  </si>
  <si>
    <t>КСК "Вента" /
Санкт-Петербург</t>
  </si>
  <si>
    <t>КСК "Перспектива" / 
Ленинградская область</t>
  </si>
  <si>
    <t>Зачет "Открытый класс"</t>
  </si>
  <si>
    <t>КУБОК КСК "ВЕНТА-АРЕНА"</t>
  </si>
  <si>
    <t>86</t>
  </si>
  <si>
    <t>87</t>
  </si>
  <si>
    <t>88</t>
  </si>
  <si>
    <t>89</t>
  </si>
  <si>
    <t>90</t>
  </si>
  <si>
    <t>91</t>
  </si>
  <si>
    <t>92</t>
  </si>
  <si>
    <t>93</t>
  </si>
  <si>
    <r>
      <rPr>
        <b/>
        <sz val="8"/>
        <rFont val="Verdana"/>
        <family val="2"/>
      </rPr>
      <t>ВИХРОВА</t>
    </r>
    <r>
      <rPr>
        <sz val="8"/>
        <rFont val="Verdana"/>
        <family val="2"/>
      </rPr>
      <t xml:space="preserve"> Елена</t>
    </r>
  </si>
  <si>
    <r>
      <rPr>
        <b/>
        <sz val="8"/>
        <rFont val="Verdana"/>
        <family val="2"/>
      </rPr>
      <t>ГРОМЗИНА</t>
    </r>
    <r>
      <rPr>
        <sz val="8"/>
        <rFont val="Verdana"/>
        <family val="2"/>
      </rPr>
      <t xml:space="preserve"> Анна</t>
    </r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</si>
  <si>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Хмелев М. - 1К - Санкт-Петербург</t>
    </r>
  </si>
  <si>
    <t>013879</t>
  </si>
  <si>
    <t>012904</t>
  </si>
  <si>
    <t>КУБОК САНКТ-ПЕТЕРБУРГА СРЕДИ МОЛОДЫХ ЛОШАДЕЙ, 2 этап</t>
  </si>
  <si>
    <t>10 июня 2017 г.</t>
  </si>
  <si>
    <t>Молодые лошади 3-4 лет</t>
  </si>
  <si>
    <r>
      <t>КИПАРИС-</t>
    </r>
    <r>
      <rPr>
        <sz val="8"/>
        <rFont val="Verdana"/>
        <family val="2"/>
      </rPr>
      <t>13, мер., рыж., орл. рыс., Проблеск 39, Россия</t>
    </r>
  </si>
  <si>
    <t>017236</t>
  </si>
  <si>
    <t>Кулешова Ю.</t>
  </si>
  <si>
    <r>
      <t>ЛИВЕРПУЛЬ-</t>
    </r>
    <r>
      <rPr>
        <sz val="8"/>
        <rFont val="Verdana"/>
        <family val="2"/>
      </rPr>
      <t>14, мер., бул., полукр., Поэт, Россия</t>
    </r>
  </si>
  <si>
    <t>Новикова О.</t>
  </si>
  <si>
    <r>
      <t xml:space="preserve">ГРОМЗИНА </t>
    </r>
    <r>
      <rPr>
        <sz val="8"/>
        <rFont val="Verdana"/>
        <family val="2"/>
      </rPr>
      <t>Анна</t>
    </r>
  </si>
  <si>
    <t>Молодые лошади 4 лет</t>
  </si>
  <si>
    <r>
      <t>ФЕЛИЧИТА-</t>
    </r>
    <r>
      <rPr>
        <sz val="8"/>
        <rFont val="Verdana"/>
        <family val="2"/>
      </rPr>
      <t>13, коб., рыж., полукр., Финишинг Тач Варслэйж, ПКФ "Карцево"</t>
    </r>
  </si>
  <si>
    <t>011784</t>
  </si>
  <si>
    <t>Маланичев С.</t>
  </si>
  <si>
    <r>
      <t>САЛЬВАДОР-</t>
    </r>
    <r>
      <rPr>
        <sz val="8"/>
        <rFont val="Verdana"/>
        <family val="2"/>
      </rPr>
      <t>13, мер., св.-рыж., полукр., неизв., Россия</t>
    </r>
  </si>
  <si>
    <t>Вишневская И.</t>
  </si>
  <si>
    <t>Молодые лошади 5 лет</t>
  </si>
  <si>
    <t>Молодые лошади 5 лет
Зачет "Открытый класс"</t>
  </si>
  <si>
    <t>Молодые лошади 6 лет</t>
  </si>
  <si>
    <t>Молодые лошади 7 лет</t>
  </si>
  <si>
    <r>
      <t>БИНЕЛЛИ</t>
    </r>
    <r>
      <rPr>
        <sz val="8"/>
        <rFont val="Verdana"/>
        <family val="2"/>
      </rPr>
      <t>-10, коб., гнед., укр. верх., Хмельник, Украина</t>
    </r>
  </si>
  <si>
    <r>
      <t>ГОТЬЕ 27-</t>
    </r>
    <r>
      <rPr>
        <sz val="8"/>
        <rFont val="Verdana"/>
        <family val="2"/>
      </rPr>
      <t>11, мер., гнед., KWPN, Апачи, Нидерланды</t>
    </r>
  </si>
  <si>
    <r>
      <t>КАСКАДА-</t>
    </r>
    <r>
      <rPr>
        <sz val="8"/>
        <rFont val="Verdana"/>
        <family val="2"/>
      </rPr>
      <t>13, коб., гнед., вестф.</t>
    </r>
  </si>
  <si>
    <t>Савичева А.</t>
  </si>
  <si>
    <r>
      <t>КОХИНОР-</t>
    </r>
    <r>
      <rPr>
        <sz val="8"/>
        <rFont val="Verdana"/>
        <family val="2"/>
      </rPr>
      <t>11, мер., т.-гнед., вестф., Карамзин, Московская обл.</t>
    </r>
  </si>
  <si>
    <t>ППд А</t>
  </si>
  <si>
    <t>ППд В</t>
  </si>
  <si>
    <t>ЛПюр</t>
  </si>
  <si>
    <t>КВ усл мод</t>
  </si>
  <si>
    <r>
      <t xml:space="preserve">Судьи: </t>
    </r>
    <r>
      <rPr>
        <sz val="10"/>
        <rFont val="Verdana"/>
        <family val="2"/>
      </rPr>
      <t>Лудина И. - ВК/МК 3*, Ахачинский А. - ВК, Хмелев М. - 1К, Макарова И. - 1К</t>
    </r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</si>
  <si>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Лудина И. - ВК/МК 3*, Ахачинский А. - ВК, Хмелев М. - 1К, Макарова И. - 1К</t>
    </r>
  </si>
  <si>
    <t>017427</t>
  </si>
  <si>
    <r>
      <t xml:space="preserve">Судьи: </t>
    </r>
    <r>
      <rPr>
        <sz val="10"/>
        <rFont val="Verdana"/>
        <family val="2"/>
      </rPr>
      <t xml:space="preserve"> Н - Хмелев М. - 1К - Санкт-Петербург,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Ахачинский А. - ВК - Санкт-Петербург</t>
    </r>
  </si>
  <si>
    <t>09-10 июня 2017 г.</t>
  </si>
  <si>
    <t>RUSSIAN MINI CUP, этап</t>
  </si>
  <si>
    <r>
      <t>ДАРТАНЬЯН-</t>
    </r>
    <r>
      <rPr>
        <sz val="8"/>
        <rFont val="Verdana"/>
        <family val="2"/>
      </rPr>
      <t>14, жер., сер., полукр., Абрис, Россия</t>
    </r>
  </si>
  <si>
    <t>017406</t>
  </si>
  <si>
    <r>
      <t>ФЛЕР</t>
    </r>
    <r>
      <rPr>
        <sz val="8"/>
        <rFont val="Verdana"/>
        <family val="2"/>
      </rPr>
      <t>-10 (139),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пони, Нидерланды</t>
    </r>
  </si>
  <si>
    <r>
      <t>НЬЮ ЧЕЛЕНДЖИС ШАЙЕНН</t>
    </r>
    <r>
      <rPr>
        <sz val="8"/>
        <rFont val="Verdana"/>
        <family val="2"/>
      </rPr>
      <t>-07 (129), коб., изаб., уэльск. пони, Эиар Калиф, Нидерланды</t>
    </r>
  </si>
  <si>
    <r>
      <t>ВАНКУВЕР</t>
    </r>
    <r>
      <rPr>
        <sz val="8"/>
        <rFont val="Verdana"/>
        <family val="2"/>
      </rPr>
      <t>-02 (146), мер, т.-гнед., голл. верх. пони, неизв., Нидерланды</t>
    </r>
  </si>
  <si>
    <t>Манежная езда ФКС СПб №1.2. Младшая группа</t>
  </si>
  <si>
    <t>Манежная езда ФКС СПб №2.2. Средняя группа</t>
  </si>
  <si>
    <t>Предварительный Приз В. Дети.Старшая группа 1</t>
  </si>
  <si>
    <t>Командный Приз. Всадники на пони. Старшая группа 2</t>
  </si>
  <si>
    <r>
      <t xml:space="preserve">Судьи: </t>
    </r>
    <r>
      <rPr>
        <sz val="10"/>
        <rFont val="Verdana"/>
        <family val="2"/>
      </rPr>
      <t xml:space="preserve"> Н - Лудина И. - ВК/МК 3* - Санкт-Петербург, </t>
    </r>
    <r>
      <rPr>
        <b/>
        <sz val="10"/>
        <rFont val="Verdana"/>
        <family val="2"/>
      </rPr>
      <t>С - Хмелев М. - 1К - Санкт-Петербург</t>
    </r>
    <r>
      <rPr>
        <sz val="10"/>
        <rFont val="Verdana"/>
        <family val="2"/>
      </rPr>
      <t>, М - Макарова И. - 1К - Санкт-Петербург</t>
    </r>
  </si>
  <si>
    <t>063400</t>
  </si>
  <si>
    <t>КСК "Перспектива" / Ленинградская область</t>
  </si>
  <si>
    <t>014379</t>
  </si>
  <si>
    <r>
      <rPr>
        <b/>
        <sz val="8"/>
        <rFont val="Verdana"/>
        <family val="2"/>
      </rPr>
      <t>ЗИБРЕВА</t>
    </r>
    <r>
      <rPr>
        <sz val="8"/>
        <rFont val="Verdana"/>
        <family val="2"/>
      </rPr>
      <t xml:space="preserve"> Ольга</t>
    </r>
  </si>
  <si>
    <t>037002</t>
  </si>
  <si>
    <t>009003</t>
  </si>
  <si>
    <t>018504</t>
  </si>
  <si>
    <t>012082</t>
  </si>
  <si>
    <r>
      <rPr>
        <b/>
        <sz val="8"/>
        <rFont val="Verdana"/>
        <family val="2"/>
      </rPr>
      <t>ОРЛОВА</t>
    </r>
    <r>
      <rPr>
        <sz val="8"/>
        <rFont val="Verdana"/>
        <family val="2"/>
      </rPr>
      <t xml:space="preserve"> Людмила</t>
    </r>
  </si>
  <si>
    <t>035396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</si>
  <si>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Макарова И. - 1К - Санкт-Петербург</t>
    </r>
  </si>
  <si>
    <t>022586</t>
  </si>
  <si>
    <t>014805</t>
  </si>
  <si>
    <t>034303</t>
  </si>
  <si>
    <t>003305</t>
  </si>
  <si>
    <t>003864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</si>
  <si>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Хмелев М. - 1К - Санкт-Петербург</t>
    </r>
    <r>
      <rPr>
        <sz val="10"/>
        <rFont val="Verdana"/>
        <family val="2"/>
      </rPr>
      <t>, М - Макарова И. - 1К - Санкт-Петербург</t>
    </r>
  </si>
  <si>
    <t>9-10 июня 2017г</t>
  </si>
  <si>
    <t>КСК "Стиль" / 
Санкт-Петербург</t>
  </si>
  <si>
    <t>ЧК Вихровой / 
Санкт-Петербург</t>
  </si>
  <si>
    <t>026503</t>
  </si>
  <si>
    <t>036203</t>
  </si>
  <si>
    <t>Ветеринарный врач</t>
  </si>
  <si>
    <t>Румянцева Е. - Санкт-Петербург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</si>
  <si>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М - Лудина И. - ВК/МК 3* - Санкт-Петербург</t>
    </r>
  </si>
  <si>
    <r>
      <t>ПЕРЕСЛАВЛЬ-</t>
    </r>
    <r>
      <rPr>
        <sz val="8"/>
        <rFont val="Verdana"/>
        <family val="2"/>
      </rPr>
      <t>11, жер., рыж., трак., Вертопрах, Санкт-Петербург</t>
    </r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</si>
  <si>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</si>
  <si>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</si>
  <si>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</si>
  <si>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</si>
  <si>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</si>
  <si>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</si>
  <si>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</si>
  <si>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2К</t>
  </si>
  <si>
    <t>1К</t>
  </si>
  <si>
    <t>Главный секретарь.</t>
  </si>
  <si>
    <t xml:space="preserve">Зам. гл. секретаря </t>
  </si>
  <si>
    <t>Серова А.В.</t>
  </si>
  <si>
    <t xml:space="preserve">Шеф-стюард </t>
  </si>
  <si>
    <t>Румянцева Е.В.</t>
  </si>
  <si>
    <t>КСК "Вента-Арена", Ленинградская область</t>
  </si>
  <si>
    <t>КУБОК САНКТ-ПЕТЕРБУРГА, 4 этап
КУБОК КСК "ВЕНТА-АРЕНА"
RUSSIAN MINI CUP, этап</t>
  </si>
  <si>
    <t>Лудина И.В.</t>
  </si>
  <si>
    <t>ВК/МК 3*</t>
  </si>
  <si>
    <t xml:space="preserve">Член ГСК </t>
  </si>
  <si>
    <t>Ахачинский А.А.</t>
  </si>
  <si>
    <t>Хмелев М.В.</t>
  </si>
  <si>
    <t>Макарова И.В.</t>
  </si>
  <si>
    <t>Читчик</t>
  </si>
  <si>
    <t>Антонова Е.О.</t>
  </si>
  <si>
    <t>Ленингралская 
область</t>
  </si>
  <si>
    <t>Иванова Е.И.</t>
  </si>
  <si>
    <t>Разбитная Е.А.</t>
  </si>
  <si>
    <t>Лободенко Н.Ю.</t>
  </si>
  <si>
    <t>ВК/МК 1*</t>
  </si>
  <si>
    <t>Ассистент шеф-стюарда</t>
  </si>
  <si>
    <t>Веделина И.Г.</t>
  </si>
  <si>
    <t>Ветеринарный делегат</t>
  </si>
  <si>
    <t>Член ГСК, 
Технический делегат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</si>
  <si>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М - Хмелев М. - 1К - Санкт-Петербург</t>
    </r>
  </si>
  <si>
    <t>КУБОК САНКТ-ПЕТЕРБУРГА, 4 этап
КУБОК САНКТ-ПЕТЕРБУРГА СРЕДИ МОЛОДЫХ ЛОШАДЕЙ, 2 этап
RUSSIAN MINI CUP, этап
КУБОК КСК "ВЕНТА-АРЕНА"
Региональные соревнования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</si>
</sst>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_ &quot;SFr.&quot;\ * #,##0.00_ ;_ &quot;SFr.&quot;\ * \-#,##0.00_ ;_ &quot;SFr.&quot;\ * &quot;-&quot;??_ ;_ @_ "/>
    <numFmt numFmtId="176" formatCode="_-* #,##0.00&quot;р.&quot;_-;\-* #,##0.00&quot;р.&quot;_-;_-* \-??&quot;р.&quot;_-;_-@_-"/>
    <numFmt numFmtId="177" formatCode="0.000"/>
    <numFmt numFmtId="178" formatCode="0.0"/>
    <numFmt numFmtId="179" formatCode="#,##0.000"/>
    <numFmt numFmtId="180" formatCode="_-* #,##0\ &quot;SFr.&quot;_-;\-* #,##0\ &quot;SFr.&quot;_-;_-* &quot;-&quot;\ &quot;SFr.&quot;_-;_-@_-"/>
    <numFmt numFmtId="181" formatCode="_-* #,##0.00_р_._-;\-* #,##0.00_р_._-;_-* \-??_р_._-;_-@_-"/>
    <numFmt numFmtId="182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0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 val="single"/>
      <sz val="14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1" fillId="3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1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1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51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51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1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5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51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51" fillId="49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51" fillId="50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0" fontId="51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52" fillId="54" borderId="1" applyNumberFormat="0" applyAlignment="0" applyProtection="0"/>
    <xf numFmtId="0" fontId="30" fillId="15" borderId="2" applyNumberFormat="0" applyAlignment="0" applyProtection="0"/>
    <xf numFmtId="0" fontId="30" fillId="15" borderId="2" applyNumberFormat="0" applyAlignment="0" applyProtection="0"/>
    <xf numFmtId="0" fontId="30" fillId="14" borderId="2" applyNumberFormat="0" applyAlignment="0" applyProtection="0"/>
    <xf numFmtId="0" fontId="53" fillId="55" borderId="3" applyNumberFormat="0" applyAlignment="0" applyProtection="0"/>
    <xf numFmtId="0" fontId="31" fillId="56" borderId="4" applyNumberFormat="0" applyAlignment="0" applyProtection="0"/>
    <xf numFmtId="0" fontId="31" fillId="56" borderId="4" applyNumberFormat="0" applyAlignment="0" applyProtection="0"/>
    <xf numFmtId="0" fontId="31" fillId="57" borderId="4" applyNumberFormat="0" applyAlignment="0" applyProtection="0"/>
    <xf numFmtId="0" fontId="54" fillId="55" borderId="1" applyNumberFormat="0" applyAlignment="0" applyProtection="0"/>
    <xf numFmtId="0" fontId="32" fillId="56" borderId="2" applyNumberFormat="0" applyAlignment="0" applyProtection="0"/>
    <xf numFmtId="0" fontId="32" fillId="56" borderId="2" applyNumberFormat="0" applyAlignment="0" applyProtection="0"/>
    <xf numFmtId="0" fontId="32" fillId="5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8" fillId="0" borderId="0" applyFont="0" applyFill="0" applyBorder="0" applyAlignment="0" applyProtection="0"/>
    <xf numFmtId="0" fontId="55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5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7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9" fillId="58" borderId="13" applyNumberFormat="0" applyAlignment="0" applyProtection="0"/>
    <xf numFmtId="0" fontId="37" fillId="59" borderId="14" applyNumberFormat="0" applyAlignment="0" applyProtection="0"/>
    <xf numFmtId="0" fontId="37" fillId="59" borderId="14" applyNumberFormat="0" applyAlignment="0" applyProtection="0"/>
    <xf numFmtId="0" fontId="37" fillId="60" borderId="14" applyNumberFormat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2" fillId="6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65" borderId="15" applyNumberFormat="0" applyFont="0" applyAlignment="0" applyProtection="0"/>
    <xf numFmtId="0" fontId="1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ill="0" applyBorder="0" applyAlignment="0" applyProtection="0"/>
    <xf numFmtId="0" fontId="64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68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0" xfId="993" applyFont="1" applyAlignment="1" applyProtection="1">
      <alignment vertical="center"/>
      <protection locked="0"/>
    </xf>
    <xf numFmtId="0" fontId="7" fillId="0" borderId="19" xfId="989" applyFont="1" applyFill="1" applyBorder="1" applyAlignment="1" applyProtection="1">
      <alignment horizontal="center" vertical="center" wrapText="1"/>
      <protection locked="0"/>
    </xf>
    <xf numFmtId="49" fontId="7" fillId="0" borderId="19" xfId="99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11" applyFont="1" applyFill="1" applyBorder="1" applyAlignment="1" applyProtection="1">
      <alignment horizontal="center" vertical="center"/>
      <protection locked="0"/>
    </xf>
    <xf numFmtId="0" fontId="14" fillId="0" borderId="0" xfId="1001" applyFont="1" applyAlignment="1" applyProtection="1">
      <alignment vertical="center"/>
      <protection locked="0"/>
    </xf>
    <xf numFmtId="0" fontId="6" fillId="0" borderId="0" xfId="1001" applyFont="1" applyProtection="1">
      <alignment/>
      <protection locked="0"/>
    </xf>
    <xf numFmtId="0" fontId="6" fillId="0" borderId="0" xfId="1001" applyFont="1" applyAlignment="1" applyProtection="1">
      <alignment wrapText="1"/>
      <protection locked="0"/>
    </xf>
    <xf numFmtId="0" fontId="6" fillId="0" borderId="0" xfId="1001" applyFont="1" applyAlignment="1" applyProtection="1">
      <alignment shrinkToFit="1"/>
      <protection locked="0"/>
    </xf>
    <xf numFmtId="0" fontId="6" fillId="0" borderId="0" xfId="1001" applyFont="1" applyAlignment="1" applyProtection="1">
      <alignment horizontal="left"/>
      <protection locked="0"/>
    </xf>
    <xf numFmtId="0" fontId="12" fillId="0" borderId="0" xfId="1001" applyFont="1" applyProtection="1">
      <alignment/>
      <protection locked="0"/>
    </xf>
    <xf numFmtId="0" fontId="6" fillId="69" borderId="19" xfId="1001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001" applyFont="1" applyFill="1" applyBorder="1" applyAlignment="1" applyProtection="1">
      <alignment horizontal="center" vertical="center" wrapText="1"/>
      <protection locked="0"/>
    </xf>
    <xf numFmtId="49" fontId="7" fillId="69" borderId="19" xfId="1001" applyNumberFormat="1" applyFont="1" applyFill="1" applyBorder="1" applyAlignment="1" applyProtection="1">
      <alignment horizontal="center" vertical="center"/>
      <protection locked="0"/>
    </xf>
    <xf numFmtId="0" fontId="15" fillId="0" borderId="19" xfId="100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01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90" applyFont="1" applyFill="1" applyBorder="1" applyAlignment="1" applyProtection="1">
      <alignment horizontal="center" vertical="center" wrapText="1"/>
      <protection locked="0"/>
    </xf>
    <xf numFmtId="49" fontId="7" fillId="0" borderId="20" xfId="99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07">
      <alignment/>
      <protection/>
    </xf>
    <xf numFmtId="0" fontId="9" fillId="0" borderId="0" xfId="993" applyFont="1" applyAlignment="1" applyProtection="1">
      <alignment vertical="center"/>
      <protection locked="0"/>
    </xf>
    <xf numFmtId="0" fontId="2" fillId="0" borderId="0" xfId="993" applyFont="1" applyAlignment="1" applyProtection="1">
      <alignment vertical="center"/>
      <protection locked="0"/>
    </xf>
    <xf numFmtId="0" fontId="10" fillId="0" borderId="0" xfId="993" applyFont="1" applyAlignment="1" applyProtection="1">
      <alignment horizontal="center"/>
      <protection locked="0"/>
    </xf>
    <xf numFmtId="0" fontId="5" fillId="0" borderId="0" xfId="1006" applyFont="1" applyProtection="1">
      <alignment/>
      <protection locked="0"/>
    </xf>
    <xf numFmtId="0" fontId="5" fillId="0" borderId="0" xfId="1006" applyFont="1" applyAlignment="1" applyProtection="1">
      <alignment wrapText="1"/>
      <protection locked="0"/>
    </xf>
    <xf numFmtId="0" fontId="13" fillId="0" borderId="0" xfId="999" applyFont="1" applyBorder="1" applyAlignment="1" applyProtection="1">
      <alignment horizontal="right" vertical="center"/>
      <protection locked="0"/>
    </xf>
    <xf numFmtId="0" fontId="17" fillId="0" borderId="0" xfId="1006" applyFont="1" applyProtection="1">
      <alignment/>
      <protection locked="0"/>
    </xf>
    <xf numFmtId="0" fontId="5" fillId="69" borderId="19" xfId="1006" applyFont="1" applyFill="1" applyBorder="1" applyAlignment="1" applyProtection="1">
      <alignment horizontal="center" vertical="center" wrapText="1"/>
      <protection locked="0"/>
    </xf>
    <xf numFmtId="0" fontId="18" fillId="0" borderId="0" xfId="993" applyFont="1" applyAlignment="1" applyProtection="1">
      <alignment vertical="center"/>
      <protection locked="0"/>
    </xf>
    <xf numFmtId="1" fontId="11" fillId="69" borderId="19" xfId="995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19" xfId="995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995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95" applyFont="1" applyBorder="1" applyAlignment="1" applyProtection="1">
      <alignment horizontal="center" vertical="center" wrapText="1"/>
      <protection locked="0"/>
    </xf>
    <xf numFmtId="0" fontId="3" fillId="0" borderId="19" xfId="1006" applyFont="1" applyFill="1" applyBorder="1" applyAlignment="1" applyProtection="1">
      <alignment horizontal="center" vertical="center"/>
      <protection locked="0"/>
    </xf>
    <xf numFmtId="178" fontId="20" fillId="0" borderId="19" xfId="993" applyNumberFormat="1" applyFont="1" applyBorder="1" applyAlignment="1" applyProtection="1">
      <alignment horizontal="center" vertical="center" wrapText="1"/>
      <protection locked="0"/>
    </xf>
    <xf numFmtId="177" fontId="21" fillId="0" borderId="19" xfId="993" applyNumberFormat="1" applyFont="1" applyBorder="1" applyAlignment="1" applyProtection="1">
      <alignment horizontal="center" vertical="center" wrapText="1"/>
      <protection locked="0"/>
    </xf>
    <xf numFmtId="0" fontId="22" fillId="0" borderId="19" xfId="993" applyFont="1" applyBorder="1" applyAlignment="1" applyProtection="1">
      <alignment horizontal="center" vertical="center" wrapText="1"/>
      <protection locked="0"/>
    </xf>
    <xf numFmtId="1" fontId="20" fillId="0" borderId="19" xfId="993" applyNumberFormat="1" applyFont="1" applyBorder="1" applyAlignment="1" applyProtection="1">
      <alignment horizontal="center" vertical="center" wrapText="1"/>
      <protection locked="0"/>
    </xf>
    <xf numFmtId="0" fontId="23" fillId="0" borderId="19" xfId="993" applyFont="1" applyBorder="1" applyAlignment="1" applyProtection="1">
      <alignment horizontal="center" vertical="center" wrapText="1"/>
      <protection locked="0"/>
    </xf>
    <xf numFmtId="49" fontId="6" fillId="0" borderId="0" xfId="98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989" applyFont="1" applyFill="1" applyBorder="1" applyAlignment="1" applyProtection="1">
      <alignment horizontal="center" vertical="center" wrapText="1"/>
      <protection locked="0"/>
    </xf>
    <xf numFmtId="0" fontId="3" fillId="0" borderId="0" xfId="993" applyNumberFormat="1" applyFont="1" applyFill="1" applyBorder="1" applyAlignment="1" applyProtection="1">
      <alignment vertical="center"/>
      <protection locked="0"/>
    </xf>
    <xf numFmtId="0" fontId="2" fillId="0" borderId="0" xfId="993" applyNumberFormat="1" applyFont="1" applyFill="1" applyBorder="1" applyAlignment="1" applyProtection="1">
      <alignment horizontal="center" vertical="center"/>
      <protection locked="0"/>
    </xf>
    <xf numFmtId="1" fontId="3" fillId="0" borderId="0" xfId="993" applyNumberFormat="1" applyFont="1" applyAlignment="1" applyProtection="1">
      <alignment vertical="center"/>
      <protection locked="0"/>
    </xf>
    <xf numFmtId="177" fontId="3" fillId="0" borderId="0" xfId="993" applyNumberFormat="1" applyFont="1" applyAlignment="1" applyProtection="1">
      <alignment vertical="center"/>
      <protection locked="0"/>
    </xf>
    <xf numFmtId="0" fontId="2" fillId="0" borderId="0" xfId="993" applyNumberFormat="1" applyFont="1" applyFill="1" applyBorder="1" applyAlignment="1" applyProtection="1">
      <alignment vertical="center"/>
      <protection locked="0"/>
    </xf>
    <xf numFmtId="0" fontId="16" fillId="0" borderId="0" xfId="1006" applyFont="1" applyAlignment="1" applyProtection="1">
      <alignment vertical="center" wrapText="1"/>
      <protection locked="0"/>
    </xf>
    <xf numFmtId="1" fontId="16" fillId="0" borderId="0" xfId="1006" applyNumberFormat="1" applyFont="1" applyAlignment="1" applyProtection="1">
      <alignment vertical="center" wrapText="1"/>
      <protection locked="0"/>
    </xf>
    <xf numFmtId="177" fontId="26" fillId="0" borderId="0" xfId="1006" applyNumberFormat="1" applyFont="1" applyAlignment="1" applyProtection="1">
      <alignment horizontal="center" vertical="center"/>
      <protection locked="0"/>
    </xf>
    <xf numFmtId="0" fontId="26" fillId="0" borderId="0" xfId="1006" applyFont="1" applyAlignment="1" applyProtection="1">
      <alignment horizontal="center" vertical="center"/>
      <protection locked="0"/>
    </xf>
    <xf numFmtId="1" fontId="26" fillId="0" borderId="0" xfId="1006" applyNumberFormat="1" applyFont="1" applyAlignment="1" applyProtection="1">
      <alignment horizontal="center" vertical="center"/>
      <protection locked="0"/>
    </xf>
    <xf numFmtId="0" fontId="2" fillId="0" borderId="0" xfId="1006" applyAlignment="1" applyProtection="1">
      <alignment vertical="center"/>
      <protection locked="0"/>
    </xf>
    <xf numFmtId="177" fontId="2" fillId="0" borderId="0" xfId="1006" applyNumberFormat="1" applyAlignment="1" applyProtection="1">
      <alignment vertical="center"/>
      <protection locked="0"/>
    </xf>
    <xf numFmtId="1" fontId="2" fillId="0" borderId="0" xfId="993" applyNumberFormat="1" applyFont="1" applyAlignment="1" applyProtection="1">
      <alignment vertical="center"/>
      <protection locked="0"/>
    </xf>
    <xf numFmtId="177" fontId="2" fillId="0" borderId="0" xfId="993" applyNumberFormat="1" applyFont="1" applyAlignment="1" applyProtection="1">
      <alignment vertical="center"/>
      <protection locked="0"/>
    </xf>
    <xf numFmtId="177" fontId="25" fillId="0" borderId="19" xfId="993" applyNumberFormat="1" applyFont="1" applyBorder="1" applyAlignment="1" applyProtection="1">
      <alignment horizontal="center" vertical="center" wrapText="1"/>
      <protection locked="0"/>
    </xf>
    <xf numFmtId="0" fontId="3" fillId="0" borderId="19" xfId="1006" applyNumberFormat="1" applyFont="1" applyFill="1" applyBorder="1" applyAlignment="1" applyProtection="1">
      <alignment horizontal="center" vertical="center"/>
      <protection locked="0"/>
    </xf>
    <xf numFmtId="49" fontId="6" fillId="0" borderId="19" xfId="989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87" applyNumberFormat="1" applyFont="1" applyFill="1" applyBorder="1" applyAlignment="1" applyProtection="1">
      <alignment vertical="center" wrapText="1"/>
      <protection locked="0"/>
    </xf>
    <xf numFmtId="49" fontId="7" fillId="0" borderId="19" xfId="989" applyNumberFormat="1" applyFont="1" applyFill="1" applyBorder="1" applyAlignment="1" applyProtection="1">
      <alignment horizontal="center" vertical="center"/>
      <protection locked="0"/>
    </xf>
    <xf numFmtId="49" fontId="6" fillId="0" borderId="19" xfId="99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90" applyNumberFormat="1" applyFont="1" applyFill="1" applyBorder="1" applyAlignment="1" applyProtection="1">
      <alignment horizontal="center" vertical="center"/>
      <protection locked="0"/>
    </xf>
    <xf numFmtId="49" fontId="7" fillId="0" borderId="19" xfId="989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98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99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1011" applyFont="1" applyFill="1" applyBorder="1" applyAlignment="1" applyProtection="1">
      <alignment horizontal="center" vertical="center"/>
      <protection locked="0"/>
    </xf>
    <xf numFmtId="49" fontId="6" fillId="0" borderId="19" xfId="386" applyNumberFormat="1" applyFont="1" applyFill="1" applyBorder="1" applyAlignment="1" applyProtection="1">
      <alignment vertical="center" wrapText="1"/>
      <protection locked="0"/>
    </xf>
    <xf numFmtId="0" fontId="3" fillId="0" borderId="22" xfId="1006" applyNumberFormat="1" applyFont="1" applyFill="1" applyBorder="1" applyAlignment="1" applyProtection="1">
      <alignment horizontal="center" vertical="center"/>
      <protection locked="0"/>
    </xf>
    <xf numFmtId="49" fontId="6" fillId="0" borderId="19" xfId="400" applyNumberFormat="1" applyFont="1" applyFill="1" applyBorder="1" applyAlignment="1" applyProtection="1">
      <alignment vertical="center" wrapText="1"/>
      <protection locked="0"/>
    </xf>
    <xf numFmtId="49" fontId="7" fillId="0" borderId="19" xfId="387" applyNumberFormat="1" applyFont="1" applyFill="1" applyBorder="1" applyAlignment="1" applyProtection="1">
      <alignment horizontal="center" vertical="center"/>
      <protection locked="0"/>
    </xf>
    <xf numFmtId="0" fontId="6" fillId="0" borderId="19" xfId="989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9" xfId="101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19" xfId="1010" applyFont="1" applyFill="1" applyBorder="1" applyAlignment="1" applyProtection="1">
      <alignment horizontal="left" vertical="center" wrapText="1"/>
      <protection locked="0"/>
    </xf>
    <xf numFmtId="49" fontId="7" fillId="0" borderId="19" xfId="387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990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387" applyNumberFormat="1" applyFont="1" applyFill="1" applyBorder="1" applyAlignment="1" applyProtection="1">
      <alignment vertical="center" wrapText="1"/>
      <protection locked="0"/>
    </xf>
    <xf numFmtId="49" fontId="6" fillId="0" borderId="0" xfId="387" applyNumberFormat="1" applyFont="1" applyFill="1" applyBorder="1" applyAlignment="1" applyProtection="1">
      <alignment vertical="center" wrapText="1"/>
      <protection locked="0"/>
    </xf>
    <xf numFmtId="0" fontId="7" fillId="0" borderId="20" xfId="990" applyFont="1" applyFill="1" applyBorder="1" applyAlignment="1" applyProtection="1">
      <alignment horizontal="center" vertical="center" wrapText="1"/>
      <protection locked="0"/>
    </xf>
    <xf numFmtId="49" fontId="6" fillId="0" borderId="20" xfId="989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387" applyNumberFormat="1" applyFont="1" applyFill="1" applyBorder="1" applyAlignment="1" applyProtection="1">
      <alignment horizontal="center" vertical="center"/>
      <protection locked="0"/>
    </xf>
    <xf numFmtId="0" fontId="3" fillId="0" borderId="19" xfId="100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94" applyFont="1" applyAlignment="1" applyProtection="1">
      <alignment vertical="center"/>
      <protection locked="0"/>
    </xf>
    <xf numFmtId="0" fontId="2" fillId="0" borderId="0" xfId="994" applyFont="1" applyAlignment="1" applyProtection="1">
      <alignment vertical="center"/>
      <protection locked="0"/>
    </xf>
    <xf numFmtId="49" fontId="7" fillId="0" borderId="0" xfId="989" applyNumberFormat="1" applyFont="1" applyFill="1" applyBorder="1" applyAlignment="1" applyProtection="1">
      <alignment horizontal="center" vertical="center"/>
      <protection locked="0"/>
    </xf>
    <xf numFmtId="49" fontId="7" fillId="0" borderId="20" xfId="952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708" applyNumberFormat="1" applyFont="1" applyFill="1" applyBorder="1" applyAlignment="1">
      <alignment horizontal="center" vertical="center" wrapText="1"/>
      <protection/>
    </xf>
    <xf numFmtId="0" fontId="7" fillId="0" borderId="19" xfId="100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673" applyNumberFormat="1" applyFont="1" applyFill="1" applyBorder="1" applyAlignment="1">
      <alignment horizontal="center" vertical="center" wrapText="1"/>
      <protection/>
    </xf>
    <xf numFmtId="0" fontId="7" fillId="0" borderId="19" xfId="339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989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5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0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688" applyNumberFormat="1" applyFont="1" applyFill="1" applyBorder="1" applyAlignment="1">
      <alignment horizontal="center" vertical="center" wrapText="1"/>
      <protection/>
    </xf>
    <xf numFmtId="49" fontId="7" fillId="0" borderId="19" xfId="992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39" applyNumberFormat="1" applyFont="1" applyFill="1" applyBorder="1" applyAlignment="1" applyProtection="1">
      <alignment horizontal="center" vertical="center"/>
      <protection locked="0"/>
    </xf>
    <xf numFmtId="0" fontId="6" fillId="0" borderId="19" xfId="1009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49" fontId="7" fillId="0" borderId="19" xfId="676" applyNumberFormat="1" applyFont="1" applyFill="1" applyBorder="1" applyAlignment="1">
      <alignment horizontal="center" vertical="center" wrapText="1"/>
      <protection/>
    </xf>
    <xf numFmtId="49" fontId="6" fillId="70" borderId="19" xfId="989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991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989" applyFont="1" applyFill="1" applyBorder="1" applyAlignment="1" applyProtection="1">
      <alignment horizontal="center" vertical="center" wrapText="1"/>
      <protection locked="0"/>
    </xf>
    <xf numFmtId="178" fontId="7" fillId="0" borderId="19" xfId="993" applyNumberFormat="1" applyFont="1" applyBorder="1" applyAlignment="1" applyProtection="1">
      <alignment horizontal="center" vertical="center" wrapText="1"/>
      <protection locked="0"/>
    </xf>
    <xf numFmtId="0" fontId="6" fillId="0" borderId="19" xfId="993" applyFont="1" applyBorder="1" applyAlignment="1" applyProtection="1">
      <alignment horizontal="center" vertical="center" wrapText="1"/>
      <protection locked="0"/>
    </xf>
    <xf numFmtId="1" fontId="7" fillId="0" borderId="19" xfId="993" applyNumberFormat="1" applyFont="1" applyBorder="1" applyAlignment="1" applyProtection="1">
      <alignment horizontal="center" vertical="center" wrapText="1"/>
      <protection locked="0"/>
    </xf>
    <xf numFmtId="0" fontId="5" fillId="0" borderId="19" xfId="993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688" applyNumberFormat="1" applyFont="1" applyFill="1" applyBorder="1" applyAlignment="1">
      <alignment horizontal="center" vertical="center" wrapText="1"/>
      <protection/>
    </xf>
    <xf numFmtId="49" fontId="7" fillId="0" borderId="20" xfId="1011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011" applyFont="1" applyFill="1" applyBorder="1" applyAlignment="1" applyProtection="1">
      <alignment horizontal="center" vertical="center"/>
      <protection locked="0"/>
    </xf>
    <xf numFmtId="49" fontId="7" fillId="0" borderId="19" xfId="386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9" xfId="676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02" applyFont="1" applyFill="1" applyBorder="1" applyAlignment="1" applyProtection="1">
      <alignment horizontal="center" vertical="center"/>
      <protection locked="0"/>
    </xf>
    <xf numFmtId="49" fontId="6" fillId="0" borderId="19" xfId="339" applyNumberFormat="1" applyFont="1" applyFill="1" applyBorder="1" applyAlignment="1" applyProtection="1">
      <alignment vertical="center" wrapText="1"/>
      <protection locked="0"/>
    </xf>
    <xf numFmtId="0" fontId="5" fillId="69" borderId="22" xfId="1006" applyFont="1" applyFill="1" applyBorder="1" applyAlignment="1" applyProtection="1">
      <alignment horizontal="center" vertical="center" wrapText="1"/>
      <protection locked="0"/>
    </xf>
    <xf numFmtId="1" fontId="11" fillId="69" borderId="22" xfId="995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22" xfId="995" applyNumberFormat="1" applyFont="1" applyFill="1" applyBorder="1" applyAlignment="1" applyProtection="1">
      <alignment horizontal="center" vertical="center" wrapText="1"/>
      <protection locked="0"/>
    </xf>
    <xf numFmtId="0" fontId="11" fillId="69" borderId="22" xfId="995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95" applyFont="1" applyBorder="1" applyAlignment="1" applyProtection="1">
      <alignment horizontal="center" vertical="center" wrapText="1"/>
      <protection locked="0"/>
    </xf>
    <xf numFmtId="0" fontId="3" fillId="0" borderId="20" xfId="1006" applyFont="1" applyFill="1" applyBorder="1" applyAlignment="1" applyProtection="1">
      <alignment horizontal="center" vertical="center"/>
      <protection locked="0"/>
    </xf>
    <xf numFmtId="49" fontId="6" fillId="0" borderId="20" xfId="339" applyNumberFormat="1" applyFont="1" applyFill="1" applyBorder="1" applyAlignment="1" applyProtection="1">
      <alignment vertical="center" wrapText="1"/>
      <protection locked="0"/>
    </xf>
    <xf numFmtId="177" fontId="25" fillId="0" borderId="20" xfId="993" applyNumberFormat="1" applyFont="1" applyBorder="1" applyAlignment="1" applyProtection="1">
      <alignment horizontal="center" vertical="center" wrapText="1"/>
      <protection locked="0"/>
    </xf>
    <xf numFmtId="0" fontId="23" fillId="0" borderId="20" xfId="993" applyFont="1" applyBorder="1" applyAlignment="1" applyProtection="1">
      <alignment horizontal="center" vertical="center" wrapText="1"/>
      <protection locked="0"/>
    </xf>
    <xf numFmtId="49" fontId="7" fillId="0" borderId="0" xfId="688" applyNumberFormat="1" applyFont="1" applyFill="1" applyBorder="1" applyAlignment="1">
      <alignment horizontal="center" vertical="center" wrapText="1"/>
      <protection/>
    </xf>
    <xf numFmtId="0" fontId="9" fillId="0" borderId="0" xfId="993" applyFont="1" applyBorder="1" applyAlignment="1" applyProtection="1">
      <alignment vertical="center"/>
      <protection locked="0"/>
    </xf>
    <xf numFmtId="0" fontId="6" fillId="70" borderId="19" xfId="0" applyFont="1" applyFill="1" applyBorder="1" applyAlignment="1" applyProtection="1">
      <alignment horizontal="left" vertical="center" wrapText="1"/>
      <protection locked="0"/>
    </xf>
    <xf numFmtId="49" fontId="7" fillId="70" borderId="19" xfId="688" applyNumberFormat="1" applyFont="1" applyFill="1" applyBorder="1" applyAlignment="1">
      <alignment horizontal="center" vertical="center" wrapText="1"/>
      <protection/>
    </xf>
    <xf numFmtId="0" fontId="7" fillId="70" borderId="19" xfId="0" applyFont="1" applyFill="1" applyBorder="1" applyAlignment="1" applyProtection="1">
      <alignment horizontal="center" vertical="center" wrapText="1"/>
      <protection locked="0"/>
    </xf>
    <xf numFmtId="49" fontId="7" fillId="70" borderId="19" xfId="339" applyNumberFormat="1" applyFont="1" applyFill="1" applyBorder="1" applyAlignment="1" applyProtection="1">
      <alignment horizontal="center" vertical="center"/>
      <protection locked="0"/>
    </xf>
    <xf numFmtId="49" fontId="7" fillId="70" borderId="19" xfId="387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33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89" applyFont="1" applyFill="1" applyBorder="1" applyAlignment="1" applyProtection="1">
      <alignment horizontal="center" vertical="center"/>
      <protection locked="0"/>
    </xf>
    <xf numFmtId="49" fontId="7" fillId="70" borderId="19" xfId="1011" applyNumberFormat="1" applyFont="1" applyFill="1" applyBorder="1" applyAlignment="1" applyProtection="1">
      <alignment horizontal="center" vertical="center" wrapText="1"/>
      <protection locked="0"/>
    </xf>
    <xf numFmtId="49" fontId="6" fillId="70" borderId="19" xfId="443" applyNumberFormat="1" applyFont="1" applyFill="1" applyBorder="1" applyAlignment="1" applyProtection="1">
      <alignment vertical="center" wrapText="1"/>
      <protection locked="0"/>
    </xf>
    <xf numFmtId="49" fontId="7" fillId="70" borderId="19" xfId="443" applyNumberFormat="1" applyFont="1" applyFill="1" applyBorder="1" applyAlignment="1" applyProtection="1">
      <alignment horizontal="center" vertical="center"/>
      <protection locked="0"/>
    </xf>
    <xf numFmtId="0" fontId="7" fillId="70" borderId="19" xfId="1011" applyFont="1" applyFill="1" applyBorder="1" applyAlignment="1" applyProtection="1">
      <alignment horizontal="center" vertical="center"/>
      <protection locked="0"/>
    </xf>
    <xf numFmtId="0" fontId="6" fillId="0" borderId="19" xfId="1002" applyFont="1" applyFill="1" applyBorder="1" applyAlignment="1" applyProtection="1">
      <alignment vertical="center" wrapText="1"/>
      <protection locked="0"/>
    </xf>
    <xf numFmtId="49" fontId="7" fillId="0" borderId="19" xfId="1002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08" applyFont="1" applyFill="1" applyBorder="1" applyAlignment="1" applyProtection="1">
      <alignment horizontal="center" vertical="center" wrapText="1"/>
      <protection locked="0"/>
    </xf>
    <xf numFmtId="178" fontId="7" fillId="0" borderId="20" xfId="993" applyNumberFormat="1" applyFont="1" applyBorder="1" applyAlignment="1" applyProtection="1">
      <alignment horizontal="center" vertical="center" wrapText="1"/>
      <protection locked="0"/>
    </xf>
    <xf numFmtId="0" fontId="6" fillId="0" borderId="20" xfId="993" applyFont="1" applyBorder="1" applyAlignment="1" applyProtection="1">
      <alignment horizontal="center" vertical="center" wrapText="1"/>
      <protection locked="0"/>
    </xf>
    <xf numFmtId="1" fontId="7" fillId="0" borderId="20" xfId="993" applyNumberFormat="1" applyFont="1" applyBorder="1" applyAlignment="1" applyProtection="1">
      <alignment horizontal="center" vertical="center" wrapText="1"/>
      <protection locked="0"/>
    </xf>
    <xf numFmtId="49" fontId="7" fillId="0" borderId="19" xfId="70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676" applyFont="1" applyFill="1" applyBorder="1" applyAlignment="1" applyProtection="1">
      <alignment horizontal="left" vertical="center" wrapText="1"/>
      <protection locked="0"/>
    </xf>
    <xf numFmtId="49" fontId="7" fillId="0" borderId="19" xfId="400" applyNumberFormat="1" applyFont="1" applyFill="1" applyBorder="1" applyAlignment="1" applyProtection="1">
      <alignment horizontal="center" vertical="center"/>
      <protection locked="0"/>
    </xf>
    <xf numFmtId="49" fontId="6" fillId="0" borderId="19" xfId="708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08" applyFont="1" applyFill="1" applyBorder="1" applyAlignment="1">
      <alignment horizontal="center" vertical="center" wrapText="1"/>
      <protection/>
    </xf>
    <xf numFmtId="0" fontId="7" fillId="0" borderId="19" xfId="1008" applyFont="1" applyFill="1" applyBorder="1" applyAlignment="1" applyProtection="1">
      <alignment horizontal="center" vertical="center"/>
      <protection locked="0"/>
    </xf>
    <xf numFmtId="49" fontId="7" fillId="70" borderId="19" xfId="387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left" vertical="center" wrapText="1"/>
    </xf>
    <xf numFmtId="49" fontId="6" fillId="0" borderId="19" xfId="443" applyNumberFormat="1" applyFont="1" applyFill="1" applyBorder="1" applyAlignment="1" applyProtection="1">
      <alignment vertical="center" wrapText="1"/>
      <protection locked="0"/>
    </xf>
    <xf numFmtId="49" fontId="7" fillId="0" borderId="19" xfId="443" applyNumberFormat="1" applyFont="1" applyFill="1" applyBorder="1" applyAlignment="1" applyProtection="1">
      <alignment horizontal="center" vertical="center"/>
      <protection locked="0"/>
    </xf>
    <xf numFmtId="49" fontId="7" fillId="70" borderId="19" xfId="992" applyNumberFormat="1" applyFont="1" applyFill="1" applyBorder="1" applyAlignment="1" applyProtection="1">
      <alignment horizontal="center" vertical="center" wrapText="1"/>
      <protection locked="0"/>
    </xf>
    <xf numFmtId="49" fontId="6" fillId="70" borderId="19" xfId="400" applyNumberFormat="1" applyFont="1" applyFill="1" applyBorder="1" applyAlignment="1" applyProtection="1">
      <alignment vertical="center" wrapText="1"/>
      <protection locked="0"/>
    </xf>
    <xf numFmtId="49" fontId="7" fillId="70" borderId="19" xfId="989" applyNumberFormat="1" applyFont="1" applyFill="1" applyBorder="1" applyAlignment="1" applyProtection="1">
      <alignment horizontal="center" vertical="center"/>
      <protection locked="0"/>
    </xf>
    <xf numFmtId="49" fontId="6" fillId="70" borderId="20" xfId="387" applyNumberFormat="1" applyFont="1" applyFill="1" applyBorder="1" applyAlignment="1" applyProtection="1">
      <alignment vertical="center" wrapText="1"/>
      <protection locked="0"/>
    </xf>
    <xf numFmtId="49" fontId="7" fillId="70" borderId="20" xfId="98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76" applyFont="1">
      <alignment/>
      <protection/>
    </xf>
    <xf numFmtId="0" fontId="3" fillId="0" borderId="0" xfId="1006" applyFont="1" applyAlignment="1" applyProtection="1">
      <alignment vertical="center" wrapText="1"/>
      <protection locked="0"/>
    </xf>
    <xf numFmtId="0" fontId="10" fillId="0" borderId="0" xfId="676" applyFont="1">
      <alignment/>
      <protection/>
    </xf>
    <xf numFmtId="0" fontId="25" fillId="0" borderId="0" xfId="676" applyFont="1">
      <alignment/>
      <protection/>
    </xf>
    <xf numFmtId="0" fontId="25" fillId="0" borderId="0" xfId="676" applyFont="1" applyBorder="1" applyAlignment="1">
      <alignment wrapText="1"/>
      <protection/>
    </xf>
    <xf numFmtId="0" fontId="25" fillId="0" borderId="0" xfId="676" applyFont="1" applyBorder="1">
      <alignment/>
      <protection/>
    </xf>
    <xf numFmtId="49" fontId="10" fillId="0" borderId="19" xfId="676" applyNumberFormat="1" applyFont="1" applyBorder="1" applyAlignment="1">
      <alignment horizontal="center" vertical="center" wrapText="1"/>
      <protection/>
    </xf>
    <xf numFmtId="0" fontId="3" fillId="0" borderId="0" xfId="676" applyFont="1" applyBorder="1">
      <alignment/>
      <protection/>
    </xf>
    <xf numFmtId="0" fontId="3" fillId="0" borderId="19" xfId="1005" applyFont="1" applyFill="1" applyBorder="1" applyAlignment="1" applyProtection="1">
      <alignment horizontal="center" vertical="center"/>
      <protection locked="0"/>
    </xf>
    <xf numFmtId="49" fontId="7" fillId="70" borderId="19" xfId="1000" applyNumberFormat="1" applyFont="1" applyFill="1" applyBorder="1" applyAlignment="1" applyProtection="1">
      <alignment horizontal="center" vertical="center"/>
      <protection locked="0"/>
    </xf>
    <xf numFmtId="0" fontId="3" fillId="0" borderId="19" xfId="1000" applyNumberFormat="1" applyFont="1" applyFill="1" applyBorder="1" applyAlignment="1" applyProtection="1">
      <alignment horizontal="center" vertical="center"/>
      <protection locked="0"/>
    </xf>
    <xf numFmtId="178" fontId="28" fillId="0" borderId="19" xfId="676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76" applyFont="1" applyBorder="1" applyAlignment="1">
      <alignment horizontal="center" vertical="center" wrapText="1"/>
      <protection/>
    </xf>
    <xf numFmtId="178" fontId="46" fillId="0" borderId="19" xfId="676" applyNumberFormat="1" applyFont="1" applyFill="1" applyBorder="1" applyAlignment="1">
      <alignment horizontal="center" vertical="center" wrapText="1"/>
      <protection/>
    </xf>
    <xf numFmtId="177" fontId="46" fillId="0" borderId="19" xfId="676" applyNumberFormat="1" applyFont="1" applyFill="1" applyBorder="1" applyAlignment="1">
      <alignment horizontal="center" vertical="center" wrapText="1"/>
      <protection/>
    </xf>
    <xf numFmtId="0" fontId="7" fillId="0" borderId="19" xfId="717" applyFont="1" applyFill="1" applyBorder="1" applyAlignment="1" applyProtection="1">
      <alignment horizontal="center" vertical="center" wrapText="1"/>
      <protection locked="0"/>
    </xf>
    <xf numFmtId="0" fontId="3" fillId="0" borderId="0" xfId="676" applyFont="1" applyFill="1">
      <alignment/>
      <protection/>
    </xf>
    <xf numFmtId="0" fontId="2" fillId="0" borderId="0" xfId="994" applyFont="1" applyAlignment="1" applyProtection="1">
      <alignment horizontal="center" vertical="center"/>
      <protection locked="0"/>
    </xf>
    <xf numFmtId="0" fontId="3" fillId="0" borderId="0" xfId="676" applyFont="1" applyAlignment="1">
      <alignment horizontal="center"/>
      <protection/>
    </xf>
    <xf numFmtId="0" fontId="27" fillId="0" borderId="0" xfId="676" applyFont="1">
      <alignment/>
      <protection/>
    </xf>
    <xf numFmtId="0" fontId="7" fillId="0" borderId="19" xfId="998" applyFont="1" applyFill="1" applyBorder="1" applyAlignment="1" applyProtection="1">
      <alignment horizontal="center" vertical="center" wrapText="1"/>
      <protection locked="0"/>
    </xf>
    <xf numFmtId="0" fontId="7" fillId="0" borderId="19" xfId="742" applyFont="1" applyFill="1" applyBorder="1" applyAlignment="1" applyProtection="1">
      <alignment horizontal="center" vertical="center" wrapText="1"/>
      <protection locked="0"/>
    </xf>
    <xf numFmtId="49" fontId="6" fillId="0" borderId="19" xfId="520" applyNumberFormat="1" applyFont="1" applyFill="1" applyBorder="1" applyAlignment="1" applyProtection="1">
      <alignment vertical="center" wrapText="1"/>
      <protection locked="0"/>
    </xf>
    <xf numFmtId="0" fontId="3" fillId="0" borderId="0" xfId="1005" applyFont="1" applyFill="1" applyBorder="1" applyAlignment="1" applyProtection="1">
      <alignment horizontal="center" vertical="center"/>
      <protection locked="0"/>
    </xf>
    <xf numFmtId="49" fontId="7" fillId="70" borderId="0" xfId="1000" applyNumberFormat="1" applyFont="1" applyFill="1" applyBorder="1" applyAlignment="1" applyProtection="1">
      <alignment horizontal="center" vertical="center"/>
      <protection locked="0"/>
    </xf>
    <xf numFmtId="0" fontId="3" fillId="0" borderId="0" xfId="1000" applyNumberFormat="1" applyFont="1" applyFill="1" applyBorder="1" applyAlignment="1" applyProtection="1">
      <alignment horizontal="center" vertical="center"/>
      <protection locked="0"/>
    </xf>
    <xf numFmtId="49" fontId="7" fillId="0" borderId="0" xfId="339" applyNumberFormat="1" applyFont="1" applyFill="1" applyBorder="1" applyAlignment="1" applyProtection="1">
      <alignment horizontal="center" vertical="center" wrapText="1"/>
      <protection locked="0"/>
    </xf>
    <xf numFmtId="178" fontId="28" fillId="0" borderId="0" xfId="67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76" applyFont="1" applyBorder="1" applyAlignment="1">
      <alignment horizontal="center" vertical="center" wrapText="1"/>
      <protection/>
    </xf>
    <xf numFmtId="178" fontId="46" fillId="0" borderId="0" xfId="676" applyNumberFormat="1" applyFont="1" applyFill="1" applyBorder="1" applyAlignment="1">
      <alignment horizontal="center" vertical="center" wrapText="1"/>
      <protection/>
    </xf>
    <xf numFmtId="177" fontId="46" fillId="0" borderId="0" xfId="676" applyNumberFormat="1" applyFont="1" applyFill="1" applyBorder="1" applyAlignment="1">
      <alignment horizontal="center" vertical="center" wrapText="1"/>
      <protection/>
    </xf>
    <xf numFmtId="49" fontId="7" fillId="0" borderId="19" xfId="100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6" fillId="0" borderId="19" xfId="742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04" applyFont="1" applyFill="1" applyBorder="1" applyAlignment="1" applyProtection="1">
      <alignment horizontal="center" vertical="center"/>
      <protection locked="0"/>
    </xf>
    <xf numFmtId="49" fontId="6" fillId="0" borderId="19" xfId="524" applyNumberFormat="1" applyFont="1" applyFill="1" applyBorder="1" applyAlignment="1" applyProtection="1">
      <alignment vertical="center" wrapText="1"/>
      <protection locked="0"/>
    </xf>
    <xf numFmtId="49" fontId="7" fillId="0" borderId="19" xfId="742" applyNumberFormat="1" applyFont="1" applyFill="1" applyBorder="1" applyAlignment="1">
      <alignment horizontal="center" vertical="center" wrapText="1"/>
      <protection/>
    </xf>
    <xf numFmtId="49" fontId="7" fillId="0" borderId="19" xfId="52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4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20" applyNumberFormat="1" applyFont="1" applyFill="1" applyBorder="1" applyAlignment="1" applyProtection="1">
      <alignment horizontal="center" vertical="center"/>
      <protection locked="0"/>
    </xf>
    <xf numFmtId="0" fontId="6" fillId="0" borderId="19" xfId="1000" applyFont="1" applyFill="1" applyBorder="1" applyAlignment="1" applyProtection="1">
      <alignment vertical="center" wrapText="1"/>
      <protection locked="0"/>
    </xf>
    <xf numFmtId="0" fontId="7" fillId="0" borderId="19" xfId="1000" applyFont="1" applyFill="1" applyBorder="1" applyAlignment="1" applyProtection="1">
      <alignment horizontal="center" vertical="center" wrapText="1"/>
      <protection locked="0"/>
    </xf>
    <xf numFmtId="0" fontId="6" fillId="0" borderId="19" xfId="1000" applyFont="1" applyFill="1" applyBorder="1" applyAlignment="1" applyProtection="1">
      <alignment horizontal="left" vertical="center" wrapText="1"/>
      <protection locked="0"/>
    </xf>
    <xf numFmtId="0" fontId="6" fillId="0" borderId="19" xfId="67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670" applyNumberFormat="1" applyFont="1" applyFill="1" applyBorder="1" applyAlignment="1">
      <alignment horizontal="center" vertical="center" wrapText="1"/>
      <protection/>
    </xf>
    <xf numFmtId="0" fontId="7" fillId="70" borderId="19" xfId="742" applyFont="1" applyFill="1" applyBorder="1" applyAlignment="1" applyProtection="1">
      <alignment horizontal="center" vertical="center" wrapText="1"/>
      <protection locked="0"/>
    </xf>
    <xf numFmtId="0" fontId="6" fillId="70" borderId="19" xfId="101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997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00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95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293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293" applyNumberFormat="1" applyFont="1" applyFill="1" applyBorder="1" applyAlignment="1" applyProtection="1">
      <alignment horizontal="center" vertical="center"/>
      <protection locked="0"/>
    </xf>
    <xf numFmtId="0" fontId="6" fillId="0" borderId="19" xfId="997" applyFont="1" applyFill="1" applyBorder="1" applyAlignment="1" applyProtection="1">
      <alignment vertical="center" wrapText="1"/>
      <protection locked="0"/>
    </xf>
    <xf numFmtId="0" fontId="7" fillId="0" borderId="20" xfId="339" applyNumberFormat="1" applyFont="1" applyFill="1" applyBorder="1" applyAlignment="1" applyProtection="1">
      <alignment horizontal="center" vertical="center" wrapText="1"/>
      <protection locked="0"/>
    </xf>
    <xf numFmtId="49" fontId="6" fillId="70" borderId="20" xfId="98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997" applyNumberFormat="1" applyFont="1" applyFill="1" applyBorder="1" applyAlignment="1" applyProtection="1">
      <alignment vertical="center" wrapText="1"/>
      <protection locked="0"/>
    </xf>
    <xf numFmtId="49" fontId="7" fillId="0" borderId="19" xfId="860" applyNumberFormat="1" applyFont="1" applyFill="1" applyBorder="1" applyAlignment="1">
      <alignment horizontal="center" vertical="center" wrapText="1"/>
      <protection/>
    </xf>
    <xf numFmtId="0" fontId="7" fillId="0" borderId="19" xfId="860" applyNumberFormat="1" applyFont="1" applyFill="1" applyBorder="1" applyAlignment="1">
      <alignment horizontal="center" vertical="center" wrapText="1"/>
      <protection/>
    </xf>
    <xf numFmtId="0" fontId="7" fillId="0" borderId="19" xfId="717" applyNumberFormat="1" applyFont="1" applyFill="1" applyBorder="1" applyAlignment="1">
      <alignment horizontal="center" vertical="center" wrapText="1"/>
      <protection/>
    </xf>
    <xf numFmtId="0" fontId="7" fillId="0" borderId="19" xfId="1004" applyFont="1" applyFill="1" applyBorder="1" applyAlignment="1" applyProtection="1">
      <alignment horizontal="center" vertical="center" wrapText="1"/>
      <protection locked="0"/>
    </xf>
    <xf numFmtId="0" fontId="7" fillId="0" borderId="19" xfId="52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98" applyNumberFormat="1" applyFont="1" applyFill="1" applyBorder="1" applyAlignment="1" applyProtection="1">
      <alignment vertical="center" wrapText="1"/>
      <protection locked="0"/>
    </xf>
    <xf numFmtId="0" fontId="6" fillId="0" borderId="19" xfId="1004" applyFont="1" applyFill="1" applyBorder="1" applyAlignment="1" applyProtection="1">
      <alignment horizontal="left" vertical="center" wrapText="1"/>
      <protection locked="0"/>
    </xf>
    <xf numFmtId="0" fontId="6" fillId="0" borderId="19" xfId="1004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17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04" applyFont="1" applyFill="1" applyBorder="1" applyAlignment="1" applyProtection="1">
      <alignment vertical="center" wrapText="1"/>
      <protection locked="0"/>
    </xf>
    <xf numFmtId="0" fontId="7" fillId="0" borderId="19" xfId="997" applyFont="1" applyFill="1" applyBorder="1" applyAlignment="1" applyProtection="1">
      <alignment horizontal="center" vertical="center" wrapText="1"/>
      <protection locked="0"/>
    </xf>
    <xf numFmtId="49" fontId="7" fillId="0" borderId="19" xfId="742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20" applyNumberFormat="1" applyFont="1" applyFill="1" applyBorder="1" applyAlignment="1" applyProtection="1">
      <alignment horizontal="center" vertical="center" wrapText="1"/>
      <protection locked="0"/>
    </xf>
    <xf numFmtId="49" fontId="6" fillId="70" borderId="19" xfId="387" applyNumberFormat="1" applyFont="1" applyFill="1" applyBorder="1" applyAlignment="1" applyProtection="1">
      <alignment vertical="center" wrapText="1"/>
      <protection locked="0"/>
    </xf>
    <xf numFmtId="49" fontId="7" fillId="70" borderId="19" xfId="98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01" applyNumberFormat="1" applyFont="1" applyFill="1" applyBorder="1" applyAlignment="1" applyProtection="1">
      <alignment horizontal="center" vertical="center"/>
      <protection locked="0"/>
    </xf>
    <xf numFmtId="49" fontId="7" fillId="0" borderId="22" xfId="38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001" applyFont="1" applyAlignment="1" applyProtection="1">
      <alignment horizontal="right" vertical="center"/>
      <protection locked="0"/>
    </xf>
    <xf numFmtId="0" fontId="7" fillId="0" borderId="21" xfId="998" applyFont="1" applyFill="1" applyBorder="1" applyAlignment="1" applyProtection="1">
      <alignment horizontal="center" vertical="center" wrapText="1"/>
      <protection locked="0"/>
    </xf>
    <xf numFmtId="49" fontId="6" fillId="0" borderId="19" xfId="676" applyNumberFormat="1" applyFont="1" applyBorder="1" applyAlignment="1">
      <alignment horizontal="center" vertical="center" wrapText="1"/>
      <protection/>
    </xf>
    <xf numFmtId="0" fontId="47" fillId="69" borderId="20" xfId="989" applyFont="1" applyFill="1" applyBorder="1">
      <alignment/>
      <protection/>
    </xf>
    <xf numFmtId="0" fontId="6" fillId="0" borderId="20" xfId="86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386" applyNumberFormat="1" applyFont="1" applyFill="1" applyBorder="1" applyAlignment="1" applyProtection="1">
      <alignment horizontal="center" vertical="center"/>
      <protection locked="0"/>
    </xf>
    <xf numFmtId="0" fontId="7" fillId="0" borderId="19" xfId="532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998" applyNumberFormat="1" applyFont="1" applyFill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0" xfId="1004" applyFont="1" applyFill="1" applyBorder="1" applyAlignment="1" applyProtection="1">
      <alignment horizontal="left" vertical="center" wrapText="1"/>
      <protection locked="0"/>
    </xf>
    <xf numFmtId="49" fontId="7" fillId="0" borderId="19" xfId="100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860" applyFont="1" applyFill="1" applyBorder="1" applyAlignment="1" applyProtection="1">
      <alignment horizontal="center" vertical="center" wrapText="1"/>
      <protection locked="0"/>
    </xf>
    <xf numFmtId="0" fontId="47" fillId="0" borderId="20" xfId="989" applyFont="1" applyFill="1" applyBorder="1">
      <alignment/>
      <protection/>
    </xf>
    <xf numFmtId="0" fontId="27" fillId="0" borderId="20" xfId="989" applyFont="1" applyFill="1" applyBorder="1">
      <alignment/>
      <protection/>
    </xf>
    <xf numFmtId="49" fontId="7" fillId="0" borderId="19" xfId="717" applyNumberFormat="1" applyFont="1" applyFill="1" applyBorder="1" applyAlignment="1">
      <alignment horizontal="center" vertical="center" wrapText="1"/>
      <protection/>
    </xf>
    <xf numFmtId="49" fontId="7" fillId="0" borderId="19" xfId="670" applyNumberFormat="1" applyFont="1" applyFill="1" applyBorder="1" applyAlignment="1">
      <alignment horizontal="center" vertical="center" wrapText="1"/>
      <protection/>
    </xf>
    <xf numFmtId="0" fontId="7" fillId="0" borderId="19" xfId="708" applyNumberFormat="1" applyFont="1" applyFill="1" applyBorder="1" applyAlignment="1" applyProtection="1">
      <alignment horizontal="center" vertical="center"/>
      <protection locked="0"/>
    </xf>
    <xf numFmtId="49" fontId="7" fillId="0" borderId="19" xfId="407" applyNumberFormat="1" applyFont="1" applyFill="1" applyBorder="1" applyAlignment="1" applyProtection="1">
      <alignment horizontal="center" vertical="center"/>
      <protection locked="0"/>
    </xf>
    <xf numFmtId="0" fontId="47" fillId="69" borderId="19" xfId="989" applyFont="1" applyFill="1" applyBorder="1">
      <alignment/>
      <protection/>
    </xf>
    <xf numFmtId="0" fontId="6" fillId="0" borderId="19" xfId="86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386" applyNumberFormat="1" applyFont="1" applyFill="1" applyBorder="1" applyAlignment="1" applyProtection="1">
      <alignment vertical="center" wrapText="1"/>
      <protection locked="0"/>
    </xf>
    <xf numFmtId="0" fontId="6" fillId="69" borderId="19" xfId="860" applyNumberFormat="1" applyFont="1" applyFill="1" applyBorder="1" applyAlignment="1">
      <alignment horizontal="left" vertical="center" wrapText="1"/>
      <protection/>
    </xf>
    <xf numFmtId="0" fontId="7" fillId="0" borderId="19" xfId="86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9" xfId="860" applyNumberFormat="1" applyFont="1" applyFill="1" applyBorder="1" applyAlignment="1" applyProtection="1">
      <alignment horizontal="center" vertical="center"/>
      <protection locked="0"/>
    </xf>
    <xf numFmtId="49" fontId="7" fillId="69" borderId="19" xfId="343" applyNumberFormat="1" applyFont="1" applyFill="1" applyBorder="1" applyAlignment="1" applyProtection="1">
      <alignment horizontal="center" vertical="center"/>
      <protection locked="0"/>
    </xf>
    <xf numFmtId="0" fontId="6" fillId="69" borderId="19" xfId="0" applyFont="1" applyFill="1" applyBorder="1" applyAlignment="1">
      <alignment horizontal="left" vertical="center" wrapText="1"/>
    </xf>
    <xf numFmtId="0" fontId="7" fillId="0" borderId="19" xfId="676" applyFont="1" applyFill="1" applyBorder="1" applyAlignment="1" applyProtection="1">
      <alignment horizontal="center" vertical="center" wrapText="1"/>
      <protection locked="0"/>
    </xf>
    <xf numFmtId="49" fontId="7" fillId="0" borderId="19" xfId="713" applyNumberFormat="1" applyFont="1" applyFill="1" applyBorder="1" applyAlignment="1">
      <alignment horizontal="center" vertical="center" wrapText="1"/>
      <protection/>
    </xf>
    <xf numFmtId="0" fontId="7" fillId="0" borderId="19" xfId="713" applyNumberFormat="1" applyFont="1" applyFill="1" applyBorder="1" applyAlignment="1">
      <alignment horizontal="center" vertical="center" wrapText="1"/>
      <protection/>
    </xf>
    <xf numFmtId="0" fontId="7" fillId="0" borderId="19" xfId="732" applyNumberFormat="1" applyFont="1" applyFill="1" applyBorder="1" applyAlignment="1">
      <alignment horizontal="center" vertical="center" wrapText="1"/>
      <protection/>
    </xf>
    <xf numFmtId="0" fontId="7" fillId="0" borderId="19" xfId="713" applyNumberFormat="1" applyFont="1" applyFill="1" applyBorder="1" applyAlignment="1" applyProtection="1">
      <alignment horizontal="center" vertical="center"/>
      <protection locked="0"/>
    </xf>
    <xf numFmtId="49" fontId="6" fillId="0" borderId="22" xfId="990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991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990" applyFont="1" applyFill="1" applyBorder="1" applyAlignment="1" applyProtection="1">
      <alignment horizontal="center" vertical="center" wrapText="1"/>
      <protection locked="0"/>
    </xf>
    <xf numFmtId="0" fontId="6" fillId="0" borderId="19" xfId="1008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6" fillId="69" borderId="19" xfId="676" applyFont="1" applyFill="1" applyBorder="1" applyAlignment="1" applyProtection="1">
      <alignment vertical="center" wrapText="1"/>
      <protection locked="0"/>
    </xf>
    <xf numFmtId="49" fontId="7" fillId="69" borderId="19" xfId="520" applyNumberFormat="1" applyFont="1" applyFill="1" applyBorder="1" applyAlignment="1" applyProtection="1">
      <alignment horizontal="center" vertical="center"/>
      <protection locked="0"/>
    </xf>
    <xf numFmtId="49" fontId="6" fillId="0" borderId="19" xfId="642" applyNumberFormat="1" applyFont="1" applyFill="1" applyBorder="1" applyAlignment="1" applyProtection="1">
      <alignment vertical="center" wrapText="1"/>
      <protection locked="0"/>
    </xf>
    <xf numFmtId="49" fontId="7" fillId="0" borderId="20" xfId="990" applyNumberFormat="1" applyFont="1" applyFill="1" applyBorder="1" applyAlignment="1" applyProtection="1">
      <alignment horizontal="center" vertical="center"/>
      <protection locked="0"/>
    </xf>
    <xf numFmtId="49" fontId="7" fillId="70" borderId="20" xfId="991" applyNumberFormat="1" applyFont="1" applyFill="1" applyBorder="1" applyAlignment="1" applyProtection="1">
      <alignment horizontal="center" vertical="center" wrapText="1"/>
      <protection locked="0"/>
    </xf>
    <xf numFmtId="0" fontId="7" fillId="70" borderId="20" xfId="989" applyFont="1" applyFill="1" applyBorder="1" applyAlignment="1" applyProtection="1">
      <alignment horizontal="center" vertical="center" wrapText="1"/>
      <protection locked="0"/>
    </xf>
    <xf numFmtId="0" fontId="28" fillId="0" borderId="0" xfId="676" applyFont="1">
      <alignment/>
      <protection/>
    </xf>
    <xf numFmtId="0" fontId="16" fillId="0" borderId="19" xfId="676" applyFont="1" applyFill="1" applyBorder="1" applyAlignment="1">
      <alignment horizontal="center" vertical="center" wrapText="1"/>
      <protection/>
    </xf>
    <xf numFmtId="0" fontId="28" fillId="0" borderId="0" xfId="676" applyFont="1" applyBorder="1">
      <alignment/>
      <protection/>
    </xf>
    <xf numFmtId="0" fontId="3" fillId="0" borderId="0" xfId="994" applyFont="1" applyFill="1" applyAlignment="1" applyProtection="1">
      <alignment vertical="center"/>
      <protection locked="0"/>
    </xf>
    <xf numFmtId="49" fontId="7" fillId="69" borderId="19" xfId="742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676" applyFont="1" applyFill="1" applyBorder="1" applyAlignment="1" applyProtection="1">
      <alignment horizontal="left" vertical="center" wrapText="1"/>
      <protection locked="0"/>
    </xf>
    <xf numFmtId="49" fontId="6" fillId="69" borderId="19" xfId="520" applyNumberFormat="1" applyFont="1" applyFill="1" applyBorder="1" applyAlignment="1" applyProtection="1">
      <alignment vertical="center" wrapText="1"/>
      <protection locked="0"/>
    </xf>
    <xf numFmtId="49" fontId="7" fillId="69" borderId="19" xfId="0" applyNumberFormat="1" applyFont="1" applyFill="1" applyBorder="1" applyAlignment="1">
      <alignment horizontal="center" vertical="center"/>
    </xf>
    <xf numFmtId="0" fontId="5" fillId="70" borderId="19" xfId="1000" applyFont="1" applyFill="1" applyBorder="1" applyAlignment="1" applyProtection="1">
      <alignment horizontal="center" vertical="center" wrapText="1"/>
      <protection locked="0"/>
    </xf>
    <xf numFmtId="0" fontId="10" fillId="0" borderId="19" xfId="676" applyFont="1" applyBorder="1" applyAlignment="1">
      <alignment horizontal="center" vertical="center" wrapText="1"/>
      <protection/>
    </xf>
    <xf numFmtId="0" fontId="7" fillId="70" borderId="21" xfId="1011" applyFont="1" applyFill="1" applyBorder="1" applyAlignment="1" applyProtection="1">
      <alignment horizontal="center" vertical="center"/>
      <protection locked="0"/>
    </xf>
    <xf numFmtId="0" fontId="19" fillId="0" borderId="19" xfId="676" applyFont="1" applyFill="1" applyBorder="1" applyAlignment="1">
      <alignment horizontal="center" vertical="center" wrapText="1"/>
      <protection/>
    </xf>
    <xf numFmtId="0" fontId="19" fillId="0" borderId="19" xfId="676" applyFont="1" applyBorder="1" applyAlignment="1">
      <alignment horizontal="center" vertical="center" wrapText="1"/>
      <protection/>
    </xf>
    <xf numFmtId="0" fontId="7" fillId="0" borderId="19" xfId="996" applyFont="1" applyFill="1" applyBorder="1" applyAlignment="1" applyProtection="1">
      <alignment horizontal="center" vertical="center" wrapText="1"/>
      <protection locked="0"/>
    </xf>
    <xf numFmtId="49" fontId="6" fillId="0" borderId="19" xfId="293" applyNumberFormat="1" applyFont="1" applyFill="1" applyBorder="1" applyAlignment="1" applyProtection="1">
      <alignment vertical="center" wrapText="1"/>
      <protection locked="0"/>
    </xf>
    <xf numFmtId="49" fontId="7" fillId="0" borderId="19" xfId="1004" applyNumberFormat="1" applyFont="1" applyFill="1" applyBorder="1" applyAlignment="1" applyProtection="1">
      <alignment horizontal="center" vertical="center"/>
      <protection locked="0"/>
    </xf>
    <xf numFmtId="0" fontId="7" fillId="0" borderId="19" xfId="994" applyFont="1" applyFill="1" applyBorder="1" applyAlignment="1" applyProtection="1">
      <alignment horizontal="center" vertical="center" wrapText="1"/>
      <protection locked="0"/>
    </xf>
    <xf numFmtId="49" fontId="7" fillId="0" borderId="19" xfId="332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0" applyNumberFormat="1" applyFont="1" applyFill="1" applyBorder="1" applyAlignment="1" applyProtection="1">
      <alignment horizontal="left" vertical="center" wrapText="1"/>
      <protection locked="0"/>
    </xf>
    <xf numFmtId="49" fontId="24" fillId="69" borderId="19" xfId="387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1004" applyFont="1" applyFill="1" applyBorder="1" applyAlignment="1" applyProtection="1">
      <alignment horizontal="center" vertical="center" wrapText="1"/>
      <protection locked="0"/>
    </xf>
    <xf numFmtId="0" fontId="6" fillId="0" borderId="20" xfId="1008" applyFont="1" applyFill="1" applyBorder="1" applyAlignment="1" applyProtection="1">
      <alignment horizontal="left" vertical="center" wrapText="1"/>
      <protection locked="0"/>
    </xf>
    <xf numFmtId="49" fontId="6" fillId="0" borderId="22" xfId="387" applyNumberFormat="1" applyFont="1" applyFill="1" applyBorder="1" applyAlignment="1" applyProtection="1">
      <alignment vertical="center" wrapText="1"/>
      <protection locked="0"/>
    </xf>
    <xf numFmtId="49" fontId="7" fillId="0" borderId="20" xfId="673" applyNumberFormat="1" applyFont="1" applyFill="1" applyBorder="1" applyAlignment="1">
      <alignment horizontal="center" vertical="center" wrapText="1"/>
      <protection/>
    </xf>
    <xf numFmtId="49" fontId="7" fillId="0" borderId="22" xfId="990" applyNumberFormat="1" applyFont="1" applyFill="1" applyBorder="1" applyAlignment="1" applyProtection="1">
      <alignment horizontal="center" vertical="center"/>
      <protection locked="0"/>
    </xf>
    <xf numFmtId="0" fontId="7" fillId="0" borderId="19" xfId="1002" applyFont="1" applyFill="1" applyBorder="1" applyAlignment="1" applyProtection="1">
      <alignment horizontal="center" vertical="center" wrapText="1"/>
      <protection locked="0"/>
    </xf>
    <xf numFmtId="0" fontId="6" fillId="69" borderId="20" xfId="860" applyNumberFormat="1" applyFont="1" applyFill="1" applyBorder="1" applyAlignment="1">
      <alignment horizontal="left" vertical="center" wrapText="1"/>
      <protection/>
    </xf>
    <xf numFmtId="49" fontId="7" fillId="0" borderId="20" xfId="860" applyNumberFormat="1" applyFont="1" applyFill="1" applyBorder="1" applyAlignment="1">
      <alignment horizontal="center" vertical="center" wrapText="1"/>
      <protection/>
    </xf>
    <xf numFmtId="0" fontId="7" fillId="0" borderId="20" xfId="86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293" applyNumberFormat="1" applyFont="1" applyFill="1" applyBorder="1" applyAlignment="1" applyProtection="1">
      <alignment horizontal="center" vertical="center"/>
      <protection locked="0"/>
    </xf>
    <xf numFmtId="0" fontId="7" fillId="69" borderId="19" xfId="998" applyFont="1" applyFill="1" applyBorder="1" applyAlignment="1" applyProtection="1">
      <alignment horizontal="center" vertical="center" wrapText="1"/>
      <protection locked="0"/>
    </xf>
    <xf numFmtId="0" fontId="7" fillId="0" borderId="20" xfId="1002" applyFont="1" applyFill="1" applyBorder="1" applyAlignment="1" applyProtection="1">
      <alignment horizontal="center" vertical="center"/>
      <protection locked="0"/>
    </xf>
    <xf numFmtId="49" fontId="7" fillId="69" borderId="20" xfId="688" applyNumberFormat="1" applyFont="1" applyFill="1" applyBorder="1" applyAlignment="1">
      <alignment horizontal="center" vertical="center" wrapText="1"/>
      <protection/>
    </xf>
    <xf numFmtId="49" fontId="7" fillId="0" borderId="19" xfId="517" applyNumberFormat="1" applyFont="1" applyFill="1" applyBorder="1" applyAlignment="1" applyProtection="1">
      <alignment horizontal="center" vertical="center"/>
      <protection locked="0"/>
    </xf>
    <xf numFmtId="49" fontId="7" fillId="0" borderId="19" xfId="517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0" applyNumberFormat="1" applyFont="1" applyFill="1" applyBorder="1" applyAlignment="1">
      <alignment horizontal="left" vertical="center" wrapText="1"/>
    </xf>
    <xf numFmtId="0" fontId="7" fillId="69" borderId="19" xfId="0" applyFont="1" applyFill="1" applyBorder="1" applyAlignment="1">
      <alignment horizontal="center" vertical="center"/>
    </xf>
    <xf numFmtId="177" fontId="7" fillId="6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989" applyFont="1" applyFill="1" applyBorder="1" applyAlignment="1" applyProtection="1">
      <alignment horizontal="center" vertical="center"/>
      <protection locked="0"/>
    </xf>
    <xf numFmtId="0" fontId="6" fillId="69" borderId="19" xfId="1010" applyFont="1" applyFill="1" applyBorder="1" applyAlignment="1" applyProtection="1">
      <alignment horizontal="left" vertical="center" wrapText="1"/>
      <protection locked="0"/>
    </xf>
    <xf numFmtId="0" fontId="7" fillId="69" borderId="19" xfId="670" applyFont="1" applyFill="1" applyBorder="1" applyAlignment="1" applyProtection="1">
      <alignment horizontal="center" vertical="center" wrapText="1"/>
      <protection locked="0"/>
    </xf>
    <xf numFmtId="0" fontId="6" fillId="69" borderId="19" xfId="1004" applyFont="1" applyFill="1" applyBorder="1" applyAlignment="1" applyProtection="1">
      <alignment vertical="center" wrapText="1"/>
      <protection locked="0"/>
    </xf>
    <xf numFmtId="0" fontId="6" fillId="69" borderId="19" xfId="1003" applyFont="1" applyFill="1" applyBorder="1" applyAlignment="1" applyProtection="1">
      <alignment horizontal="left" vertical="center" wrapText="1"/>
      <protection locked="0"/>
    </xf>
    <xf numFmtId="0" fontId="7" fillId="69" borderId="19" xfId="1003" applyFont="1" applyFill="1" applyBorder="1" applyAlignment="1" applyProtection="1">
      <alignment horizontal="center" vertical="center"/>
      <protection locked="0"/>
    </xf>
    <xf numFmtId="0" fontId="6" fillId="69" borderId="19" xfId="1002" applyNumberFormat="1" applyFont="1" applyFill="1" applyBorder="1" applyAlignment="1" applyProtection="1">
      <alignment horizontal="left" vertical="center" wrapText="1"/>
      <protection locked="0"/>
    </xf>
    <xf numFmtId="49" fontId="7" fillId="69" borderId="19" xfId="100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86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520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1004" applyFont="1" applyFill="1" applyBorder="1" applyAlignment="1" applyProtection="1">
      <alignment horizontal="left" vertical="center" wrapText="1"/>
      <protection locked="0"/>
    </xf>
    <xf numFmtId="49" fontId="7" fillId="69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997" applyNumberFormat="1" applyFont="1" applyFill="1" applyBorder="1" applyAlignment="1" applyProtection="1">
      <alignment vertical="center" wrapText="1"/>
      <protection locked="0"/>
    </xf>
    <xf numFmtId="49" fontId="6" fillId="0" borderId="20" xfId="676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997" applyNumberFormat="1" applyFont="1" applyFill="1" applyBorder="1" applyAlignment="1" applyProtection="1">
      <alignment vertical="center" wrapText="1"/>
      <protection locked="0"/>
    </xf>
    <xf numFmtId="49" fontId="6" fillId="0" borderId="22" xfId="952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1002" applyFont="1" applyFill="1" applyBorder="1" applyAlignment="1" applyProtection="1">
      <alignment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713" applyNumberFormat="1" applyFont="1" applyFill="1" applyBorder="1" applyAlignment="1">
      <alignment horizontal="center" vertical="center" wrapText="1"/>
      <protection/>
    </xf>
    <xf numFmtId="49" fontId="7" fillId="0" borderId="20" xfId="1002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676" applyFont="1" applyFill="1" applyBorder="1" applyAlignment="1" applyProtection="1">
      <alignment horizontal="center" vertical="center" wrapText="1"/>
      <protection locked="0"/>
    </xf>
    <xf numFmtId="0" fontId="7" fillId="0" borderId="20" xfId="713" applyNumberFormat="1" applyFont="1" applyFill="1" applyBorder="1" applyAlignment="1">
      <alignment horizontal="center" vertical="center" wrapText="1"/>
      <protection/>
    </xf>
    <xf numFmtId="0" fontId="7" fillId="0" borderId="23" xfId="989" applyFont="1" applyFill="1" applyBorder="1" applyAlignment="1" applyProtection="1">
      <alignment horizontal="center" vertical="center" wrapText="1"/>
      <protection locked="0"/>
    </xf>
    <xf numFmtId="49" fontId="6" fillId="69" borderId="20" xfId="520" applyNumberFormat="1" applyFont="1" applyFill="1" applyBorder="1" applyAlignment="1" applyProtection="1">
      <alignment vertical="center" wrapText="1"/>
      <protection locked="0"/>
    </xf>
    <xf numFmtId="0" fontId="6" fillId="0" borderId="20" xfId="989" applyFont="1" applyFill="1" applyBorder="1" applyAlignment="1" applyProtection="1">
      <alignment horizontal="left" vertical="center" wrapText="1"/>
      <protection locked="0"/>
    </xf>
    <xf numFmtId="0" fontId="6" fillId="0" borderId="20" xfId="1009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vertical="center" wrapText="1"/>
      <protection locked="0"/>
    </xf>
    <xf numFmtId="49" fontId="6" fillId="0" borderId="19" xfId="517" applyNumberFormat="1" applyFont="1" applyFill="1" applyBorder="1" applyAlignment="1" applyProtection="1">
      <alignment vertical="center" wrapText="1"/>
      <protection locked="0"/>
    </xf>
    <xf numFmtId="0" fontId="7" fillId="69" borderId="20" xfId="742" applyFont="1" applyFill="1" applyBorder="1" applyAlignment="1" applyProtection="1">
      <alignment horizontal="center" vertical="center" wrapText="1"/>
      <protection locked="0"/>
    </xf>
    <xf numFmtId="0" fontId="7" fillId="69" borderId="19" xfId="717" applyFont="1" applyFill="1" applyBorder="1" applyAlignment="1" applyProtection="1">
      <alignment horizontal="center" vertical="center" wrapText="1"/>
      <protection locked="0"/>
    </xf>
    <xf numFmtId="49" fontId="7" fillId="0" borderId="22" xfId="293" applyNumberFormat="1" applyFont="1" applyFill="1" applyBorder="1" applyAlignment="1" applyProtection="1">
      <alignment horizontal="center" vertical="center" wrapText="1"/>
      <protection locked="0"/>
    </xf>
    <xf numFmtId="49" fontId="7" fillId="69" borderId="20" xfId="339" applyNumberFormat="1" applyFont="1" applyFill="1" applyBorder="1" applyAlignment="1" applyProtection="1">
      <alignment horizontal="center" vertical="center"/>
      <protection locked="0"/>
    </xf>
    <xf numFmtId="49" fontId="7" fillId="69" borderId="19" xfId="676" applyNumberFormat="1" applyFont="1" applyFill="1" applyBorder="1" applyAlignment="1" applyProtection="1">
      <alignment horizontal="center" vertical="center"/>
      <protection locked="0"/>
    </xf>
    <xf numFmtId="49" fontId="7" fillId="0" borderId="19" xfId="524" applyNumberFormat="1" applyFont="1" applyFill="1" applyBorder="1" applyAlignment="1" applyProtection="1">
      <alignment horizontal="center" vertical="center"/>
      <protection locked="0"/>
    </xf>
    <xf numFmtId="0" fontId="7" fillId="0" borderId="21" xfId="997" applyFont="1" applyFill="1" applyBorder="1" applyAlignment="1" applyProtection="1">
      <alignment horizontal="center" vertical="center" wrapText="1"/>
      <protection locked="0"/>
    </xf>
    <xf numFmtId="49" fontId="7" fillId="0" borderId="20" xfId="742" applyNumberFormat="1" applyFont="1" applyFill="1" applyBorder="1" applyAlignment="1">
      <alignment horizontal="center" vertical="center" wrapText="1"/>
      <protection/>
    </xf>
    <xf numFmtId="49" fontId="7" fillId="69" borderId="19" xfId="713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989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989" applyNumberFormat="1" applyFont="1" applyFill="1" applyBorder="1" applyAlignment="1" applyProtection="1">
      <alignment horizontal="center" vertical="center" wrapText="1"/>
      <protection locked="0"/>
    </xf>
    <xf numFmtId="0" fontId="27" fillId="69" borderId="20" xfId="989" applyFont="1" applyFill="1" applyBorder="1">
      <alignment/>
      <protection/>
    </xf>
    <xf numFmtId="0" fontId="48" fillId="69" borderId="20" xfId="989" applyFont="1" applyFill="1" applyBorder="1">
      <alignment/>
      <protection/>
    </xf>
    <xf numFmtId="0" fontId="27" fillId="0" borderId="19" xfId="989" applyFont="1" applyFill="1" applyBorder="1">
      <alignment/>
      <protection/>
    </xf>
    <xf numFmtId="0" fontId="6" fillId="70" borderId="19" xfId="1009" applyFont="1" applyFill="1" applyBorder="1" applyAlignment="1" applyProtection="1">
      <alignment horizontal="left" vertical="center" wrapText="1"/>
      <protection locked="0"/>
    </xf>
    <xf numFmtId="0" fontId="47" fillId="0" borderId="19" xfId="989" applyFont="1" applyFill="1" applyBorder="1">
      <alignment/>
      <protection/>
    </xf>
    <xf numFmtId="0" fontId="48" fillId="69" borderId="19" xfId="989" applyFont="1" applyFill="1" applyBorder="1">
      <alignment/>
      <protection/>
    </xf>
    <xf numFmtId="0" fontId="6" fillId="0" borderId="22" xfId="1009" applyFont="1" applyFill="1" applyBorder="1" applyAlignment="1" applyProtection="1">
      <alignment horizontal="left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1" xfId="989" applyFont="1" applyFill="1" applyBorder="1" applyAlignment="1" applyProtection="1">
      <alignment horizontal="center" vertical="center" wrapText="1"/>
      <protection locked="0"/>
    </xf>
    <xf numFmtId="49" fontId="7" fillId="69" borderId="19" xfId="1004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69" borderId="19" xfId="1007" applyNumberFormat="1" applyFont="1" applyFill="1" applyBorder="1" applyAlignment="1" applyProtection="1">
      <alignment horizontal="center" vertical="center"/>
      <protection locked="0"/>
    </xf>
    <xf numFmtId="0" fontId="7" fillId="69" borderId="21" xfId="989" applyFont="1" applyFill="1" applyBorder="1" applyAlignment="1" applyProtection="1">
      <alignment horizontal="center" vertical="center" wrapText="1"/>
      <protection locked="0"/>
    </xf>
    <xf numFmtId="49" fontId="7" fillId="69" borderId="19" xfId="67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1004" applyFont="1" applyFill="1" applyBorder="1" applyAlignment="1" applyProtection="1">
      <alignment vertical="center"/>
      <protection locked="0"/>
    </xf>
    <xf numFmtId="49" fontId="24" fillId="0" borderId="19" xfId="989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1004" applyFont="1" applyFill="1" applyBorder="1" applyAlignment="1" applyProtection="1">
      <alignment horizontal="center" vertical="center"/>
      <protection locked="0"/>
    </xf>
    <xf numFmtId="0" fontId="0" fillId="0" borderId="19" xfId="1004" applyFont="1" applyFill="1" applyBorder="1" applyAlignment="1" applyProtection="1">
      <alignment vertical="center" wrapText="1"/>
      <protection locked="0"/>
    </xf>
    <xf numFmtId="0" fontId="7" fillId="69" borderId="21" xfId="1003" applyFont="1" applyFill="1" applyBorder="1" applyAlignment="1" applyProtection="1">
      <alignment horizontal="center" vertical="center"/>
      <protection locked="0"/>
    </xf>
    <xf numFmtId="0" fontId="49" fillId="0" borderId="20" xfId="1004" applyFont="1" applyFill="1" applyBorder="1" applyAlignment="1" applyProtection="1">
      <alignment vertical="center"/>
      <protection locked="0"/>
    </xf>
    <xf numFmtId="0" fontId="7" fillId="0" borderId="21" xfId="717" applyNumberFormat="1" applyFont="1" applyFill="1" applyBorder="1" applyAlignment="1">
      <alignment horizontal="center" vertical="center" wrapText="1"/>
      <protection/>
    </xf>
    <xf numFmtId="49" fontId="6" fillId="69" borderId="22" xfId="989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1004" applyFont="1" applyFill="1" applyBorder="1" applyAlignment="1" applyProtection="1">
      <alignment horizontal="left" vertical="center" wrapText="1"/>
      <protection locked="0"/>
    </xf>
    <xf numFmtId="49" fontId="6" fillId="70" borderId="20" xfId="642" applyNumberFormat="1" applyFont="1" applyFill="1" applyBorder="1" applyAlignment="1" applyProtection="1">
      <alignment vertical="center" wrapText="1"/>
      <protection locked="0"/>
    </xf>
    <xf numFmtId="49" fontId="7" fillId="69" borderId="22" xfId="520" applyNumberFormat="1" applyFont="1" applyFill="1" applyBorder="1" applyAlignment="1" applyProtection="1">
      <alignment horizontal="center" vertical="center"/>
      <protection locked="0"/>
    </xf>
    <xf numFmtId="49" fontId="7" fillId="69" borderId="22" xfId="387" applyNumberFormat="1" applyFont="1" applyFill="1" applyBorder="1" applyAlignment="1" applyProtection="1">
      <alignment horizontal="center" vertical="center"/>
      <protection locked="0"/>
    </xf>
    <xf numFmtId="0" fontId="5" fillId="0" borderId="0" xfId="993" applyFont="1" applyBorder="1" applyAlignment="1" applyProtection="1">
      <alignment horizontal="center" vertical="center" wrapText="1"/>
      <protection locked="0"/>
    </xf>
    <xf numFmtId="49" fontId="6" fillId="0" borderId="20" xfId="642" applyNumberFormat="1" applyFont="1" applyFill="1" applyBorder="1" applyAlignment="1" applyProtection="1">
      <alignment vertical="center" wrapText="1"/>
      <protection locked="0"/>
    </xf>
    <xf numFmtId="49" fontId="7" fillId="69" borderId="20" xfId="0" applyNumberFormat="1" applyFont="1" applyFill="1" applyBorder="1" applyAlignment="1" applyProtection="1">
      <alignment horizontal="center" vertical="center"/>
      <protection locked="0"/>
    </xf>
    <xf numFmtId="49" fontId="7" fillId="69" borderId="19" xfId="676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673" applyNumberFormat="1" applyFont="1" applyFill="1" applyBorder="1" applyAlignment="1">
      <alignment horizontal="center" vertical="center" wrapText="1"/>
      <protection/>
    </xf>
    <xf numFmtId="0" fontId="46" fillId="0" borderId="0" xfId="670" applyFont="1" applyFill="1" applyBorder="1" applyAlignment="1">
      <alignment horizontal="center" vertical="center" wrapText="1"/>
      <protection/>
    </xf>
    <xf numFmtId="0" fontId="50" fillId="0" borderId="0" xfId="993" applyNumberFormat="1" applyFont="1" applyFill="1" applyBorder="1" applyAlignment="1" applyProtection="1">
      <alignment vertical="center"/>
      <protection locked="0"/>
    </xf>
    <xf numFmtId="0" fontId="8" fillId="0" borderId="0" xfId="731">
      <alignment/>
      <protection/>
    </xf>
    <xf numFmtId="0" fontId="3" fillId="0" borderId="0" xfId="993" applyNumberFormat="1" applyFont="1" applyFill="1" applyBorder="1" applyAlignment="1" applyProtection="1">
      <alignment horizontal="right" vertical="center"/>
      <protection locked="0"/>
    </xf>
    <xf numFmtId="0" fontId="8" fillId="0" borderId="0" xfId="731" applyNumberFormat="1" applyAlignment="1">
      <alignment horizontal="left"/>
      <protection/>
    </xf>
    <xf numFmtId="0" fontId="4" fillId="0" borderId="19" xfId="993" applyNumberFormat="1" applyFont="1" applyFill="1" applyBorder="1" applyAlignment="1" applyProtection="1">
      <alignment vertical="center"/>
      <protection locked="0"/>
    </xf>
    <xf numFmtId="0" fontId="3" fillId="0" borderId="19" xfId="993" applyNumberFormat="1" applyFont="1" applyFill="1" applyBorder="1" applyAlignment="1" applyProtection="1">
      <alignment vertical="center"/>
      <protection locked="0"/>
    </xf>
    <xf numFmtId="0" fontId="8" fillId="0" borderId="19" xfId="731" applyFont="1" applyBorder="1">
      <alignment/>
      <protection/>
    </xf>
    <xf numFmtId="0" fontId="0" fillId="0" borderId="19" xfId="0" applyBorder="1" applyAlignment="1">
      <alignment/>
    </xf>
    <xf numFmtId="0" fontId="3" fillId="0" borderId="19" xfId="993" applyNumberFormat="1" applyFont="1" applyFill="1" applyBorder="1" applyAlignment="1" applyProtection="1">
      <alignment vertical="center" wrapText="1"/>
      <protection locked="0"/>
    </xf>
    <xf numFmtId="0" fontId="27" fillId="69" borderId="19" xfId="989" applyFont="1" applyFill="1" applyBorder="1">
      <alignment/>
      <protection/>
    </xf>
    <xf numFmtId="0" fontId="46" fillId="0" borderId="0" xfId="1001" applyFont="1" applyAlignment="1" applyProtection="1">
      <alignment horizontal="center" vertical="center" wrapText="1"/>
      <protection locked="0"/>
    </xf>
    <xf numFmtId="0" fontId="3" fillId="0" borderId="0" xfId="999" applyFont="1" applyAlignment="1" applyProtection="1">
      <alignment horizontal="center" vertical="center" wrapText="1"/>
      <protection locked="0"/>
    </xf>
    <xf numFmtId="0" fontId="10" fillId="0" borderId="0" xfId="999" applyFont="1" applyAlignment="1" applyProtection="1">
      <alignment horizontal="center" vertical="center"/>
      <protection locked="0"/>
    </xf>
    <xf numFmtId="0" fontId="4" fillId="0" borderId="0" xfId="1001" applyFont="1" applyAlignment="1" applyProtection="1">
      <alignment horizontal="center" vertical="center"/>
      <protection locked="0"/>
    </xf>
    <xf numFmtId="0" fontId="16" fillId="0" borderId="0" xfId="703" applyFont="1" applyFill="1" applyAlignment="1">
      <alignment horizontal="center" vertical="center" wrapText="1"/>
      <protection/>
    </xf>
    <xf numFmtId="0" fontId="3" fillId="0" borderId="0" xfId="1006" applyFont="1" applyAlignment="1" applyProtection="1">
      <alignment horizontal="center" vertical="center" wrapText="1"/>
      <protection locked="0"/>
    </xf>
    <xf numFmtId="0" fontId="4" fillId="0" borderId="0" xfId="1006" applyFont="1" applyAlignment="1" applyProtection="1">
      <alignment horizontal="center" vertical="center" wrapText="1"/>
      <protection locked="0"/>
    </xf>
    <xf numFmtId="0" fontId="45" fillId="0" borderId="0" xfId="1006" applyFont="1" applyAlignment="1" applyProtection="1">
      <alignment horizontal="center" vertical="center" wrapText="1"/>
      <protection locked="0"/>
    </xf>
    <xf numFmtId="0" fontId="10" fillId="0" borderId="0" xfId="993" applyFont="1" applyAlignment="1" applyProtection="1">
      <alignment horizontal="center"/>
      <protection locked="0"/>
    </xf>
    <xf numFmtId="0" fontId="5" fillId="69" borderId="19" xfId="1006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006" applyFont="1" applyFill="1" applyBorder="1" applyAlignment="1" applyProtection="1">
      <alignment horizontal="center" vertical="center" textRotation="90" wrapText="1"/>
      <protection locked="0"/>
    </xf>
    <xf numFmtId="0" fontId="6" fillId="69" borderId="22" xfId="1006" applyFont="1" applyFill="1" applyBorder="1" applyAlignment="1" applyProtection="1">
      <alignment horizontal="center" vertical="center" textRotation="90" wrapText="1"/>
      <protection locked="0"/>
    </xf>
    <xf numFmtId="0" fontId="6" fillId="69" borderId="20" xfId="1006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006" applyFont="1" applyFill="1" applyBorder="1" applyAlignment="1" applyProtection="1">
      <alignment horizontal="center" vertical="center" wrapText="1"/>
      <protection locked="0"/>
    </xf>
    <xf numFmtId="0" fontId="10" fillId="69" borderId="19" xfId="995" applyFont="1" applyFill="1" applyBorder="1" applyAlignment="1" applyProtection="1">
      <alignment horizontal="center" vertical="center"/>
      <protection locked="0"/>
    </xf>
    <xf numFmtId="177" fontId="5" fillId="69" borderId="19" xfId="1006" applyNumberFormat="1" applyFont="1" applyFill="1" applyBorder="1" applyAlignment="1" applyProtection="1">
      <alignment horizontal="center" vertical="center" wrapText="1"/>
      <protection locked="0"/>
    </xf>
    <xf numFmtId="0" fontId="6" fillId="69" borderId="24" xfId="1006" applyFont="1" applyFill="1" applyBorder="1" applyAlignment="1" applyProtection="1">
      <alignment horizontal="center" vertical="center" textRotation="90" wrapText="1"/>
      <protection locked="0"/>
    </xf>
    <xf numFmtId="0" fontId="6" fillId="69" borderId="25" xfId="1006" applyFont="1" applyFill="1" applyBorder="1" applyAlignment="1" applyProtection="1">
      <alignment horizontal="center" vertical="center" textRotation="90" wrapText="1"/>
      <protection locked="0"/>
    </xf>
    <xf numFmtId="0" fontId="10" fillId="0" borderId="22" xfId="676" applyFont="1" applyBorder="1" applyAlignment="1">
      <alignment horizontal="center" vertical="center" textRotation="90" wrapText="1"/>
      <protection/>
    </xf>
    <xf numFmtId="0" fontId="10" fillId="0" borderId="20" xfId="676" applyFont="1" applyBorder="1" applyAlignment="1">
      <alignment horizontal="center" vertical="center" textRotation="90" wrapText="1"/>
      <protection/>
    </xf>
    <xf numFmtId="49" fontId="10" fillId="0" borderId="19" xfId="676" applyNumberFormat="1" applyFont="1" applyBorder="1" applyAlignment="1">
      <alignment horizontal="center" vertical="center" wrapText="1"/>
      <protection/>
    </xf>
    <xf numFmtId="0" fontId="10" fillId="0" borderId="22" xfId="676" applyFont="1" applyBorder="1" applyAlignment="1">
      <alignment horizontal="center" vertical="center" wrapText="1"/>
      <protection/>
    </xf>
    <xf numFmtId="0" fontId="10" fillId="0" borderId="20" xfId="676" applyFont="1" applyBorder="1" applyAlignment="1">
      <alignment horizontal="center" vertical="center" wrapText="1"/>
      <protection/>
    </xf>
    <xf numFmtId="0" fontId="5" fillId="0" borderId="22" xfId="676" applyFont="1" applyBorder="1" applyAlignment="1">
      <alignment horizontal="center" vertical="center" wrapText="1"/>
      <protection/>
    </xf>
    <xf numFmtId="0" fontId="5" fillId="0" borderId="20" xfId="676" applyFont="1" applyBorder="1" applyAlignment="1">
      <alignment horizontal="center" vertical="center" wrapText="1"/>
      <protection/>
    </xf>
    <xf numFmtId="49" fontId="5" fillId="0" borderId="22" xfId="676" applyNumberFormat="1" applyFont="1" applyBorder="1" applyAlignment="1">
      <alignment horizontal="center" vertical="center" wrapText="1"/>
      <protection/>
    </xf>
    <xf numFmtId="49" fontId="5" fillId="0" borderId="20" xfId="676" applyNumberFormat="1" applyFont="1" applyBorder="1" applyAlignment="1">
      <alignment horizontal="center" vertical="center" wrapText="1"/>
      <protection/>
    </xf>
    <xf numFmtId="0" fontId="16" fillId="0" borderId="0" xfId="994" applyFont="1" applyAlignment="1" applyProtection="1">
      <alignment horizontal="center" vertical="center" wrapText="1"/>
      <protection locked="0"/>
    </xf>
    <xf numFmtId="0" fontId="16" fillId="0" borderId="0" xfId="994" applyFont="1" applyAlignment="1" applyProtection="1">
      <alignment horizontal="center" vertical="center"/>
      <protection locked="0"/>
    </xf>
    <xf numFmtId="0" fontId="4" fillId="0" borderId="0" xfId="994" applyFont="1" applyAlignment="1" applyProtection="1">
      <alignment horizontal="center" vertical="center" wrapText="1"/>
      <protection locked="0"/>
    </xf>
    <xf numFmtId="0" fontId="4" fillId="0" borderId="0" xfId="994" applyFont="1" applyAlignment="1" applyProtection="1">
      <alignment horizontal="center" vertical="center"/>
      <protection locked="0"/>
    </xf>
    <xf numFmtId="0" fontId="45" fillId="0" borderId="0" xfId="994" applyFont="1" applyAlignment="1" applyProtection="1">
      <alignment horizontal="center" vertical="center" wrapText="1"/>
      <protection locked="0"/>
    </xf>
    <xf numFmtId="0" fontId="45" fillId="0" borderId="0" xfId="994" applyFont="1" applyAlignment="1" applyProtection="1">
      <alignment horizontal="center" vertical="center"/>
      <protection locked="0"/>
    </xf>
    <xf numFmtId="0" fontId="3" fillId="0" borderId="0" xfId="994" applyFont="1" applyAlignment="1" applyProtection="1">
      <alignment horizontal="center" vertical="center" wrapText="1"/>
      <protection locked="0"/>
    </xf>
    <xf numFmtId="0" fontId="3" fillId="0" borderId="0" xfId="994" applyFont="1" applyAlignment="1" applyProtection="1">
      <alignment horizontal="center" vertical="center"/>
      <protection locked="0"/>
    </xf>
    <xf numFmtId="0" fontId="5" fillId="0" borderId="22" xfId="676" applyFont="1" applyBorder="1" applyAlignment="1">
      <alignment horizontal="center" vertical="center" textRotation="90" wrapText="1"/>
      <protection/>
    </xf>
    <xf numFmtId="0" fontId="5" fillId="0" borderId="20" xfId="676" applyFont="1" applyBorder="1" applyAlignment="1">
      <alignment horizontal="center" vertical="center" textRotation="90" wrapText="1"/>
      <protection/>
    </xf>
    <xf numFmtId="0" fontId="5" fillId="69" borderId="22" xfId="1006" applyFont="1" applyFill="1" applyBorder="1" applyAlignment="1" applyProtection="1">
      <alignment horizontal="center" vertical="center" textRotation="90" wrapText="1"/>
      <protection locked="0"/>
    </xf>
    <xf numFmtId="177" fontId="5" fillId="69" borderId="22" xfId="1006" applyNumberFormat="1" applyFont="1" applyFill="1" applyBorder="1" applyAlignment="1" applyProtection="1">
      <alignment horizontal="center" vertical="center" wrapText="1"/>
      <protection locked="0"/>
    </xf>
    <xf numFmtId="0" fontId="6" fillId="69" borderId="26" xfId="1006" applyFont="1" applyFill="1" applyBorder="1" applyAlignment="1" applyProtection="1">
      <alignment horizontal="center" vertical="center" textRotation="90" wrapText="1"/>
      <protection locked="0"/>
    </xf>
    <xf numFmtId="0" fontId="5" fillId="69" borderId="22" xfId="1006" applyFont="1" applyFill="1" applyBorder="1" applyAlignment="1" applyProtection="1">
      <alignment horizontal="center" vertical="center" wrapText="1"/>
      <protection locked="0"/>
    </xf>
    <xf numFmtId="0" fontId="6" fillId="69" borderId="27" xfId="1006" applyFont="1" applyFill="1" applyBorder="1" applyAlignment="1" applyProtection="1">
      <alignment horizontal="center" vertical="center" textRotation="90" wrapText="1"/>
      <protection locked="0"/>
    </xf>
    <xf numFmtId="49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676" applyNumberFormat="1" applyFont="1" applyBorder="1" applyAlignment="1">
      <alignment horizontal="center" vertical="center" wrapText="1"/>
      <protection/>
    </xf>
    <xf numFmtId="49" fontId="10" fillId="0" borderId="20" xfId="676" applyNumberFormat="1" applyFont="1" applyBorder="1" applyAlignment="1">
      <alignment horizontal="center" vertical="center" wrapText="1"/>
      <protection/>
    </xf>
    <xf numFmtId="0" fontId="10" fillId="0" borderId="19" xfId="676" applyFont="1" applyBorder="1" applyAlignment="1">
      <alignment horizontal="center" vertical="center" textRotation="90" wrapText="1"/>
      <protection/>
    </xf>
    <xf numFmtId="0" fontId="10" fillId="0" borderId="19" xfId="676" applyFont="1" applyBorder="1" applyAlignment="1">
      <alignment horizontal="center" vertical="center" wrapText="1"/>
      <protection/>
    </xf>
    <xf numFmtId="0" fontId="5" fillId="70" borderId="19" xfId="1000" applyFont="1" applyFill="1" applyBorder="1" applyAlignment="1" applyProtection="1">
      <alignment horizontal="center" vertical="center" textRotation="90" wrapText="1"/>
      <protection locked="0"/>
    </xf>
    <xf numFmtId="0" fontId="5" fillId="70" borderId="19" xfId="1000" applyFont="1" applyFill="1" applyBorder="1" applyAlignment="1" applyProtection="1">
      <alignment horizontal="center" vertical="center" wrapText="1"/>
      <protection locked="0"/>
    </xf>
    <xf numFmtId="0" fontId="10" fillId="0" borderId="0" xfId="994" applyFont="1" applyAlignment="1" applyProtection="1">
      <alignment horizontal="center" vertical="center" wrapText="1"/>
      <protection locked="0"/>
    </xf>
    <xf numFmtId="0" fontId="10" fillId="0" borderId="0" xfId="994" applyFont="1" applyAlignment="1" applyProtection="1">
      <alignment horizontal="center" vertical="center"/>
      <protection locked="0"/>
    </xf>
    <xf numFmtId="0" fontId="6" fillId="70" borderId="19" xfId="1000" applyFont="1" applyFill="1" applyBorder="1" applyAlignment="1" applyProtection="1">
      <alignment horizontal="center" vertical="center" textRotation="90" wrapText="1"/>
      <protection locked="0"/>
    </xf>
    <xf numFmtId="0" fontId="10" fillId="0" borderId="19" xfId="993" applyFont="1" applyBorder="1" applyAlignment="1" applyProtection="1">
      <alignment horizontal="center"/>
      <protection locked="0"/>
    </xf>
    <xf numFmtId="0" fontId="46" fillId="0" borderId="0" xfId="670" applyFont="1" applyFill="1" applyBorder="1" applyAlignment="1">
      <alignment horizontal="center" vertical="center" wrapText="1"/>
      <protection/>
    </xf>
  </cellXfs>
  <cellStyles count="1034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3" xfId="294"/>
    <cellStyle name="Денежный 10 2 4" xfId="295"/>
    <cellStyle name="Денежный 10 2 4 2" xfId="296"/>
    <cellStyle name="Денежный 10 2 4 3" xfId="297"/>
    <cellStyle name="Денежный 10 2 4 4" xfId="298"/>
    <cellStyle name="Денежный 10 2 5" xfId="299"/>
    <cellStyle name="Денежный 10 2 6" xfId="300"/>
    <cellStyle name="Денежный 10 3" xfId="301"/>
    <cellStyle name="Денежный 10 3 2" xfId="302"/>
    <cellStyle name="Денежный 10 3 3" xfId="303"/>
    <cellStyle name="Денежный 10 4" xfId="304"/>
    <cellStyle name="Денежный 10 4 2" xfId="305"/>
    <cellStyle name="Денежный 10 4 3" xfId="306"/>
    <cellStyle name="Денежный 10 5" xfId="307"/>
    <cellStyle name="Денежный 11 10" xfId="308"/>
    <cellStyle name="Денежный 11 11" xfId="309"/>
    <cellStyle name="Денежный 11 12" xfId="310"/>
    <cellStyle name="Денежный 11 13" xfId="311"/>
    <cellStyle name="Денежный 11 14" xfId="312"/>
    <cellStyle name="Денежный 11 2" xfId="313"/>
    <cellStyle name="Денежный 11 2 2" xfId="314"/>
    <cellStyle name="Денежный 11 2 2 2" xfId="315"/>
    <cellStyle name="Денежный 11 2 2 3" xfId="316"/>
    <cellStyle name="Денежный 11 3" xfId="317"/>
    <cellStyle name="Денежный 11 4" xfId="318"/>
    <cellStyle name="Денежный 11 5" xfId="319"/>
    <cellStyle name="Денежный 11 6" xfId="320"/>
    <cellStyle name="Денежный 11 7" xfId="321"/>
    <cellStyle name="Денежный 11 8" xfId="322"/>
    <cellStyle name="Денежный 11 9" xfId="323"/>
    <cellStyle name="Денежный 11 9 12" xfId="324"/>
    <cellStyle name="Денежный 11 9 2" xfId="325"/>
    <cellStyle name="Денежный 11 9 3" xfId="326"/>
    <cellStyle name="Денежный 11 9 4" xfId="327"/>
    <cellStyle name="Денежный 11 9 5" xfId="328"/>
    <cellStyle name="Денежный 11 9 6" xfId="329"/>
    <cellStyle name="Денежный 11 9 7" xfId="330"/>
    <cellStyle name="Денежный 12" xfId="331"/>
    <cellStyle name="Денежный 12 10" xfId="332"/>
    <cellStyle name="Денежный 12 11" xfId="333"/>
    <cellStyle name="Денежный 12 12" xfId="334"/>
    <cellStyle name="Денежный 12 12 10" xfId="335"/>
    <cellStyle name="Денежный 12 12 2" xfId="336"/>
    <cellStyle name="Денежный 12 12 2 2" xfId="337"/>
    <cellStyle name="Денежный 12 12 2 3" xfId="338"/>
    <cellStyle name="Денежный 12 12 2 4" xfId="339"/>
    <cellStyle name="Денежный 12 12 3" xfId="340"/>
    <cellStyle name="Денежный 12 12 3 2" xfId="341"/>
    <cellStyle name="Денежный 12 12 4" xfId="342"/>
    <cellStyle name="Денежный 12 12 5" xfId="343"/>
    <cellStyle name="Денежный 12 12 6" xfId="344"/>
    <cellStyle name="Денежный 12 12 7" xfId="345"/>
    <cellStyle name="Денежный 12 12 8" xfId="346"/>
    <cellStyle name="Денежный 12 12_Мастер" xfId="347"/>
    <cellStyle name="Денежный 12 13" xfId="348"/>
    <cellStyle name="Денежный 12 14" xfId="349"/>
    <cellStyle name="Денежный 12 15" xfId="350"/>
    <cellStyle name="Денежный 12 16" xfId="351"/>
    <cellStyle name="Денежный 12 17" xfId="352"/>
    <cellStyle name="Денежный 12 18" xfId="353"/>
    <cellStyle name="Денежный 12 19" xfId="354"/>
    <cellStyle name="Денежный 12 2" xfId="355"/>
    <cellStyle name="Денежный 12 2 2" xfId="356"/>
    <cellStyle name="Денежный 12 2 3" xfId="357"/>
    <cellStyle name="Денежный 12 20" xfId="358"/>
    <cellStyle name="Денежный 12 21" xfId="359"/>
    <cellStyle name="Денежный 12 3" xfId="360"/>
    <cellStyle name="Денежный 12 3 2" xfId="361"/>
    <cellStyle name="Денежный 12 4" xfId="362"/>
    <cellStyle name="Денежный 12 5" xfId="363"/>
    <cellStyle name="Денежный 12 6" xfId="364"/>
    <cellStyle name="Денежный 12 7" xfId="365"/>
    <cellStyle name="Денежный 12 8" xfId="366"/>
    <cellStyle name="Денежный 12 9" xfId="367"/>
    <cellStyle name="Денежный 13 10" xfId="368"/>
    <cellStyle name="Денежный 13 2" xfId="369"/>
    <cellStyle name="Денежный 13 3" xfId="370"/>
    <cellStyle name="Денежный 13 4" xfId="371"/>
    <cellStyle name="Денежный 13 5" xfId="372"/>
    <cellStyle name="Денежный 13 6" xfId="373"/>
    <cellStyle name="Денежный 13 7" xfId="374"/>
    <cellStyle name="Денежный 13 8" xfId="375"/>
    <cellStyle name="Денежный 13 9" xfId="376"/>
    <cellStyle name="Денежный 14 2" xfId="377"/>
    <cellStyle name="Денежный 14 3" xfId="378"/>
    <cellStyle name="Денежный 14 4" xfId="379"/>
    <cellStyle name="Денежный 14 5" xfId="380"/>
    <cellStyle name="Денежный 14 6" xfId="381"/>
    <cellStyle name="Денежный 14 7" xfId="382"/>
    <cellStyle name="Денежный 14 8" xfId="383"/>
    <cellStyle name="Денежный 14 9" xfId="384"/>
    <cellStyle name="Денежный 2" xfId="385"/>
    <cellStyle name="Денежный 2 10" xfId="386"/>
    <cellStyle name="Денежный 2 10 2" xfId="387"/>
    <cellStyle name="Денежный 2 10 2 10" xfId="388"/>
    <cellStyle name="Денежный 2 10 2 12" xfId="389"/>
    <cellStyle name="Денежный 2 10 2 13" xfId="390"/>
    <cellStyle name="Денежный 2 10 2 2" xfId="391"/>
    <cellStyle name="Денежный 2 10 2 2 2" xfId="392"/>
    <cellStyle name="Денежный 2 10 2 3" xfId="393"/>
    <cellStyle name="Денежный 2 10 2 4" xfId="394"/>
    <cellStyle name="Денежный 2 10 2 5" xfId="395"/>
    <cellStyle name="Денежный 2 10 2 6" xfId="396"/>
    <cellStyle name="Денежный 2 10 2 7" xfId="397"/>
    <cellStyle name="Денежный 2 10 2 8" xfId="398"/>
    <cellStyle name="Денежный 2 10 2 9" xfId="399"/>
    <cellStyle name="Денежный 2 11" xfId="400"/>
    <cellStyle name="Денежный 2 11 2" xfId="401"/>
    <cellStyle name="Денежный 2 11 2 2" xfId="402"/>
    <cellStyle name="Денежный 2 11 2 3" xfId="403"/>
    <cellStyle name="Денежный 2 11 3" xfId="404"/>
    <cellStyle name="Денежный 2 12" xfId="405"/>
    <cellStyle name="Денежный 2 13" xfId="406"/>
    <cellStyle name="Денежный 2 13 2" xfId="407"/>
    <cellStyle name="Денежный 2 13 3" xfId="408"/>
    <cellStyle name="Денежный 2 14" xfId="409"/>
    <cellStyle name="Денежный 2 15" xfId="410"/>
    <cellStyle name="Денежный 2 16" xfId="411"/>
    <cellStyle name="Денежный 2 17" xfId="412"/>
    <cellStyle name="Денежный 2 18" xfId="413"/>
    <cellStyle name="Денежный 2 19" xfId="414"/>
    <cellStyle name="Денежный 2 2" xfId="415"/>
    <cellStyle name="Денежный 2 2 10" xfId="416"/>
    <cellStyle name="Денежный 2 2 11" xfId="417"/>
    <cellStyle name="Денежный 2 2 12" xfId="418"/>
    <cellStyle name="Денежный 2 2 2" xfId="419"/>
    <cellStyle name="Денежный 2 2 2 10" xfId="420"/>
    <cellStyle name="Денежный 2 2 2 11" xfId="421"/>
    <cellStyle name="Денежный 2 2 2 2" xfId="422"/>
    <cellStyle name="Денежный 2 2 2 3" xfId="423"/>
    <cellStyle name="Денежный 2 2 2 4" xfId="424"/>
    <cellStyle name="Денежный 2 2 2 4 2" xfId="425"/>
    <cellStyle name="Денежный 2 2 2 5" xfId="426"/>
    <cellStyle name="Денежный 2 2 2 6" xfId="427"/>
    <cellStyle name="Денежный 2 2 2 7" xfId="428"/>
    <cellStyle name="Денежный 2 2 2 8" xfId="429"/>
    <cellStyle name="Денежный 2 2 2 9" xfId="430"/>
    <cellStyle name="Денежный 2 2 3" xfId="431"/>
    <cellStyle name="Денежный 2 2 4" xfId="432"/>
    <cellStyle name="Денежный 2 2 5" xfId="433"/>
    <cellStyle name="Денежный 2 2 5 2" xfId="434"/>
    <cellStyle name="Денежный 2 2 6" xfId="435"/>
    <cellStyle name="Денежный 2 2 7" xfId="436"/>
    <cellStyle name="Денежный 2 2 8" xfId="437"/>
    <cellStyle name="Денежный 2 2 9" xfId="438"/>
    <cellStyle name="Денежный 2 20" xfId="439"/>
    <cellStyle name="Денежный 2 21" xfId="440"/>
    <cellStyle name="Денежный 2 22" xfId="441"/>
    <cellStyle name="Денежный 2 23" xfId="442"/>
    <cellStyle name="Денежный 2 24" xfId="443"/>
    <cellStyle name="Денежный 2 24 2" xfId="444"/>
    <cellStyle name="Денежный 2 25" xfId="445"/>
    <cellStyle name="Денежный 2 26" xfId="446"/>
    <cellStyle name="Денежный 2 27" xfId="447"/>
    <cellStyle name="Денежный 2 28" xfId="448"/>
    <cellStyle name="Денежный 2 29" xfId="449"/>
    <cellStyle name="Денежный 2 3" xfId="450"/>
    <cellStyle name="Денежный 2 3 2" xfId="451"/>
    <cellStyle name="Денежный 2 3 2 2" xfId="452"/>
    <cellStyle name="Денежный 2 3 2 3" xfId="453"/>
    <cellStyle name="Денежный 2 3 3" xfId="454"/>
    <cellStyle name="Денежный 2 3 4" xfId="455"/>
    <cellStyle name="Денежный 2 3 5" xfId="456"/>
    <cellStyle name="Денежный 2 3 6" xfId="457"/>
    <cellStyle name="Денежный 2 3 7" xfId="458"/>
    <cellStyle name="Денежный 2 3 8" xfId="459"/>
    <cellStyle name="Денежный 2 3 9" xfId="460"/>
    <cellStyle name="Денежный 2 3 9 2" xfId="461"/>
    <cellStyle name="Денежный 2 3 9 2 2" xfId="462"/>
    <cellStyle name="Денежный 2 3 9 2 3" xfId="463"/>
    <cellStyle name="Денежный 2 3 9 2 4" xfId="464"/>
    <cellStyle name="Денежный 2 3 9 3" xfId="465"/>
    <cellStyle name="Денежный 2 3 9 4" xfId="466"/>
    <cellStyle name="Денежный 2 3 9 5" xfId="467"/>
    <cellStyle name="Денежный 2 3 9 6" xfId="468"/>
    <cellStyle name="Денежный 2 3 9 7" xfId="469"/>
    <cellStyle name="Денежный 2 3 9 8" xfId="470"/>
    <cellStyle name="Денежный 2 30" xfId="471"/>
    <cellStyle name="Денежный 2 31" xfId="472"/>
    <cellStyle name="Денежный 2 32" xfId="473"/>
    <cellStyle name="Денежный 2 33" xfId="474"/>
    <cellStyle name="Денежный 2 34" xfId="475"/>
    <cellStyle name="Денежный 2 35" xfId="476"/>
    <cellStyle name="Денежный 2 36" xfId="477"/>
    <cellStyle name="Денежный 2 36 2" xfId="478"/>
    <cellStyle name="Денежный 2 37" xfId="479"/>
    <cellStyle name="Денежный 2 38" xfId="480"/>
    <cellStyle name="Денежный 2 39" xfId="481"/>
    <cellStyle name="Денежный 2 4" xfId="482"/>
    <cellStyle name="Денежный 2 4 2" xfId="483"/>
    <cellStyle name="Денежный 2 4 3" xfId="484"/>
    <cellStyle name="Денежный 2 4 4" xfId="485"/>
    <cellStyle name="Денежный 2 4 5" xfId="486"/>
    <cellStyle name="Денежный 2 4 6" xfId="487"/>
    <cellStyle name="Денежный 2 4 7" xfId="488"/>
    <cellStyle name="Денежный 2 4 8" xfId="489"/>
    <cellStyle name="Денежный 2 4 9" xfId="490"/>
    <cellStyle name="Денежный 2 40" xfId="491"/>
    <cellStyle name="Денежный 2 41" xfId="492"/>
    <cellStyle name="Денежный 2 42" xfId="493"/>
    <cellStyle name="Денежный 2 43" xfId="494"/>
    <cellStyle name="Денежный 2 45" xfId="495"/>
    <cellStyle name="Денежный 2 5" xfId="496"/>
    <cellStyle name="Денежный 2 5 2" xfId="497"/>
    <cellStyle name="Денежный 2 5 2 2" xfId="498"/>
    <cellStyle name="Денежный 2 5 2 3" xfId="499"/>
    <cellStyle name="Денежный 2 5 2 4" xfId="500"/>
    <cellStyle name="Денежный 2 5 3" xfId="501"/>
    <cellStyle name="Денежный 2 5 3 2" xfId="502"/>
    <cellStyle name="Денежный 2 5 3 3" xfId="503"/>
    <cellStyle name="Денежный 2 5 3 4" xfId="504"/>
    <cellStyle name="Денежный 2 5 4" xfId="505"/>
    <cellStyle name="Денежный 2 5 4 2" xfId="506"/>
    <cellStyle name="Денежный 2 5 4 3" xfId="507"/>
    <cellStyle name="Денежный 2 5 4 4" xfId="508"/>
    <cellStyle name="Денежный 2 5 5" xfId="509"/>
    <cellStyle name="Денежный 2 5 6" xfId="510"/>
    <cellStyle name="Денежный 2 5 7" xfId="511"/>
    <cellStyle name="Денежный 2 5 8" xfId="512"/>
    <cellStyle name="Денежный 2 6" xfId="513"/>
    <cellStyle name="Денежный 2 7" xfId="514"/>
    <cellStyle name="Денежный 2 8" xfId="515"/>
    <cellStyle name="Денежный 2 9" xfId="516"/>
    <cellStyle name="Денежный 24" xfId="517"/>
    <cellStyle name="Денежный 24 12" xfId="518"/>
    <cellStyle name="Денежный 24 2" xfId="519"/>
    <cellStyle name="Денежный 24 2 2" xfId="520"/>
    <cellStyle name="Денежный 24 3" xfId="521"/>
    <cellStyle name="Денежный 24 3 2" xfId="522"/>
    <cellStyle name="Денежный 24 3 3" xfId="523"/>
    <cellStyle name="Денежный 24 3 4" xfId="524"/>
    <cellStyle name="Денежный 24 4" xfId="525"/>
    <cellStyle name="Денежный 24 5" xfId="526"/>
    <cellStyle name="Денежный 24 6" xfId="527"/>
    <cellStyle name="Денежный 24 7" xfId="528"/>
    <cellStyle name="Денежный 24 8" xfId="529"/>
    <cellStyle name="Денежный 26" xfId="530"/>
    <cellStyle name="Денежный 3" xfId="531"/>
    <cellStyle name="Денежный 3 10" xfId="532"/>
    <cellStyle name="Денежный 3 11" xfId="533"/>
    <cellStyle name="Денежный 3 12" xfId="534"/>
    <cellStyle name="Денежный 3 13" xfId="535"/>
    <cellStyle name="Денежный 3 14" xfId="536"/>
    <cellStyle name="Денежный 3 15" xfId="537"/>
    <cellStyle name="Денежный 3 2" xfId="538"/>
    <cellStyle name="Денежный 3 2 2" xfId="539"/>
    <cellStyle name="Денежный 3 2 2 2" xfId="540"/>
    <cellStyle name="Денежный 3 2 3" xfId="541"/>
    <cellStyle name="Денежный 3 3" xfId="542"/>
    <cellStyle name="Денежный 3 3 2" xfId="543"/>
    <cellStyle name="Денежный 3 3 3" xfId="544"/>
    <cellStyle name="Денежный 3 4" xfId="545"/>
    <cellStyle name="Денежный 3 4 2" xfId="546"/>
    <cellStyle name="Денежный 3 4 3" xfId="547"/>
    <cellStyle name="Денежный 3 5" xfId="548"/>
    <cellStyle name="Денежный 3 5 2" xfId="549"/>
    <cellStyle name="Денежный 3 5 3" xfId="550"/>
    <cellStyle name="Денежный 3 6" xfId="551"/>
    <cellStyle name="Денежный 3 6 2" xfId="552"/>
    <cellStyle name="Денежный 3 7" xfId="553"/>
    <cellStyle name="Денежный 3 8" xfId="554"/>
    <cellStyle name="Денежный 3 8 2" xfId="555"/>
    <cellStyle name="Денежный 3 8 3" xfId="556"/>
    <cellStyle name="Денежный 3 8 4" xfId="557"/>
    <cellStyle name="Денежный 3 9" xfId="558"/>
    <cellStyle name="Денежный 4 10" xfId="559"/>
    <cellStyle name="Денежный 4 11" xfId="560"/>
    <cellStyle name="Денежный 4 12" xfId="561"/>
    <cellStyle name="Денежный 4 13" xfId="562"/>
    <cellStyle name="Денежный 4 13 2" xfId="563"/>
    <cellStyle name="Денежный 4 14" xfId="564"/>
    <cellStyle name="Денежный 4 14 2" xfId="565"/>
    <cellStyle name="Денежный 4 14 3" xfId="566"/>
    <cellStyle name="Денежный 4 14 4" xfId="567"/>
    <cellStyle name="Денежный 4 14 5" xfId="568"/>
    <cellStyle name="Денежный 4 14 6" xfId="569"/>
    <cellStyle name="Денежный 4 2" xfId="570"/>
    <cellStyle name="Денежный 4 2 2" xfId="571"/>
    <cellStyle name="Денежный 4 2 3" xfId="572"/>
    <cellStyle name="Денежный 4 3" xfId="573"/>
    <cellStyle name="Денежный 4 3 2" xfId="574"/>
    <cellStyle name="Денежный 4 3 3" xfId="575"/>
    <cellStyle name="Денежный 4 3 3 2" xfId="576"/>
    <cellStyle name="Денежный 4 3 3 3" xfId="577"/>
    <cellStyle name="Денежный 4 3 3 4" xfId="578"/>
    <cellStyle name="Денежный 4 3 4" xfId="579"/>
    <cellStyle name="Денежный 4 3 5" xfId="580"/>
    <cellStyle name="Денежный 4 3 6" xfId="581"/>
    <cellStyle name="Денежный 4 4" xfId="582"/>
    <cellStyle name="Денежный 4 4 2" xfId="583"/>
    <cellStyle name="Денежный 4 5" xfId="584"/>
    <cellStyle name="Денежный 4 5 2" xfId="585"/>
    <cellStyle name="Денежный 4 6" xfId="586"/>
    <cellStyle name="Денежный 4 7" xfId="587"/>
    <cellStyle name="Денежный 4 8" xfId="588"/>
    <cellStyle name="Денежный 4 9" xfId="589"/>
    <cellStyle name="Денежный 5 2" xfId="590"/>
    <cellStyle name="Денежный 5 2 2" xfId="591"/>
    <cellStyle name="Денежный 5 2 3" xfId="592"/>
    <cellStyle name="Денежный 5 3" xfId="593"/>
    <cellStyle name="Денежный 5 3 2" xfId="594"/>
    <cellStyle name="Денежный 5 4" xfId="595"/>
    <cellStyle name="Денежный 5 5" xfId="596"/>
    <cellStyle name="Денежный 5 5 2" xfId="597"/>
    <cellStyle name="Денежный 6" xfId="598"/>
    <cellStyle name="Денежный 6 10" xfId="599"/>
    <cellStyle name="Денежный 6 11" xfId="600"/>
    <cellStyle name="Денежный 6 2" xfId="601"/>
    <cellStyle name="Денежный 6 2 2" xfId="602"/>
    <cellStyle name="Денежный 6 2 3" xfId="603"/>
    <cellStyle name="Денежный 6 3" xfId="604"/>
    <cellStyle name="Денежный 6 4" xfId="605"/>
    <cellStyle name="Денежный 6 5" xfId="606"/>
    <cellStyle name="Денежный 6 5 2" xfId="607"/>
    <cellStyle name="Денежный 6 6" xfId="608"/>
    <cellStyle name="Денежный 6 7" xfId="609"/>
    <cellStyle name="Денежный 6 7 2" xfId="610"/>
    <cellStyle name="Денежный 6 7 3" xfId="611"/>
    <cellStyle name="Денежный 6 7 4" xfId="612"/>
    <cellStyle name="Денежный 6 7 5" xfId="613"/>
    <cellStyle name="Денежный 6 7 6" xfId="614"/>
    <cellStyle name="Денежный 6 8" xfId="615"/>
    <cellStyle name="Денежный 6 8 2" xfId="616"/>
    <cellStyle name="Денежный 6 8 3" xfId="617"/>
    <cellStyle name="Денежный 6 8 4" xfId="618"/>
    <cellStyle name="Денежный 6 9" xfId="619"/>
    <cellStyle name="Денежный 7 2" xfId="620"/>
    <cellStyle name="Денежный 7 2 2" xfId="621"/>
    <cellStyle name="Денежный 7 2 3" xfId="622"/>
    <cellStyle name="Денежный 7 3" xfId="623"/>
    <cellStyle name="Денежный 7 4" xfId="624"/>
    <cellStyle name="Денежный 7 5" xfId="625"/>
    <cellStyle name="Денежный 7 5 2" xfId="626"/>
    <cellStyle name="Денежный 7 6" xfId="627"/>
    <cellStyle name="Денежный 8 2" xfId="628"/>
    <cellStyle name="Денежный 8 2 2" xfId="629"/>
    <cellStyle name="Денежный 8 2 3" xfId="630"/>
    <cellStyle name="Денежный 8 3" xfId="631"/>
    <cellStyle name="Денежный 8 3 2" xfId="632"/>
    <cellStyle name="Денежный 8 4" xfId="633"/>
    <cellStyle name="Денежный 8 5" xfId="634"/>
    <cellStyle name="Денежный 8 5 2" xfId="635"/>
    <cellStyle name="Денежный 8 6" xfId="636"/>
    <cellStyle name="Денежный 9 2" xfId="637"/>
    <cellStyle name="Денежный 9 2 2" xfId="638"/>
    <cellStyle name="Денежный 9 2 3" xfId="639"/>
    <cellStyle name="Денежный 9 2 4" xfId="640"/>
    <cellStyle name="Денежный 9 3" xfId="641"/>
    <cellStyle name="Денежный_База 2 2" xfId="642"/>
    <cellStyle name="Заголовок 1" xfId="643"/>
    <cellStyle name="Заголовок 1 2" xfId="644"/>
    <cellStyle name="Заголовок 1 3" xfId="645"/>
    <cellStyle name="Заголовок 2" xfId="646"/>
    <cellStyle name="Заголовок 2 2" xfId="647"/>
    <cellStyle name="Заголовок 2 3" xfId="648"/>
    <cellStyle name="Заголовок 3" xfId="649"/>
    <cellStyle name="Заголовок 3 2" xfId="650"/>
    <cellStyle name="Заголовок 3 3" xfId="651"/>
    <cellStyle name="Заголовок 4" xfId="652"/>
    <cellStyle name="Заголовок 4 2" xfId="653"/>
    <cellStyle name="Заголовок 4 3" xfId="654"/>
    <cellStyle name="Итог" xfId="655"/>
    <cellStyle name="Итог 2" xfId="656"/>
    <cellStyle name="Итог 3" xfId="657"/>
    <cellStyle name="Контрольная ячейка" xfId="658"/>
    <cellStyle name="Контрольная ячейка 2" xfId="659"/>
    <cellStyle name="Контрольная ячейка 3" xfId="660"/>
    <cellStyle name="Контрольная ячейка 4" xfId="661"/>
    <cellStyle name="Название" xfId="662"/>
    <cellStyle name="Название 2" xfId="663"/>
    <cellStyle name="Название 3" xfId="664"/>
    <cellStyle name="Нейтральный" xfId="665"/>
    <cellStyle name="Нейтральный 2" xfId="666"/>
    <cellStyle name="Нейтральный 3" xfId="667"/>
    <cellStyle name="Нейтральный 4" xfId="668"/>
    <cellStyle name="Обычный 10" xfId="669"/>
    <cellStyle name="Обычный 10 2" xfId="670"/>
    <cellStyle name="Обычный 10 3" xfId="671"/>
    <cellStyle name="Обычный 11" xfId="672"/>
    <cellStyle name="Обычный 11 10" xfId="673"/>
    <cellStyle name="Обычный 11 11" xfId="674"/>
    <cellStyle name="Обычный 11 12" xfId="675"/>
    <cellStyle name="Обычный 11 12 2" xfId="676"/>
    <cellStyle name="Обычный 11 2" xfId="677"/>
    <cellStyle name="Обычный 11 2 2" xfId="678"/>
    <cellStyle name="Обычный 11 3" xfId="679"/>
    <cellStyle name="Обычный 11 4" xfId="680"/>
    <cellStyle name="Обычный 11 5" xfId="681"/>
    <cellStyle name="Обычный 11 6" xfId="682"/>
    <cellStyle name="Обычный 11 7" xfId="683"/>
    <cellStyle name="Обычный 11 8" xfId="684"/>
    <cellStyle name="Обычный 11 9" xfId="685"/>
    <cellStyle name="Обычный 12" xfId="686"/>
    <cellStyle name="Обычный 13 2" xfId="687"/>
    <cellStyle name="Обычный 14 2" xfId="688"/>
    <cellStyle name="Обычный 14 3" xfId="689"/>
    <cellStyle name="Обычный 14 4" xfId="690"/>
    <cellStyle name="Обычный 14 5" xfId="691"/>
    <cellStyle name="Обычный 14 6" xfId="692"/>
    <cellStyle name="Обычный 15" xfId="693"/>
    <cellStyle name="Обычный 15 2" xfId="694"/>
    <cellStyle name="Обычный 16" xfId="695"/>
    <cellStyle name="Обычный 17" xfId="696"/>
    <cellStyle name="Обычный 17 2" xfId="697"/>
    <cellStyle name="Обычный 17 3" xfId="698"/>
    <cellStyle name="Обычный 17 4" xfId="699"/>
    <cellStyle name="Обычный 17 5" xfId="700"/>
    <cellStyle name="Обычный 17 6" xfId="701"/>
    <cellStyle name="Обычный 17 7" xfId="702"/>
    <cellStyle name="Обычный 18" xfId="703"/>
    <cellStyle name="Обычный 18 2" xfId="704"/>
    <cellStyle name="Обычный 18 3" xfId="705"/>
    <cellStyle name="Обычный 19" xfId="706"/>
    <cellStyle name="Обычный 2" xfId="707"/>
    <cellStyle name="Обычный 2 10" xfId="708"/>
    <cellStyle name="Обычный 2 11" xfId="709"/>
    <cellStyle name="Обычный 2 12" xfId="710"/>
    <cellStyle name="Обычный 2 13" xfId="711"/>
    <cellStyle name="Обычный 2 14" xfId="712"/>
    <cellStyle name="Обычный 2 14 10" xfId="713"/>
    <cellStyle name="Обычный 2 14 11" xfId="714"/>
    <cellStyle name="Обычный 2 14 12" xfId="715"/>
    <cellStyle name="Обычный 2 14 2" xfId="716"/>
    <cellStyle name="Обычный 2 14 2 2" xfId="717"/>
    <cellStyle name="Обычный 2 14 3" xfId="718"/>
    <cellStyle name="Обычный 2 14 4" xfId="719"/>
    <cellStyle name="Обычный 2 14 5" xfId="720"/>
    <cellStyle name="Обычный 2 14 6" xfId="721"/>
    <cellStyle name="Обычный 2 14 7" xfId="722"/>
    <cellStyle name="Обычный 2 14 8" xfId="723"/>
    <cellStyle name="Обычный 2 14 9" xfId="724"/>
    <cellStyle name="Обычный 2 15" xfId="725"/>
    <cellStyle name="Обычный 2 16" xfId="726"/>
    <cellStyle name="Обычный 2 17" xfId="727"/>
    <cellStyle name="Обычный 2 18" xfId="728"/>
    <cellStyle name="Обычный 2 19" xfId="729"/>
    <cellStyle name="Обычный 2 2" xfId="730"/>
    <cellStyle name="Обычный 2 2 10" xfId="731"/>
    <cellStyle name="Обычный 2 2 10 2" xfId="732"/>
    <cellStyle name="Обычный 2 2 11" xfId="733"/>
    <cellStyle name="Обычный 2 2 12" xfId="734"/>
    <cellStyle name="Обычный 2 2 13" xfId="735"/>
    <cellStyle name="Обычный 2 2 14" xfId="736"/>
    <cellStyle name="Обычный 2 2 15" xfId="737"/>
    <cellStyle name="Обычный 2 2 16" xfId="738"/>
    <cellStyle name="Обычный 2 2 17" xfId="739"/>
    <cellStyle name="Обычный 2 2 2" xfId="740"/>
    <cellStyle name="Обычный 2 2 2 2" xfId="741"/>
    <cellStyle name="Обычный 2 2 2 2 2" xfId="742"/>
    <cellStyle name="Обычный 2 2 2 2 3" xfId="743"/>
    <cellStyle name="Обычный 2 2 2 2 4" xfId="744"/>
    <cellStyle name="Обычный 2 2 2 2 5" xfId="745"/>
    <cellStyle name="Обычный 2 2 2 3" xfId="746"/>
    <cellStyle name="Обычный 2 2 2 3 2" xfId="747"/>
    <cellStyle name="Обычный 2 2 2 4" xfId="748"/>
    <cellStyle name="Обычный 2 2 2 4 2" xfId="749"/>
    <cellStyle name="Обычный 2 2 2 4 3" xfId="750"/>
    <cellStyle name="Обычный 2 2 2 4 4" xfId="751"/>
    <cellStyle name="Обычный 2 2 2 5" xfId="752"/>
    <cellStyle name="Обычный 2 2 2 5 2" xfId="753"/>
    <cellStyle name="Обычный 2 2 2 5 3" xfId="754"/>
    <cellStyle name="Обычный 2 2 2 5 4" xfId="755"/>
    <cellStyle name="Обычный 2 2 2 6" xfId="756"/>
    <cellStyle name="Обычный 2 2 2 7" xfId="757"/>
    <cellStyle name="Обычный 2 2 2 8" xfId="758"/>
    <cellStyle name="Обычный 2 2 2 9" xfId="759"/>
    <cellStyle name="Обычный 2 2 3" xfId="760"/>
    <cellStyle name="Обычный 2 2 3 2" xfId="761"/>
    <cellStyle name="Обычный 2 2 3 2 2" xfId="762"/>
    <cellStyle name="Обычный 2 2 3 2 3" xfId="763"/>
    <cellStyle name="Обычный 2 2 3 3" xfId="764"/>
    <cellStyle name="Обычный 2 2 3 4" xfId="765"/>
    <cellStyle name="Обычный 2 2 3 5" xfId="766"/>
    <cellStyle name="Обычный 2 2 3 6" xfId="767"/>
    <cellStyle name="Обычный 2 2 3 7" xfId="768"/>
    <cellStyle name="Обычный 2 2 3 8" xfId="769"/>
    <cellStyle name="Обычный 2 2 4" xfId="770"/>
    <cellStyle name="Обычный 2 2 4 2" xfId="771"/>
    <cellStyle name="Обычный 2 2 4 3" xfId="772"/>
    <cellStyle name="Обычный 2 2 4 4" xfId="773"/>
    <cellStyle name="Обычный 2 2 5" xfId="774"/>
    <cellStyle name="Обычный 2 2 5 2" xfId="775"/>
    <cellStyle name="Обычный 2 2 5 3" xfId="776"/>
    <cellStyle name="Обычный 2 2 5 4" xfId="777"/>
    <cellStyle name="Обычный 2 2 6" xfId="778"/>
    <cellStyle name="Обычный 2 2 7" xfId="779"/>
    <cellStyle name="Обычный 2 2 8" xfId="780"/>
    <cellStyle name="Обычный 2 2 9" xfId="781"/>
    <cellStyle name="Обычный 2 2_База1 (version 1)" xfId="782"/>
    <cellStyle name="Обычный 2 20" xfId="783"/>
    <cellStyle name="Обычный 2 21" xfId="784"/>
    <cellStyle name="Обычный 2 22" xfId="785"/>
    <cellStyle name="Обычный 2 23" xfId="786"/>
    <cellStyle name="Обычный 2 24" xfId="787"/>
    <cellStyle name="Обычный 2 24 2" xfId="788"/>
    <cellStyle name="Обычный 2 24 3" xfId="789"/>
    <cellStyle name="Обычный 2 24 4" xfId="790"/>
    <cellStyle name="Обычный 2 24 5" xfId="791"/>
    <cellStyle name="Обычный 2 25" xfId="792"/>
    <cellStyle name="Обычный 2 26" xfId="793"/>
    <cellStyle name="Обычный 2 27" xfId="794"/>
    <cellStyle name="Обычный 2 28" xfId="795"/>
    <cellStyle name="Обычный 2 29" xfId="796"/>
    <cellStyle name="Обычный 2 3" xfId="797"/>
    <cellStyle name="Обычный 2 3 2" xfId="798"/>
    <cellStyle name="Обычный 2 3 2 2" xfId="799"/>
    <cellStyle name="Обычный 2 3 2 3" xfId="800"/>
    <cellStyle name="Обычный 2 3 3" xfId="801"/>
    <cellStyle name="Обычный 2 3 4" xfId="802"/>
    <cellStyle name="Обычный 2 3 5" xfId="803"/>
    <cellStyle name="Обычный 2 3 6" xfId="804"/>
    <cellStyle name="Обычный 2 3 7" xfId="805"/>
    <cellStyle name="Обычный 2 3 8" xfId="806"/>
    <cellStyle name="Обычный 2 3 9" xfId="807"/>
    <cellStyle name="Обычный 2 30" xfId="808"/>
    <cellStyle name="Обычный 2 31" xfId="809"/>
    <cellStyle name="Обычный 2 32" xfId="810"/>
    <cellStyle name="Обычный 2 33" xfId="811"/>
    <cellStyle name="Обычный 2 33 2" xfId="812"/>
    <cellStyle name="Обычный 2 34" xfId="813"/>
    <cellStyle name="Обычный 2 35" xfId="814"/>
    <cellStyle name="Обычный 2 36" xfId="815"/>
    <cellStyle name="Обычный 2 37" xfId="816"/>
    <cellStyle name="Обычный 2 38" xfId="817"/>
    <cellStyle name="Обычный 2 39" xfId="818"/>
    <cellStyle name="Обычный 2 4" xfId="819"/>
    <cellStyle name="Обычный 2 4 10" xfId="820"/>
    <cellStyle name="Обычный 2 4 2" xfId="821"/>
    <cellStyle name="Обычный 2 4 2 2" xfId="822"/>
    <cellStyle name="Обычный 2 4 2 3" xfId="823"/>
    <cellStyle name="Обычный 2 4 3" xfId="824"/>
    <cellStyle name="Обычный 2 4 4" xfId="825"/>
    <cellStyle name="Обычный 2 4 5" xfId="826"/>
    <cellStyle name="Обычный 2 4 6" xfId="827"/>
    <cellStyle name="Обычный 2 4 7" xfId="828"/>
    <cellStyle name="Обычный 2 4 8" xfId="829"/>
    <cellStyle name="Обычный 2 4 9" xfId="830"/>
    <cellStyle name="Обычный 2 40" xfId="831"/>
    <cellStyle name="Обычный 2 47" xfId="832"/>
    <cellStyle name="Обычный 2 5" xfId="833"/>
    <cellStyle name="Обычный 2 5 2" xfId="834"/>
    <cellStyle name="Обычный 2 5 2 2" xfId="835"/>
    <cellStyle name="Обычный 2 5 3" xfId="836"/>
    <cellStyle name="Обычный 2 5 3 2" xfId="837"/>
    <cellStyle name="Обычный 2 5 3 3" xfId="838"/>
    <cellStyle name="Обычный 2 51" xfId="839"/>
    <cellStyle name="Обычный 2 6" xfId="840"/>
    <cellStyle name="Обычный 2 6 2" xfId="841"/>
    <cellStyle name="Обычный 2 6 2 2" xfId="842"/>
    <cellStyle name="Обычный 2 6 2 3" xfId="843"/>
    <cellStyle name="Обычный 2 7" xfId="844"/>
    <cellStyle name="Обычный 2 7 2" xfId="845"/>
    <cellStyle name="Обычный 2 8" xfId="846"/>
    <cellStyle name="Обычный 2 9" xfId="847"/>
    <cellStyle name="Обычный 2_Выездка ноябрь 2010 г." xfId="848"/>
    <cellStyle name="Обычный 20" xfId="849"/>
    <cellStyle name="Обычный 21" xfId="850"/>
    <cellStyle name="Обычный 22" xfId="851"/>
    <cellStyle name="Обычный 23" xfId="852"/>
    <cellStyle name="Обычный 24" xfId="853"/>
    <cellStyle name="Обычный 25" xfId="854"/>
    <cellStyle name="Обычный 26" xfId="855"/>
    <cellStyle name="Обычный 3" xfId="856"/>
    <cellStyle name="Обычный 3 10" xfId="857"/>
    <cellStyle name="Обычный 3 11" xfId="858"/>
    <cellStyle name="Обычный 3 12" xfId="859"/>
    <cellStyle name="Обычный 3 13" xfId="860"/>
    <cellStyle name="Обычный 3 13 2" xfId="861"/>
    <cellStyle name="Обычный 3 14" xfId="862"/>
    <cellStyle name="Обычный 3 15" xfId="863"/>
    <cellStyle name="Обычный 3 16" xfId="864"/>
    <cellStyle name="Обычный 3 17" xfId="865"/>
    <cellStyle name="Обычный 3 18" xfId="866"/>
    <cellStyle name="Обычный 3 19" xfId="867"/>
    <cellStyle name="Обычный 3 2" xfId="868"/>
    <cellStyle name="Обычный 3 2 10" xfId="869"/>
    <cellStyle name="Обычный 3 2 11" xfId="870"/>
    <cellStyle name="Обычный 3 2 2" xfId="871"/>
    <cellStyle name="Обычный 3 2 2 10" xfId="872"/>
    <cellStyle name="Обычный 3 2 2 2" xfId="873"/>
    <cellStyle name="Обычный 3 2 2 2 2" xfId="874"/>
    <cellStyle name="Обычный 3 2 2 3" xfId="875"/>
    <cellStyle name="Обычный 3 2 2 4" xfId="876"/>
    <cellStyle name="Обычный 3 2 2 5" xfId="877"/>
    <cellStyle name="Обычный 3 2 2 6" xfId="878"/>
    <cellStyle name="Обычный 3 2 2 7" xfId="879"/>
    <cellStyle name="Обычный 3 2 2 8" xfId="880"/>
    <cellStyle name="Обычный 3 2 2 9" xfId="881"/>
    <cellStyle name="Обычный 3 2 3" xfId="882"/>
    <cellStyle name="Обычный 3 2 4" xfId="883"/>
    <cellStyle name="Обычный 3 2 4 2" xfId="884"/>
    <cellStyle name="Обычный 3 2 5" xfId="885"/>
    <cellStyle name="Обычный 3 2 6" xfId="886"/>
    <cellStyle name="Обычный 3 2 7" xfId="887"/>
    <cellStyle name="Обычный 3 2 8" xfId="888"/>
    <cellStyle name="Обычный 3 2 9" xfId="889"/>
    <cellStyle name="Обычный 3 20" xfId="890"/>
    <cellStyle name="Обычный 3 21" xfId="891"/>
    <cellStyle name="Обычный 3 3" xfId="892"/>
    <cellStyle name="Обычный 3 3 2" xfId="893"/>
    <cellStyle name="Обычный 3 3 3" xfId="894"/>
    <cellStyle name="Обычный 3 4" xfId="895"/>
    <cellStyle name="Обычный 3 5" xfId="896"/>
    <cellStyle name="Обычный 3 5 2" xfId="897"/>
    <cellStyle name="Обычный 3 5 3" xfId="898"/>
    <cellStyle name="Обычный 3 6" xfId="899"/>
    <cellStyle name="Обычный 3 7" xfId="900"/>
    <cellStyle name="Обычный 3 8" xfId="901"/>
    <cellStyle name="Обычный 3 9" xfId="902"/>
    <cellStyle name="Обычный 30" xfId="903"/>
    <cellStyle name="Обычный 4" xfId="904"/>
    <cellStyle name="Обычный 4 10" xfId="905"/>
    <cellStyle name="Обычный 4 11" xfId="906"/>
    <cellStyle name="Обычный 4 12" xfId="907"/>
    <cellStyle name="Обычный 4 13" xfId="908"/>
    <cellStyle name="Обычный 4 14" xfId="909"/>
    <cellStyle name="Обычный 4 14 2" xfId="910"/>
    <cellStyle name="Обычный 4 14 3" xfId="911"/>
    <cellStyle name="Обычный 4 14 4" xfId="912"/>
    <cellStyle name="Обычный 4 15" xfId="913"/>
    <cellStyle name="Обычный 4 16" xfId="914"/>
    <cellStyle name="Обычный 4 17" xfId="915"/>
    <cellStyle name="Обычный 4 2" xfId="916"/>
    <cellStyle name="Обычный 4 2 2" xfId="917"/>
    <cellStyle name="Обычный 4 2 3" xfId="918"/>
    <cellStyle name="Обычный 4 3" xfId="919"/>
    <cellStyle name="Обычный 4 4" xfId="920"/>
    <cellStyle name="Обычный 4 5" xfId="921"/>
    <cellStyle name="Обычный 4 6" xfId="922"/>
    <cellStyle name="Обычный 4 7" xfId="923"/>
    <cellStyle name="Обычный 4 8" xfId="924"/>
    <cellStyle name="Обычный 4 9" xfId="925"/>
    <cellStyle name="Обычный 5" xfId="926"/>
    <cellStyle name="Обычный 5 10" xfId="927"/>
    <cellStyle name="Обычный 5 11" xfId="928"/>
    <cellStyle name="Обычный 5 12" xfId="929"/>
    <cellStyle name="Обычный 5 13" xfId="930"/>
    <cellStyle name="Обычный 5 14" xfId="931"/>
    <cellStyle name="Обычный 5 15" xfId="932"/>
    <cellStyle name="Обычный 5 16" xfId="933"/>
    <cellStyle name="Обычный 5 17" xfId="934"/>
    <cellStyle name="Обычный 5 18" xfId="935"/>
    <cellStyle name="Обычный 5 19" xfId="936"/>
    <cellStyle name="Обычный 5 2" xfId="937"/>
    <cellStyle name="Обычный 5 2 2" xfId="938"/>
    <cellStyle name="Обычный 5 2 3" xfId="939"/>
    <cellStyle name="Обычный 5 20" xfId="940"/>
    <cellStyle name="Обычный 5 3" xfId="941"/>
    <cellStyle name="Обычный 5 3 2" xfId="942"/>
    <cellStyle name="Обычный 5 3 3" xfId="943"/>
    <cellStyle name="Обычный 5 4" xfId="944"/>
    <cellStyle name="Обычный 5 4 2" xfId="945"/>
    <cellStyle name="Обычный 5 5" xfId="946"/>
    <cellStyle name="Обычный 5 6" xfId="947"/>
    <cellStyle name="Обычный 5 7" xfId="948"/>
    <cellStyle name="Обычный 5 8" xfId="949"/>
    <cellStyle name="Обычный 5 9" xfId="950"/>
    <cellStyle name="Обычный 5_25_05_13" xfId="951"/>
    <cellStyle name="Обычный 5_25_05_13 2" xfId="952"/>
    <cellStyle name="Обычный 6" xfId="953"/>
    <cellStyle name="Обычный 6 10" xfId="954"/>
    <cellStyle name="Обычный 6 11" xfId="955"/>
    <cellStyle name="Обычный 6 12" xfId="956"/>
    <cellStyle name="Обычный 6 13" xfId="957"/>
    <cellStyle name="Обычный 6 14" xfId="958"/>
    <cellStyle name="Обычный 6 15" xfId="959"/>
    <cellStyle name="Обычный 6 16" xfId="960"/>
    <cellStyle name="Обычный 6 17" xfId="961"/>
    <cellStyle name="Обычный 6 2" xfId="962"/>
    <cellStyle name="Обычный 6 2 2" xfId="963"/>
    <cellStyle name="Обычный 6 3" xfId="964"/>
    <cellStyle name="Обычный 6 4" xfId="965"/>
    <cellStyle name="Обычный 6 5" xfId="966"/>
    <cellStyle name="Обычный 6 6" xfId="967"/>
    <cellStyle name="Обычный 6 7" xfId="968"/>
    <cellStyle name="Обычный 6 8" xfId="969"/>
    <cellStyle name="Обычный 6 9" xfId="970"/>
    <cellStyle name="Обычный 7" xfId="971"/>
    <cellStyle name="Обычный 7 10" xfId="972"/>
    <cellStyle name="Обычный 7 11" xfId="973"/>
    <cellStyle name="Обычный 7 12" xfId="974"/>
    <cellStyle name="Обычный 7 2" xfId="975"/>
    <cellStyle name="Обычный 7 3" xfId="976"/>
    <cellStyle name="Обычный 7 4" xfId="977"/>
    <cellStyle name="Обычный 7 5" xfId="978"/>
    <cellStyle name="Обычный 7 6" xfId="979"/>
    <cellStyle name="Обычный 7 7" xfId="980"/>
    <cellStyle name="Обычный 7 8" xfId="981"/>
    <cellStyle name="Обычный 7 9" xfId="982"/>
    <cellStyle name="Обычный 8" xfId="983"/>
    <cellStyle name="Обычный 8 2" xfId="984"/>
    <cellStyle name="Обычный 8 3" xfId="985"/>
    <cellStyle name="Обычный 8 4" xfId="986"/>
    <cellStyle name="Обычный 9" xfId="987"/>
    <cellStyle name="Обычный 9 2" xfId="988"/>
    <cellStyle name="Обычный_База" xfId="989"/>
    <cellStyle name="Обычный_База 2" xfId="990"/>
    <cellStyle name="Обычный_База_База1 2_База1 (version 1)" xfId="991"/>
    <cellStyle name="Обычный_Выездка 1 11" xfId="992"/>
    <cellStyle name="Обычный_Выездка технические1" xfId="993"/>
    <cellStyle name="Обычный_Выездка технические1 2 2" xfId="994"/>
    <cellStyle name="Обычный_Измайлово-2003" xfId="995"/>
    <cellStyle name="Обычный_конкур К" xfId="996"/>
    <cellStyle name="Обычный_конкур1 11 2" xfId="997"/>
    <cellStyle name="Обычный_конкур1 2 2" xfId="998"/>
    <cellStyle name="Обычный_Лист Microsoft Excel 10" xfId="999"/>
    <cellStyle name="Обычный_Лист Microsoft Excel 10 2" xfId="1000"/>
    <cellStyle name="Обычный_Лист Microsoft Excel 11" xfId="1001"/>
    <cellStyle name="Обычный_Лист Microsoft Excel 11 2" xfId="1002"/>
    <cellStyle name="Обычный_Лист Microsoft Excel 12" xfId="1003"/>
    <cellStyle name="Обычный_Лист Microsoft Excel 2 12" xfId="1004"/>
    <cellStyle name="Обычный_Лист Microsoft Excel 4 2 2" xfId="1005"/>
    <cellStyle name="Обычный_Лист Microsoft Excel 6" xfId="1006"/>
    <cellStyle name="Обычный_Лист Microsoft Excel_25_05_13" xfId="1007"/>
    <cellStyle name="Обычный_Лист Microsoft Excel_База" xfId="1008"/>
    <cellStyle name="Обычный_Орел" xfId="1009"/>
    <cellStyle name="Обычный_Орел 11" xfId="1010"/>
    <cellStyle name="Обычный_Россия (В) юниоры 2_Стартовые 04-06.04.13" xfId="1011"/>
    <cellStyle name="Плохой" xfId="1012"/>
    <cellStyle name="Плохой 2" xfId="1013"/>
    <cellStyle name="Плохой 3" xfId="1014"/>
    <cellStyle name="Плохой 4" xfId="1015"/>
    <cellStyle name="Пояснение" xfId="1016"/>
    <cellStyle name="Пояснение 2" xfId="1017"/>
    <cellStyle name="Пояснение 3" xfId="1018"/>
    <cellStyle name="Примечание" xfId="1019"/>
    <cellStyle name="Примечание 2" xfId="1020"/>
    <cellStyle name="Примечание 3" xfId="1021"/>
    <cellStyle name="Примечание 4" xfId="1022"/>
    <cellStyle name="Примечание 5" xfId="1023"/>
    <cellStyle name="Percent" xfId="1024"/>
    <cellStyle name="Процентный 2" xfId="1025"/>
    <cellStyle name="Связанная ячейка" xfId="1026"/>
    <cellStyle name="Связанная ячейка 2" xfId="1027"/>
    <cellStyle name="Связанная ячейка 3" xfId="1028"/>
    <cellStyle name="Текст предупреждения" xfId="1029"/>
    <cellStyle name="Текст предупреждения 2" xfId="1030"/>
    <cellStyle name="Текст предупреждения 3" xfId="1031"/>
    <cellStyle name="Comma" xfId="1032"/>
    <cellStyle name="Comma [0]" xfId="1033"/>
    <cellStyle name="Финансовый 2" xfId="1034"/>
    <cellStyle name="Финансовый 2 2" xfId="1035"/>
    <cellStyle name="Финансовый 2 2 2" xfId="1036"/>
    <cellStyle name="Финансовый 2 2 3" xfId="1037"/>
    <cellStyle name="Финансовый 2 2 4" xfId="1038"/>
    <cellStyle name="Финансовый 2 2 5" xfId="1039"/>
    <cellStyle name="Финансовый 2 2 6" xfId="1040"/>
    <cellStyle name="Финансовый 2 3" xfId="1041"/>
    <cellStyle name="Финансовый 2 4" xfId="1042"/>
    <cellStyle name="Финансовый 3" xfId="1043"/>
    <cellStyle name="Хороший" xfId="1044"/>
    <cellStyle name="Хороший 2" xfId="1045"/>
    <cellStyle name="Хороший 3" xfId="1046"/>
    <cellStyle name="Хороший 4" xfId="10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4</xdr:col>
      <xdr:colOff>428625</xdr:colOff>
      <xdr:row>2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743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400050</xdr:rowOff>
    </xdr:from>
    <xdr:to>
      <xdr:col>5</xdr:col>
      <xdr:colOff>276225</xdr:colOff>
      <xdr:row>4</xdr:row>
      <xdr:rowOff>228600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0050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180975</xdr:rowOff>
    </xdr:from>
    <xdr:to>
      <xdr:col>5</xdr:col>
      <xdr:colOff>295275</xdr:colOff>
      <xdr:row>4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80975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190500</xdr:rowOff>
    </xdr:from>
    <xdr:to>
      <xdr:col>5</xdr:col>
      <xdr:colOff>304800</xdr:colOff>
      <xdr:row>4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704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247650</xdr:rowOff>
    </xdr:from>
    <xdr:to>
      <xdr:col>4</xdr:col>
      <xdr:colOff>447675</xdr:colOff>
      <xdr:row>2</xdr:row>
      <xdr:rowOff>247650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247650</xdr:rowOff>
    </xdr:from>
    <xdr:to>
      <xdr:col>4</xdr:col>
      <xdr:colOff>447675</xdr:colOff>
      <xdr:row>2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1409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257175</xdr:rowOff>
    </xdr:from>
    <xdr:to>
      <xdr:col>5</xdr:col>
      <xdr:colOff>0</xdr:colOff>
      <xdr:row>4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62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123825</xdr:rowOff>
    </xdr:from>
    <xdr:to>
      <xdr:col>5</xdr:col>
      <xdr:colOff>304800</xdr:colOff>
      <xdr:row>3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219075</xdr:rowOff>
    </xdr:from>
    <xdr:to>
      <xdr:col>4</xdr:col>
      <xdr:colOff>495300</xdr:colOff>
      <xdr:row>4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314325</xdr:rowOff>
    </xdr:from>
    <xdr:to>
      <xdr:col>5</xdr:col>
      <xdr:colOff>219075</xdr:colOff>
      <xdr:row>4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14325"/>
          <a:ext cx="1628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257175</xdr:rowOff>
    </xdr:from>
    <xdr:to>
      <xdr:col>5</xdr:col>
      <xdr:colOff>0</xdr:colOff>
      <xdr:row>4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400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228600</xdr:rowOff>
    </xdr:from>
    <xdr:to>
      <xdr:col>5</xdr:col>
      <xdr:colOff>161925</xdr:colOff>
      <xdr:row>4</xdr:row>
      <xdr:rowOff>142875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266700</xdr:rowOff>
    </xdr:from>
    <xdr:to>
      <xdr:col>3</xdr:col>
      <xdr:colOff>971550</xdr:colOff>
      <xdr:row>4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1562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38100</xdr:rowOff>
    </xdr:from>
    <xdr:to>
      <xdr:col>5</xdr:col>
      <xdr:colOff>266700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5</xdr:col>
      <xdr:colOff>142875</xdr:colOff>
      <xdr:row>4</xdr:row>
      <xdr:rowOff>228600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4325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209550</xdr:rowOff>
    </xdr:from>
    <xdr:to>
      <xdr:col>3</xdr:col>
      <xdr:colOff>371475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638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219075</xdr:rowOff>
    </xdr:from>
    <xdr:to>
      <xdr:col>5</xdr:col>
      <xdr:colOff>219075</xdr:colOff>
      <xdr:row>4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202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133350</xdr:rowOff>
    </xdr:from>
    <xdr:to>
      <xdr:col>5</xdr:col>
      <xdr:colOff>228600</xdr:colOff>
      <xdr:row>3</xdr:row>
      <xdr:rowOff>219075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77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266700</xdr:rowOff>
    </xdr:from>
    <xdr:to>
      <xdr:col>5</xdr:col>
      <xdr:colOff>152400</xdr:colOff>
      <xdr:row>4</xdr:row>
      <xdr:rowOff>104775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6700"/>
          <a:ext cx="176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304800</xdr:rowOff>
    </xdr:from>
    <xdr:to>
      <xdr:col>6</xdr:col>
      <xdr:colOff>85725</xdr:colOff>
      <xdr:row>4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1771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view="pageBreakPreview" zoomScale="65" zoomScaleSheetLayoutView="65" zoomScalePageLayoutView="0" workbookViewId="0" topLeftCell="A1">
      <selection activeCell="I10" sqref="I10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8.140625" style="0" customWidth="1"/>
    <col min="5" max="5" width="7.57421875" style="0" customWidth="1"/>
    <col min="6" max="6" width="5.7109375" style="0" customWidth="1"/>
    <col min="7" max="7" width="33.421875" style="0" customWidth="1"/>
    <col min="8" max="8" width="7.7109375" style="0" customWidth="1"/>
    <col min="9" max="9" width="17.7109375" style="0" customWidth="1"/>
    <col min="10" max="10" width="13.8515625" style="0" customWidth="1"/>
    <col min="11" max="11" width="22.140625" style="0" customWidth="1"/>
    <col min="12" max="12" width="14.140625" style="0" customWidth="1"/>
  </cols>
  <sheetData>
    <row r="1" spans="1:12" ht="93" customHeight="1">
      <c r="A1" s="401" t="s">
        <v>681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15">
      <c r="A2" s="402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15">
      <c r="A3" s="403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2" ht="1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5">
      <c r="A5" s="5" t="s">
        <v>293</v>
      </c>
      <c r="B5" s="6"/>
      <c r="C5" s="6"/>
      <c r="D5" s="7"/>
      <c r="E5" s="7"/>
      <c r="F5" s="7"/>
      <c r="G5" s="8"/>
      <c r="H5" s="8"/>
      <c r="I5" s="9"/>
      <c r="J5" s="9"/>
      <c r="K5" s="10"/>
      <c r="L5" s="235" t="s">
        <v>638</v>
      </c>
    </row>
    <row r="6" spans="1:12" ht="43.5">
      <c r="A6" s="11" t="s">
        <v>2</v>
      </c>
      <c r="B6" s="11" t="s">
        <v>3</v>
      </c>
      <c r="C6" s="11" t="s">
        <v>4</v>
      </c>
      <c r="D6" s="12" t="s">
        <v>5</v>
      </c>
      <c r="E6" s="12" t="s">
        <v>6</v>
      </c>
      <c r="F6" s="11" t="s">
        <v>7</v>
      </c>
      <c r="G6" s="12" t="s">
        <v>8</v>
      </c>
      <c r="H6" s="12" t="s">
        <v>6</v>
      </c>
      <c r="I6" s="12" t="s">
        <v>9</v>
      </c>
      <c r="J6" s="12" t="s">
        <v>10</v>
      </c>
      <c r="K6" s="12" t="s">
        <v>11</v>
      </c>
      <c r="L6" s="12" t="s">
        <v>12</v>
      </c>
    </row>
    <row r="7" spans="1:12" ht="33.75" customHeight="1">
      <c r="A7" s="389" t="s">
        <v>98</v>
      </c>
      <c r="B7" s="13"/>
      <c r="C7" s="14"/>
      <c r="D7" s="59" t="s">
        <v>185</v>
      </c>
      <c r="E7" s="3"/>
      <c r="F7" s="16" t="s">
        <v>32</v>
      </c>
      <c r="G7" s="231" t="s">
        <v>615</v>
      </c>
      <c r="H7" s="207" t="s">
        <v>186</v>
      </c>
      <c r="I7" s="74" t="s">
        <v>187</v>
      </c>
      <c r="J7" s="74" t="s">
        <v>47</v>
      </c>
      <c r="K7" s="74" t="s">
        <v>188</v>
      </c>
      <c r="L7" s="233" t="s">
        <v>184</v>
      </c>
    </row>
    <row r="8" spans="1:12" ht="33.75" customHeight="1">
      <c r="A8" s="389" t="s">
        <v>99</v>
      </c>
      <c r="B8" s="13"/>
      <c r="C8" s="14"/>
      <c r="D8" s="297" t="s">
        <v>448</v>
      </c>
      <c r="E8" s="104" t="s">
        <v>449</v>
      </c>
      <c r="F8" s="289" t="s">
        <v>36</v>
      </c>
      <c r="G8" s="231" t="s">
        <v>450</v>
      </c>
      <c r="H8" s="207" t="s">
        <v>451</v>
      </c>
      <c r="I8" s="298" t="s">
        <v>452</v>
      </c>
      <c r="J8" s="134" t="s">
        <v>41</v>
      </c>
      <c r="K8" s="299" t="s">
        <v>622</v>
      </c>
      <c r="L8" s="233" t="s">
        <v>184</v>
      </c>
    </row>
    <row r="9" spans="1:12" ht="33.75" customHeight="1">
      <c r="A9" s="389" t="s">
        <v>100</v>
      </c>
      <c r="B9" s="13"/>
      <c r="C9" s="14"/>
      <c r="D9" s="284" t="s">
        <v>398</v>
      </c>
      <c r="E9" s="137" t="s">
        <v>399</v>
      </c>
      <c r="F9" s="289" t="s">
        <v>30</v>
      </c>
      <c r="G9" s="204" t="s">
        <v>400</v>
      </c>
      <c r="H9" s="102" t="s">
        <v>401</v>
      </c>
      <c r="I9" s="263" t="s">
        <v>402</v>
      </c>
      <c r="J9" s="139" t="s">
        <v>71</v>
      </c>
      <c r="K9" s="135" t="s">
        <v>403</v>
      </c>
      <c r="L9" s="233" t="s">
        <v>184</v>
      </c>
    </row>
    <row r="10" spans="1:12" ht="33.75" customHeight="1">
      <c r="A10" s="389" t="s">
        <v>101</v>
      </c>
      <c r="B10" s="11"/>
      <c r="C10" s="11"/>
      <c r="D10" s="273" t="s">
        <v>446</v>
      </c>
      <c r="E10" s="137" t="s">
        <v>575</v>
      </c>
      <c r="F10" s="309" t="s">
        <v>36</v>
      </c>
      <c r="G10" s="273" t="s">
        <v>357</v>
      </c>
      <c r="H10" s="207" t="s">
        <v>358</v>
      </c>
      <c r="I10" s="133" t="s">
        <v>359</v>
      </c>
      <c r="J10" s="133" t="s">
        <v>447</v>
      </c>
      <c r="K10" s="135" t="s">
        <v>276</v>
      </c>
      <c r="L10" s="233" t="s">
        <v>184</v>
      </c>
    </row>
    <row r="11" spans="1:12" ht="33.75" customHeight="1">
      <c r="A11" s="389" t="s">
        <v>102</v>
      </c>
      <c r="B11" s="13"/>
      <c r="C11" s="14"/>
      <c r="D11" s="148" t="s">
        <v>210</v>
      </c>
      <c r="E11" s="15" t="s">
        <v>59</v>
      </c>
      <c r="F11" s="182" t="s">
        <v>36</v>
      </c>
      <c r="G11" s="273" t="s">
        <v>431</v>
      </c>
      <c r="H11" s="207" t="s">
        <v>432</v>
      </c>
      <c r="I11" s="114" t="s">
        <v>433</v>
      </c>
      <c r="J11" s="149" t="s">
        <v>60</v>
      </c>
      <c r="K11" s="89" t="s">
        <v>61</v>
      </c>
      <c r="L11" s="233" t="s">
        <v>184</v>
      </c>
    </row>
    <row r="12" spans="1:12" ht="33.75" customHeight="1">
      <c r="A12" s="389" t="s">
        <v>103</v>
      </c>
      <c r="B12" s="13"/>
      <c r="C12" s="14"/>
      <c r="D12" s="59" t="s">
        <v>361</v>
      </c>
      <c r="E12" s="3" t="s">
        <v>576</v>
      </c>
      <c r="F12" s="182" t="s">
        <v>32</v>
      </c>
      <c r="G12" s="57" t="s">
        <v>362</v>
      </c>
      <c r="H12" s="207" t="s">
        <v>363</v>
      </c>
      <c r="I12" s="207" t="s">
        <v>46</v>
      </c>
      <c r="J12" s="261" t="s">
        <v>47</v>
      </c>
      <c r="K12" s="232" t="s">
        <v>234</v>
      </c>
      <c r="L12" s="233" t="s">
        <v>184</v>
      </c>
    </row>
    <row r="13" spans="1:12" ht="33.75" customHeight="1">
      <c r="A13" s="389" t="s">
        <v>104</v>
      </c>
      <c r="B13" s="13"/>
      <c r="C13" s="14"/>
      <c r="D13" s="56" t="s">
        <v>394</v>
      </c>
      <c r="E13" s="3" t="s">
        <v>395</v>
      </c>
      <c r="F13" s="4">
        <v>3</v>
      </c>
      <c r="G13" s="262" t="s">
        <v>396</v>
      </c>
      <c r="H13" s="283" t="s">
        <v>397</v>
      </c>
      <c r="I13" s="207" t="s">
        <v>330</v>
      </c>
      <c r="J13" s="139" t="s">
        <v>34</v>
      </c>
      <c r="K13" s="135" t="s">
        <v>417</v>
      </c>
      <c r="L13" s="233" t="s">
        <v>184</v>
      </c>
    </row>
    <row r="14" spans="1:12" ht="33.75" customHeight="1">
      <c r="A14" s="389" t="s">
        <v>105</v>
      </c>
      <c r="B14" s="13"/>
      <c r="C14" s="14"/>
      <c r="D14" s="56" t="s">
        <v>394</v>
      </c>
      <c r="E14" s="3" t="s">
        <v>395</v>
      </c>
      <c r="F14" s="4">
        <v>3</v>
      </c>
      <c r="G14" s="67" t="s">
        <v>418</v>
      </c>
      <c r="H14" s="207" t="s">
        <v>391</v>
      </c>
      <c r="I14" s="286" t="s">
        <v>441</v>
      </c>
      <c r="J14" s="139" t="s">
        <v>71</v>
      </c>
      <c r="K14" s="135" t="s">
        <v>417</v>
      </c>
      <c r="L14" s="233" t="s">
        <v>184</v>
      </c>
    </row>
    <row r="15" spans="1:12" ht="33.75" customHeight="1">
      <c r="A15" s="389" t="s">
        <v>106</v>
      </c>
      <c r="B15" s="13"/>
      <c r="C15" s="14"/>
      <c r="D15" s="205" t="s">
        <v>189</v>
      </c>
      <c r="E15" s="92"/>
      <c r="F15" s="2" t="s">
        <v>32</v>
      </c>
      <c r="G15" s="71" t="s">
        <v>202</v>
      </c>
      <c r="H15" s="346" t="s">
        <v>52</v>
      </c>
      <c r="I15" s="177" t="s">
        <v>62</v>
      </c>
      <c r="J15" s="177" t="s">
        <v>53</v>
      </c>
      <c r="K15" s="89" t="s">
        <v>95</v>
      </c>
      <c r="L15" s="233" t="s">
        <v>184</v>
      </c>
    </row>
    <row r="16" spans="1:12" ht="33.75" customHeight="1">
      <c r="A16" s="389" t="s">
        <v>107</v>
      </c>
      <c r="B16" s="13"/>
      <c r="C16" s="14"/>
      <c r="D16" s="59" t="s">
        <v>349</v>
      </c>
      <c r="E16" s="3"/>
      <c r="F16" s="16" t="s">
        <v>58</v>
      </c>
      <c r="G16" s="285" t="s">
        <v>350</v>
      </c>
      <c r="H16" s="346" t="s">
        <v>351</v>
      </c>
      <c r="I16" s="207" t="s">
        <v>46</v>
      </c>
      <c r="J16" s="261" t="s">
        <v>47</v>
      </c>
      <c r="K16" s="232" t="s">
        <v>234</v>
      </c>
      <c r="L16" s="233" t="s">
        <v>184</v>
      </c>
    </row>
    <row r="17" spans="1:12" ht="33.75" customHeight="1">
      <c r="A17" s="389" t="s">
        <v>108</v>
      </c>
      <c r="B17" s="13"/>
      <c r="C17" s="14"/>
      <c r="D17" s="56" t="s">
        <v>274</v>
      </c>
      <c r="E17" s="3"/>
      <c r="F17" s="4" t="s">
        <v>36</v>
      </c>
      <c r="G17" s="73" t="s">
        <v>77</v>
      </c>
      <c r="H17" s="207" t="s">
        <v>78</v>
      </c>
      <c r="I17" s="177" t="s">
        <v>79</v>
      </c>
      <c r="J17" s="177" t="s">
        <v>66</v>
      </c>
      <c r="K17" s="221" t="s">
        <v>275</v>
      </c>
      <c r="L17" s="233" t="s">
        <v>184</v>
      </c>
    </row>
    <row r="18" spans="1:12" ht="33.75" customHeight="1">
      <c r="A18" s="389" t="s">
        <v>109</v>
      </c>
      <c r="B18" s="11"/>
      <c r="C18" s="11"/>
      <c r="D18" s="130" t="s">
        <v>228</v>
      </c>
      <c r="E18" s="131" t="s">
        <v>229</v>
      </c>
      <c r="F18" s="132" t="s">
        <v>30</v>
      </c>
      <c r="G18" s="231" t="s">
        <v>597</v>
      </c>
      <c r="H18" s="61" t="s">
        <v>607</v>
      </c>
      <c r="I18" s="326" t="s">
        <v>538</v>
      </c>
      <c r="J18" s="100" t="s">
        <v>65</v>
      </c>
      <c r="K18" s="89" t="s">
        <v>216</v>
      </c>
      <c r="L18" s="233" t="s">
        <v>184</v>
      </c>
    </row>
    <row r="19" spans="1:12" ht="33.75" customHeight="1">
      <c r="A19" s="389" t="s">
        <v>110</v>
      </c>
      <c r="B19" s="13"/>
      <c r="C19" s="14"/>
      <c r="D19" s="101" t="s">
        <v>434</v>
      </c>
      <c r="E19" s="17" t="s">
        <v>621</v>
      </c>
      <c r="F19" s="228" t="s">
        <v>30</v>
      </c>
      <c r="G19" s="73" t="s">
        <v>435</v>
      </c>
      <c r="H19" s="207" t="s">
        <v>436</v>
      </c>
      <c r="I19" s="183" t="s">
        <v>437</v>
      </c>
      <c r="J19" s="183" t="s">
        <v>438</v>
      </c>
      <c r="K19" s="304" t="s">
        <v>439</v>
      </c>
      <c r="L19" s="233" t="s">
        <v>184</v>
      </c>
    </row>
    <row r="20" spans="1:12" ht="33.75" customHeight="1">
      <c r="A20" s="389" t="s">
        <v>111</v>
      </c>
      <c r="B20" s="13"/>
      <c r="C20" s="14"/>
      <c r="D20" s="327" t="s">
        <v>572</v>
      </c>
      <c r="E20" s="131" t="s">
        <v>231</v>
      </c>
      <c r="F20" s="2" t="s">
        <v>30</v>
      </c>
      <c r="G20" s="73" t="s">
        <v>611</v>
      </c>
      <c r="H20" s="229" t="s">
        <v>612</v>
      </c>
      <c r="I20" s="183" t="s">
        <v>232</v>
      </c>
      <c r="J20" s="74" t="s">
        <v>71</v>
      </c>
      <c r="K20" s="89" t="s">
        <v>233</v>
      </c>
      <c r="L20" s="233" t="s">
        <v>184</v>
      </c>
    </row>
    <row r="21" spans="1:12" ht="33.75" customHeight="1">
      <c r="A21" s="389" t="s">
        <v>112</v>
      </c>
      <c r="B21" s="13"/>
      <c r="C21" s="14"/>
      <c r="D21" s="103" t="s">
        <v>526</v>
      </c>
      <c r="E21" s="104" t="s">
        <v>623</v>
      </c>
      <c r="F21" s="317" t="s">
        <v>36</v>
      </c>
      <c r="G21" s="285" t="s">
        <v>590</v>
      </c>
      <c r="H21" s="207">
        <v>17428</v>
      </c>
      <c r="I21" s="153" t="s">
        <v>591</v>
      </c>
      <c r="J21" s="153" t="s">
        <v>34</v>
      </c>
      <c r="K21" s="232" t="s">
        <v>527</v>
      </c>
      <c r="L21" s="233" t="s">
        <v>184</v>
      </c>
    </row>
    <row r="22" spans="1:12" ht="33.75" customHeight="1">
      <c r="A22" s="389" t="s">
        <v>113</v>
      </c>
      <c r="B22" s="13"/>
      <c r="C22" s="14"/>
      <c r="D22" s="103" t="s">
        <v>487</v>
      </c>
      <c r="E22" s="104"/>
      <c r="F22" s="317" t="s">
        <v>36</v>
      </c>
      <c r="G22" s="318" t="s">
        <v>488</v>
      </c>
      <c r="H22" s="207" t="s">
        <v>489</v>
      </c>
      <c r="I22" s="319" t="s">
        <v>490</v>
      </c>
      <c r="J22" s="319" t="s">
        <v>304</v>
      </c>
      <c r="K22" s="319" t="s">
        <v>491</v>
      </c>
      <c r="L22" s="233" t="s">
        <v>184</v>
      </c>
    </row>
    <row r="23" spans="1:12" ht="33.75" customHeight="1">
      <c r="A23" s="389" t="s">
        <v>114</v>
      </c>
      <c r="B23" s="13"/>
      <c r="C23" s="14"/>
      <c r="D23" s="56" t="s">
        <v>277</v>
      </c>
      <c r="E23" s="3" t="s">
        <v>278</v>
      </c>
      <c r="F23" s="136" t="s">
        <v>36</v>
      </c>
      <c r="G23" s="184" t="s">
        <v>279</v>
      </c>
      <c r="H23" s="207" t="s">
        <v>86</v>
      </c>
      <c r="I23" s="201" t="s">
        <v>62</v>
      </c>
      <c r="J23" s="230" t="s">
        <v>94</v>
      </c>
      <c r="K23" s="89" t="s">
        <v>280</v>
      </c>
      <c r="L23" s="233" t="s">
        <v>184</v>
      </c>
    </row>
    <row r="24" spans="1:12" ht="33.75" customHeight="1">
      <c r="A24" s="389" t="s">
        <v>115</v>
      </c>
      <c r="B24" s="13"/>
      <c r="C24" s="14"/>
      <c r="D24" s="217" t="s">
        <v>356</v>
      </c>
      <c r="E24" s="264"/>
      <c r="F24" s="265" t="s">
        <v>36</v>
      </c>
      <c r="G24" s="273" t="s">
        <v>357</v>
      </c>
      <c r="H24" s="207" t="s">
        <v>358</v>
      </c>
      <c r="I24" s="133" t="s">
        <v>359</v>
      </c>
      <c r="J24" s="261" t="s">
        <v>359</v>
      </c>
      <c r="K24" s="232" t="s">
        <v>360</v>
      </c>
      <c r="L24" s="233" t="s">
        <v>184</v>
      </c>
    </row>
    <row r="25" spans="1:12" ht="33.75" customHeight="1">
      <c r="A25" s="389" t="s">
        <v>116</v>
      </c>
      <c r="B25" s="13"/>
      <c r="C25" s="14"/>
      <c r="D25" s="195" t="s">
        <v>261</v>
      </c>
      <c r="E25" s="3" t="s">
        <v>67</v>
      </c>
      <c r="F25" s="196" t="s">
        <v>30</v>
      </c>
      <c r="G25" s="345" t="s">
        <v>461</v>
      </c>
      <c r="H25" s="207" t="s">
        <v>462</v>
      </c>
      <c r="I25" s="312" t="s">
        <v>70</v>
      </c>
      <c r="J25" s="313" t="s">
        <v>71</v>
      </c>
      <c r="K25" s="200" t="s">
        <v>463</v>
      </c>
      <c r="L25" s="233" t="s">
        <v>184</v>
      </c>
    </row>
    <row r="26" spans="1:12" ht="33.75" customHeight="1">
      <c r="A26" s="389" t="s">
        <v>117</v>
      </c>
      <c r="B26" s="13"/>
      <c r="C26" s="14"/>
      <c r="D26" s="195" t="s">
        <v>261</v>
      </c>
      <c r="E26" s="3" t="s">
        <v>67</v>
      </c>
      <c r="F26" s="196" t="s">
        <v>30</v>
      </c>
      <c r="G26" s="197" t="s">
        <v>68</v>
      </c>
      <c r="H26" s="207" t="s">
        <v>69</v>
      </c>
      <c r="I26" s="68" t="s">
        <v>70</v>
      </c>
      <c r="J26" s="199" t="s">
        <v>71</v>
      </c>
      <c r="K26" s="200" t="s">
        <v>463</v>
      </c>
      <c r="L26" s="233" t="s">
        <v>184</v>
      </c>
    </row>
    <row r="27" spans="1:12" ht="33.75" customHeight="1">
      <c r="A27" s="389" t="s">
        <v>118</v>
      </c>
      <c r="B27" s="13"/>
      <c r="C27" s="14"/>
      <c r="D27" s="334" t="s">
        <v>206</v>
      </c>
      <c r="E27" s="337" t="s">
        <v>87</v>
      </c>
      <c r="F27" s="228">
        <v>1</v>
      </c>
      <c r="G27" s="73" t="s">
        <v>207</v>
      </c>
      <c r="H27" s="207" t="s">
        <v>88</v>
      </c>
      <c r="I27" s="143" t="s">
        <v>89</v>
      </c>
      <c r="J27" s="74" t="s">
        <v>41</v>
      </c>
      <c r="K27" s="61" t="s">
        <v>208</v>
      </c>
      <c r="L27" s="233" t="s">
        <v>184</v>
      </c>
    </row>
    <row r="28" spans="1:12" ht="33.75" customHeight="1">
      <c r="A28" s="389" t="s">
        <v>119</v>
      </c>
      <c r="B28" s="13"/>
      <c r="C28" s="14"/>
      <c r="D28" s="75" t="s">
        <v>327</v>
      </c>
      <c r="E28" s="17"/>
      <c r="F28" s="113" t="s">
        <v>32</v>
      </c>
      <c r="G28" s="65" t="s">
        <v>613</v>
      </c>
      <c r="H28" s="207" t="s">
        <v>328</v>
      </c>
      <c r="I28" s="232" t="s">
        <v>46</v>
      </c>
      <c r="J28" s="261" t="s">
        <v>47</v>
      </c>
      <c r="K28" s="232" t="s">
        <v>234</v>
      </c>
      <c r="L28" s="233" t="s">
        <v>184</v>
      </c>
    </row>
    <row r="29" spans="1:12" ht="33.75" customHeight="1">
      <c r="A29" s="389" t="s">
        <v>120</v>
      </c>
      <c r="B29" s="13"/>
      <c r="C29" s="14"/>
      <c r="D29" s="75" t="s">
        <v>327</v>
      </c>
      <c r="E29" s="17"/>
      <c r="F29" s="113" t="s">
        <v>32</v>
      </c>
      <c r="G29" s="57" t="s">
        <v>376</v>
      </c>
      <c r="H29" s="207" t="s">
        <v>377</v>
      </c>
      <c r="I29" s="232" t="s">
        <v>46</v>
      </c>
      <c r="J29" s="261" t="s">
        <v>47</v>
      </c>
      <c r="K29" s="232" t="s">
        <v>234</v>
      </c>
      <c r="L29" s="233" t="s">
        <v>184</v>
      </c>
    </row>
    <row r="30" spans="1:12" ht="33.75" customHeight="1">
      <c r="A30" s="389" t="s">
        <v>121</v>
      </c>
      <c r="B30" s="13"/>
      <c r="C30" s="14"/>
      <c r="D30" s="56" t="s">
        <v>425</v>
      </c>
      <c r="E30" s="3"/>
      <c r="F30" s="2" t="s">
        <v>36</v>
      </c>
      <c r="G30" s="56" t="s">
        <v>246</v>
      </c>
      <c r="H30" s="207" t="s">
        <v>63</v>
      </c>
      <c r="I30" s="61" t="s">
        <v>64</v>
      </c>
      <c r="J30" s="61" t="s">
        <v>65</v>
      </c>
      <c r="K30" s="89" t="s">
        <v>276</v>
      </c>
      <c r="L30" s="233" t="s">
        <v>184</v>
      </c>
    </row>
    <row r="31" spans="1:12" ht="33.75" customHeight="1">
      <c r="A31" s="389" t="s">
        <v>122</v>
      </c>
      <c r="B31" s="13"/>
      <c r="C31" s="14"/>
      <c r="D31" s="79" t="s">
        <v>300</v>
      </c>
      <c r="E31" s="17"/>
      <c r="F31" s="105" t="s">
        <v>36</v>
      </c>
      <c r="G31" s="231" t="s">
        <v>378</v>
      </c>
      <c r="H31" s="207" t="s">
        <v>379</v>
      </c>
      <c r="I31" s="134" t="s">
        <v>380</v>
      </c>
      <c r="J31" s="134" t="s">
        <v>41</v>
      </c>
      <c r="K31" s="135" t="s">
        <v>213</v>
      </c>
      <c r="L31" s="233" t="s">
        <v>184</v>
      </c>
    </row>
    <row r="32" spans="1:12" ht="33.75" customHeight="1">
      <c r="A32" s="389" t="s">
        <v>123</v>
      </c>
      <c r="B32" s="11"/>
      <c r="C32" s="11"/>
      <c r="D32" s="56" t="s">
        <v>314</v>
      </c>
      <c r="E32" s="3"/>
      <c r="F32" s="105" t="s">
        <v>36</v>
      </c>
      <c r="G32" s="231" t="s">
        <v>378</v>
      </c>
      <c r="H32" s="207" t="s">
        <v>379</v>
      </c>
      <c r="I32" s="134" t="s">
        <v>380</v>
      </c>
      <c r="J32" s="134" t="s">
        <v>41</v>
      </c>
      <c r="K32" s="135" t="s">
        <v>213</v>
      </c>
      <c r="L32" s="233" t="s">
        <v>184</v>
      </c>
    </row>
    <row r="33" spans="1:12" ht="33.75" customHeight="1">
      <c r="A33" s="389" t="s">
        <v>124</v>
      </c>
      <c r="B33" s="13"/>
      <c r="C33" s="14"/>
      <c r="D33" s="56" t="s">
        <v>344</v>
      </c>
      <c r="E33" s="3"/>
      <c r="F33" s="4" t="s">
        <v>36</v>
      </c>
      <c r="G33" s="67" t="s">
        <v>345</v>
      </c>
      <c r="H33" s="61" t="s">
        <v>346</v>
      </c>
      <c r="I33" s="263" t="s">
        <v>347</v>
      </c>
      <c r="J33" s="263" t="s">
        <v>348</v>
      </c>
      <c r="K33" s="135" t="s">
        <v>417</v>
      </c>
      <c r="L33" s="233" t="s">
        <v>184</v>
      </c>
    </row>
    <row r="34" spans="1:12" ht="33.75" customHeight="1">
      <c r="A34" s="389" t="s">
        <v>125</v>
      </c>
      <c r="B34" s="13"/>
      <c r="C34" s="14"/>
      <c r="D34" s="329" t="s">
        <v>573</v>
      </c>
      <c r="E34" s="131" t="s">
        <v>546</v>
      </c>
      <c r="F34" s="2" t="s">
        <v>547</v>
      </c>
      <c r="G34" s="225" t="s">
        <v>598</v>
      </c>
      <c r="H34" s="115"/>
      <c r="I34" s="115" t="s">
        <v>599</v>
      </c>
      <c r="J34" s="194" t="s">
        <v>34</v>
      </c>
      <c r="K34" s="100" t="s">
        <v>233</v>
      </c>
      <c r="L34" s="233" t="s">
        <v>184</v>
      </c>
    </row>
    <row r="35" spans="1:12" ht="33.75" customHeight="1">
      <c r="A35" s="389" t="s">
        <v>126</v>
      </c>
      <c r="B35" s="13"/>
      <c r="C35" s="14"/>
      <c r="D35" s="284" t="s">
        <v>533</v>
      </c>
      <c r="E35" s="324" t="s">
        <v>534</v>
      </c>
      <c r="F35" s="338">
        <v>2</v>
      </c>
      <c r="G35" s="204" t="s">
        <v>535</v>
      </c>
      <c r="H35" s="102" t="s">
        <v>536</v>
      </c>
      <c r="I35" s="263" t="s">
        <v>537</v>
      </c>
      <c r="J35" s="228" t="s">
        <v>34</v>
      </c>
      <c r="K35" s="263" t="s">
        <v>486</v>
      </c>
      <c r="L35" s="233" t="s">
        <v>184</v>
      </c>
    </row>
    <row r="36" spans="1:12" ht="33.75" customHeight="1">
      <c r="A36" s="389" t="s">
        <v>127</v>
      </c>
      <c r="B36" s="13"/>
      <c r="C36" s="14"/>
      <c r="D36" s="333" t="s">
        <v>271</v>
      </c>
      <c r="E36" s="269" t="s">
        <v>92</v>
      </c>
      <c r="F36" s="340" t="s">
        <v>72</v>
      </c>
      <c r="G36" s="301" t="s">
        <v>272</v>
      </c>
      <c r="H36" s="207" t="s">
        <v>93</v>
      </c>
      <c r="I36" s="348" t="s">
        <v>62</v>
      </c>
      <c r="J36" s="308" t="s">
        <v>94</v>
      </c>
      <c r="K36" s="89" t="s">
        <v>61</v>
      </c>
      <c r="L36" s="233" t="s">
        <v>184</v>
      </c>
    </row>
    <row r="37" spans="1:12" ht="33.75" customHeight="1">
      <c r="A37" s="389" t="s">
        <v>128</v>
      </c>
      <c r="B37" s="13"/>
      <c r="C37" s="14"/>
      <c r="D37" s="297" t="s">
        <v>256</v>
      </c>
      <c r="E37" s="131" t="s">
        <v>257</v>
      </c>
      <c r="F37" s="309" t="s">
        <v>30</v>
      </c>
      <c r="G37" s="158" t="s">
        <v>464</v>
      </c>
      <c r="H37" s="207" t="s">
        <v>465</v>
      </c>
      <c r="I37" s="207" t="s">
        <v>466</v>
      </c>
      <c r="J37" s="153" t="s">
        <v>34</v>
      </c>
      <c r="K37" s="135" t="s">
        <v>467</v>
      </c>
      <c r="L37" s="233" t="s">
        <v>184</v>
      </c>
    </row>
    <row r="38" spans="1:12" ht="33.75" customHeight="1">
      <c r="A38" s="389" t="s">
        <v>129</v>
      </c>
      <c r="B38" s="13"/>
      <c r="C38" s="14"/>
      <c r="D38" s="91" t="s">
        <v>256</v>
      </c>
      <c r="E38" s="96" t="s">
        <v>257</v>
      </c>
      <c r="F38" s="182" t="s">
        <v>30</v>
      </c>
      <c r="G38" s="69" t="s">
        <v>212</v>
      </c>
      <c r="H38" s="207" t="s">
        <v>38</v>
      </c>
      <c r="I38" s="183" t="s">
        <v>39</v>
      </c>
      <c r="J38" s="68" t="s">
        <v>34</v>
      </c>
      <c r="K38" s="89" t="s">
        <v>213</v>
      </c>
      <c r="L38" s="233" t="s">
        <v>184</v>
      </c>
    </row>
    <row r="39" spans="1:12" ht="33.75" customHeight="1">
      <c r="A39" s="389" t="s">
        <v>130</v>
      </c>
      <c r="B39" s="13"/>
      <c r="C39" s="14"/>
      <c r="D39" s="327" t="s">
        <v>624</v>
      </c>
      <c r="E39" s="131" t="s">
        <v>257</v>
      </c>
      <c r="F39" s="2" t="s">
        <v>30</v>
      </c>
      <c r="G39" s="285" t="s">
        <v>258</v>
      </c>
      <c r="H39" s="207" t="s">
        <v>259</v>
      </c>
      <c r="I39" s="207" t="s">
        <v>260</v>
      </c>
      <c r="J39" s="74" t="s">
        <v>34</v>
      </c>
      <c r="K39" s="89" t="s">
        <v>213</v>
      </c>
      <c r="L39" s="233" t="s">
        <v>184</v>
      </c>
    </row>
    <row r="40" spans="1:12" ht="33.75" customHeight="1">
      <c r="A40" s="389" t="s">
        <v>131</v>
      </c>
      <c r="B40" s="13"/>
      <c r="C40" s="14"/>
      <c r="D40" s="56" t="s">
        <v>404</v>
      </c>
      <c r="E40" s="3"/>
      <c r="F40" s="4" t="s">
        <v>32</v>
      </c>
      <c r="G40" s="67" t="s">
        <v>405</v>
      </c>
      <c r="H40" s="207" t="s">
        <v>406</v>
      </c>
      <c r="I40" s="263" t="s">
        <v>407</v>
      </c>
      <c r="J40" s="263" t="s">
        <v>284</v>
      </c>
      <c r="K40" s="135" t="s">
        <v>335</v>
      </c>
      <c r="L40" s="233" t="s">
        <v>184</v>
      </c>
    </row>
    <row r="41" spans="1:12" ht="33.75" customHeight="1">
      <c r="A41" s="389" t="s">
        <v>132</v>
      </c>
      <c r="B41" s="13"/>
      <c r="C41" s="14"/>
      <c r="D41" s="56" t="s">
        <v>412</v>
      </c>
      <c r="E41" s="3"/>
      <c r="F41" s="4" t="s">
        <v>36</v>
      </c>
      <c r="G41" s="67" t="s">
        <v>413</v>
      </c>
      <c r="H41" s="61" t="s">
        <v>414</v>
      </c>
      <c r="I41" s="263" t="s">
        <v>330</v>
      </c>
      <c r="J41" s="139" t="s">
        <v>71</v>
      </c>
      <c r="K41" s="135" t="s">
        <v>417</v>
      </c>
      <c r="L41" s="233" t="s">
        <v>184</v>
      </c>
    </row>
    <row r="42" spans="1:12" ht="33.75" customHeight="1">
      <c r="A42" s="389" t="s">
        <v>133</v>
      </c>
      <c r="B42" s="13"/>
      <c r="C42" s="14"/>
      <c r="D42" s="116" t="s">
        <v>204</v>
      </c>
      <c r="E42" s="96" t="s">
        <v>82</v>
      </c>
      <c r="F42" s="117" t="s">
        <v>36</v>
      </c>
      <c r="G42" s="155" t="s">
        <v>262</v>
      </c>
      <c r="H42" s="207" t="s">
        <v>263</v>
      </c>
      <c r="I42" s="183" t="s">
        <v>83</v>
      </c>
      <c r="J42" s="98" t="s">
        <v>76</v>
      </c>
      <c r="K42" s="89" t="s">
        <v>205</v>
      </c>
      <c r="L42" s="233" t="s">
        <v>184</v>
      </c>
    </row>
    <row r="43" spans="1:12" ht="33.75" customHeight="1">
      <c r="A43" s="389" t="s">
        <v>134</v>
      </c>
      <c r="B43" s="13"/>
      <c r="C43" s="14"/>
      <c r="D43" s="223" t="s">
        <v>305</v>
      </c>
      <c r="E43" s="72" t="s">
        <v>306</v>
      </c>
      <c r="F43" s="70" t="s">
        <v>36</v>
      </c>
      <c r="G43" s="224" t="s">
        <v>307</v>
      </c>
      <c r="H43" s="207" t="s">
        <v>308</v>
      </c>
      <c r="I43" s="247" t="s">
        <v>42</v>
      </c>
      <c r="J43" s="247" t="s">
        <v>66</v>
      </c>
      <c r="K43" s="247" t="s">
        <v>95</v>
      </c>
      <c r="L43" s="233" t="s">
        <v>184</v>
      </c>
    </row>
    <row r="44" spans="1:12" ht="33.75" customHeight="1">
      <c r="A44" s="389" t="s">
        <v>135</v>
      </c>
      <c r="B44" s="13"/>
      <c r="C44" s="14"/>
      <c r="D44" s="56" t="s">
        <v>513</v>
      </c>
      <c r="E44" s="3" t="s">
        <v>514</v>
      </c>
      <c r="F44" s="4">
        <v>1</v>
      </c>
      <c r="G44" s="67" t="s">
        <v>515</v>
      </c>
      <c r="H44" s="61" t="s">
        <v>516</v>
      </c>
      <c r="I44" s="263" t="s">
        <v>517</v>
      </c>
      <c r="J44" s="139" t="s">
        <v>518</v>
      </c>
      <c r="K44" s="135" t="s">
        <v>519</v>
      </c>
      <c r="L44" s="233" t="s">
        <v>184</v>
      </c>
    </row>
    <row r="45" spans="1:12" ht="33.75" customHeight="1">
      <c r="A45" s="389" t="s">
        <v>136</v>
      </c>
      <c r="B45" s="13"/>
      <c r="C45" s="14"/>
      <c r="D45" s="59" t="s">
        <v>369</v>
      </c>
      <c r="E45" s="3"/>
      <c r="F45" s="16" t="s">
        <v>36</v>
      </c>
      <c r="G45" s="57" t="s">
        <v>337</v>
      </c>
      <c r="H45" s="207" t="s">
        <v>338</v>
      </c>
      <c r="I45" s="232" t="s">
        <v>46</v>
      </c>
      <c r="J45" s="261" t="s">
        <v>47</v>
      </c>
      <c r="K45" s="232" t="s">
        <v>234</v>
      </c>
      <c r="L45" s="233" t="s">
        <v>184</v>
      </c>
    </row>
    <row r="46" spans="1:12" ht="33.75" customHeight="1">
      <c r="A46" s="389" t="s">
        <v>137</v>
      </c>
      <c r="B46" s="13"/>
      <c r="C46" s="14"/>
      <c r="D46" s="59" t="s">
        <v>408</v>
      </c>
      <c r="E46" s="3"/>
      <c r="F46" s="16">
        <v>3</v>
      </c>
      <c r="G46" s="57" t="s">
        <v>376</v>
      </c>
      <c r="H46" s="74" t="s">
        <v>377</v>
      </c>
      <c r="I46" s="232" t="s">
        <v>46</v>
      </c>
      <c r="J46" s="261" t="s">
        <v>409</v>
      </c>
      <c r="K46" s="232" t="s">
        <v>234</v>
      </c>
      <c r="L46" s="233" t="s">
        <v>184</v>
      </c>
    </row>
    <row r="47" spans="1:12" ht="33.75" customHeight="1">
      <c r="A47" s="389" t="s">
        <v>138</v>
      </c>
      <c r="B47" s="11"/>
      <c r="C47" s="11"/>
      <c r="D47" s="59" t="s">
        <v>408</v>
      </c>
      <c r="E47" s="3" t="s">
        <v>625</v>
      </c>
      <c r="F47" s="16">
        <v>3</v>
      </c>
      <c r="G47" s="57" t="s">
        <v>423</v>
      </c>
      <c r="H47" s="207" t="s">
        <v>424</v>
      </c>
      <c r="I47" s="232" t="s">
        <v>46</v>
      </c>
      <c r="J47" s="261" t="s">
        <v>409</v>
      </c>
      <c r="K47" s="161" t="s">
        <v>234</v>
      </c>
      <c r="L47" s="233" t="s">
        <v>184</v>
      </c>
    </row>
    <row r="48" spans="1:12" ht="33.75" customHeight="1">
      <c r="A48" s="389" t="s">
        <v>139</v>
      </c>
      <c r="B48" s="11"/>
      <c r="C48" s="11"/>
      <c r="D48" s="59" t="s">
        <v>408</v>
      </c>
      <c r="E48" s="3"/>
      <c r="F48" s="16">
        <v>3</v>
      </c>
      <c r="G48" s="65" t="s">
        <v>613</v>
      </c>
      <c r="H48" s="60" t="s">
        <v>328</v>
      </c>
      <c r="I48" s="232" t="s">
        <v>46</v>
      </c>
      <c r="J48" s="261" t="s">
        <v>409</v>
      </c>
      <c r="K48" s="232" t="s">
        <v>234</v>
      </c>
      <c r="L48" s="233" t="s">
        <v>184</v>
      </c>
    </row>
    <row r="49" spans="1:12" ht="33.75" customHeight="1">
      <c r="A49" s="389" t="s">
        <v>140</v>
      </c>
      <c r="B49" s="13"/>
      <c r="C49" s="14"/>
      <c r="D49" s="79" t="s">
        <v>478</v>
      </c>
      <c r="E49" s="17"/>
      <c r="F49" s="113" t="s">
        <v>36</v>
      </c>
      <c r="G49" s="57" t="s">
        <v>479</v>
      </c>
      <c r="H49" s="207" t="s">
        <v>480</v>
      </c>
      <c r="I49" s="177" t="s">
        <v>481</v>
      </c>
      <c r="J49" s="177" t="s">
        <v>34</v>
      </c>
      <c r="K49" s="177" t="s">
        <v>482</v>
      </c>
      <c r="L49" s="233" t="s">
        <v>184</v>
      </c>
    </row>
    <row r="50" spans="1:12" ht="33.75" customHeight="1">
      <c r="A50" s="389" t="s">
        <v>141</v>
      </c>
      <c r="B50" s="13"/>
      <c r="C50" s="14"/>
      <c r="D50" s="110" t="s">
        <v>221</v>
      </c>
      <c r="E50" s="112" t="s">
        <v>222</v>
      </c>
      <c r="F50" s="310">
        <v>1</v>
      </c>
      <c r="G50" s="125" t="s">
        <v>223</v>
      </c>
      <c r="H50" s="207" t="s">
        <v>224</v>
      </c>
      <c r="I50" s="98" t="s">
        <v>225</v>
      </c>
      <c r="J50" s="98" t="s">
        <v>41</v>
      </c>
      <c r="K50" s="89" t="s">
        <v>226</v>
      </c>
      <c r="L50" s="233" t="s">
        <v>184</v>
      </c>
    </row>
    <row r="51" spans="1:12" ht="33.75" customHeight="1">
      <c r="A51" s="389" t="s">
        <v>142</v>
      </c>
      <c r="B51" s="13"/>
      <c r="C51" s="14"/>
      <c r="D51" s="79" t="s">
        <v>309</v>
      </c>
      <c r="E51" s="17"/>
      <c r="F51" s="90" t="s">
        <v>36</v>
      </c>
      <c r="G51" s="344" t="s">
        <v>192</v>
      </c>
      <c r="H51" s="207" t="s">
        <v>193</v>
      </c>
      <c r="I51" s="201" t="s">
        <v>194</v>
      </c>
      <c r="J51" s="201" t="s">
        <v>195</v>
      </c>
      <c r="K51" s="222" t="s">
        <v>196</v>
      </c>
      <c r="L51" s="233" t="s">
        <v>184</v>
      </c>
    </row>
    <row r="52" spans="1:12" ht="33.75" customHeight="1">
      <c r="A52" s="389" t="s">
        <v>143</v>
      </c>
      <c r="B52" s="13"/>
      <c r="C52" s="14"/>
      <c r="D52" s="305" t="s">
        <v>319</v>
      </c>
      <c r="E52" s="306"/>
      <c r="F52" s="307" t="s">
        <v>58</v>
      </c>
      <c r="G52" s="343" t="s">
        <v>320</v>
      </c>
      <c r="H52" s="207" t="s">
        <v>321</v>
      </c>
      <c r="I52" s="259" t="s">
        <v>322</v>
      </c>
      <c r="J52" s="259" t="s">
        <v>322</v>
      </c>
      <c r="K52" s="209" t="s">
        <v>323</v>
      </c>
      <c r="L52" s="233" t="s">
        <v>184</v>
      </c>
    </row>
    <row r="53" spans="1:12" ht="33.75" customHeight="1">
      <c r="A53" s="389" t="s">
        <v>144</v>
      </c>
      <c r="B53" s="13"/>
      <c r="C53" s="14"/>
      <c r="D53" s="332" t="s">
        <v>339</v>
      </c>
      <c r="E53" s="336" t="s">
        <v>340</v>
      </c>
      <c r="F53" s="339" t="s">
        <v>32</v>
      </c>
      <c r="G53" s="93" t="s">
        <v>341</v>
      </c>
      <c r="H53" s="207" t="s">
        <v>342</v>
      </c>
      <c r="I53" s="267" t="s">
        <v>445</v>
      </c>
      <c r="J53" s="213" t="s">
        <v>53</v>
      </c>
      <c r="K53" s="221" t="s">
        <v>95</v>
      </c>
      <c r="L53" s="233" t="s">
        <v>184</v>
      </c>
    </row>
    <row r="54" spans="1:12" ht="33.75" customHeight="1">
      <c r="A54" s="389" t="s">
        <v>145</v>
      </c>
      <c r="B54" s="13"/>
      <c r="C54" s="14"/>
      <c r="D54" s="79" t="s">
        <v>370</v>
      </c>
      <c r="E54" s="3" t="s">
        <v>626</v>
      </c>
      <c r="F54" s="90" t="s">
        <v>32</v>
      </c>
      <c r="G54" s="76" t="s">
        <v>371</v>
      </c>
      <c r="H54" s="207" t="s">
        <v>372</v>
      </c>
      <c r="I54" s="207" t="s">
        <v>46</v>
      </c>
      <c r="J54" s="261" t="s">
        <v>47</v>
      </c>
      <c r="K54" s="232" t="s">
        <v>234</v>
      </c>
      <c r="L54" s="233" t="s">
        <v>184</v>
      </c>
    </row>
    <row r="55" spans="1:12" ht="33.75" customHeight="1">
      <c r="A55" s="389" t="s">
        <v>146</v>
      </c>
      <c r="B55" s="13"/>
      <c r="C55" s="14"/>
      <c r="D55" s="56" t="s">
        <v>530</v>
      </c>
      <c r="E55" s="3"/>
      <c r="F55" s="2" t="s">
        <v>36</v>
      </c>
      <c r="G55" s="57" t="s">
        <v>531</v>
      </c>
      <c r="H55" s="58" t="s">
        <v>532</v>
      </c>
      <c r="I55" s="68" t="s">
        <v>442</v>
      </c>
      <c r="J55" s="68" t="s">
        <v>443</v>
      </c>
      <c r="K55" s="135" t="s">
        <v>444</v>
      </c>
      <c r="L55" s="233" t="s">
        <v>184</v>
      </c>
    </row>
    <row r="56" spans="1:12" ht="33.75" customHeight="1">
      <c r="A56" s="389" t="s">
        <v>147</v>
      </c>
      <c r="B56" s="13"/>
      <c r="C56" s="14"/>
      <c r="D56" s="56" t="s">
        <v>530</v>
      </c>
      <c r="E56" s="3"/>
      <c r="F56" s="366" t="s">
        <v>36</v>
      </c>
      <c r="G56" s="57" t="s">
        <v>580</v>
      </c>
      <c r="H56" s="58" t="s">
        <v>581</v>
      </c>
      <c r="I56" s="68" t="s">
        <v>582</v>
      </c>
      <c r="J56" s="68" t="s">
        <v>443</v>
      </c>
      <c r="K56" s="135" t="s">
        <v>444</v>
      </c>
      <c r="L56" s="233" t="s">
        <v>184</v>
      </c>
    </row>
    <row r="57" spans="1:12" ht="33.75" customHeight="1">
      <c r="A57" s="389" t="s">
        <v>148</v>
      </c>
      <c r="B57" s="13"/>
      <c r="C57" s="14"/>
      <c r="D57" s="216" t="s">
        <v>364</v>
      </c>
      <c r="E57" s="17" t="s">
        <v>627</v>
      </c>
      <c r="F57" s="90">
        <v>3</v>
      </c>
      <c r="G57" s="245" t="s">
        <v>365</v>
      </c>
      <c r="H57" s="207" t="s">
        <v>366</v>
      </c>
      <c r="I57" s="274" t="s">
        <v>367</v>
      </c>
      <c r="J57" s="153" t="s">
        <v>368</v>
      </c>
      <c r="K57" s="135" t="s">
        <v>276</v>
      </c>
      <c r="L57" s="233" t="s">
        <v>184</v>
      </c>
    </row>
    <row r="58" spans="1:12" ht="33.75" customHeight="1">
      <c r="A58" s="389" t="s">
        <v>149</v>
      </c>
      <c r="B58" s="13"/>
      <c r="C58" s="14"/>
      <c r="D58" s="335" t="s">
        <v>281</v>
      </c>
      <c r="E58" s="111"/>
      <c r="F58" s="90" t="s">
        <v>36</v>
      </c>
      <c r="G58" s="76" t="s">
        <v>282</v>
      </c>
      <c r="H58" s="207" t="s">
        <v>283</v>
      </c>
      <c r="I58" s="183" t="s">
        <v>284</v>
      </c>
      <c r="J58" s="74" t="s">
        <v>71</v>
      </c>
      <c r="K58" s="89" t="s">
        <v>285</v>
      </c>
      <c r="L58" s="233" t="s">
        <v>184</v>
      </c>
    </row>
    <row r="59" spans="1:12" ht="33.75" customHeight="1">
      <c r="A59" s="389" t="s">
        <v>150</v>
      </c>
      <c r="B59" s="13"/>
      <c r="C59" s="14"/>
      <c r="D59" s="329" t="s">
        <v>281</v>
      </c>
      <c r="E59" s="311"/>
      <c r="F59" s="90" t="s">
        <v>36</v>
      </c>
      <c r="G59" s="341" t="s">
        <v>539</v>
      </c>
      <c r="H59" s="207" t="s">
        <v>540</v>
      </c>
      <c r="I59" s="207" t="s">
        <v>541</v>
      </c>
      <c r="J59" s="74" t="s">
        <v>71</v>
      </c>
      <c r="K59" s="89" t="s">
        <v>285</v>
      </c>
      <c r="L59" s="233" t="s">
        <v>184</v>
      </c>
    </row>
    <row r="60" spans="1:12" ht="33.75" customHeight="1">
      <c r="A60" s="389" t="s">
        <v>151</v>
      </c>
      <c r="B60" s="13"/>
      <c r="C60" s="14"/>
      <c r="D60" s="328" t="s">
        <v>454</v>
      </c>
      <c r="E60" s="131" t="s">
        <v>455</v>
      </c>
      <c r="F60" s="105" t="s">
        <v>30</v>
      </c>
      <c r="G60" s="231" t="s">
        <v>456</v>
      </c>
      <c r="H60" s="207" t="s">
        <v>457</v>
      </c>
      <c r="I60" s="207" t="s">
        <v>458</v>
      </c>
      <c r="J60" s="134" t="s">
        <v>459</v>
      </c>
      <c r="K60" s="135" t="s">
        <v>460</v>
      </c>
      <c r="L60" s="233" t="s">
        <v>184</v>
      </c>
    </row>
    <row r="61" spans="1:12" ht="33.75" customHeight="1">
      <c r="A61" s="389" t="s">
        <v>152</v>
      </c>
      <c r="B61" s="11"/>
      <c r="C61" s="11"/>
      <c r="D61" s="59" t="s">
        <v>191</v>
      </c>
      <c r="E61" s="3"/>
      <c r="F61" s="16" t="s">
        <v>32</v>
      </c>
      <c r="G61" s="231" t="s">
        <v>614</v>
      </c>
      <c r="H61" s="207" t="s">
        <v>45</v>
      </c>
      <c r="I61" s="74" t="s">
        <v>46</v>
      </c>
      <c r="J61" s="74" t="s">
        <v>47</v>
      </c>
      <c r="K61" s="74" t="s">
        <v>188</v>
      </c>
      <c r="L61" s="233" t="s">
        <v>184</v>
      </c>
    </row>
    <row r="62" spans="1:12" ht="33.75" customHeight="1">
      <c r="A62" s="389" t="s">
        <v>153</v>
      </c>
      <c r="B62" s="13"/>
      <c r="C62" s="14"/>
      <c r="D62" s="56" t="s">
        <v>336</v>
      </c>
      <c r="E62" s="3"/>
      <c r="F62" s="2" t="s">
        <v>50</v>
      </c>
      <c r="G62" s="57" t="s">
        <v>337</v>
      </c>
      <c r="H62" s="207" t="s">
        <v>338</v>
      </c>
      <c r="I62" s="232" t="s">
        <v>46</v>
      </c>
      <c r="J62" s="261" t="s">
        <v>47</v>
      </c>
      <c r="K62" s="232" t="s">
        <v>234</v>
      </c>
      <c r="L62" s="233" t="s">
        <v>184</v>
      </c>
    </row>
    <row r="63" spans="1:12" ht="33.75" customHeight="1">
      <c r="A63" s="389" t="s">
        <v>154</v>
      </c>
      <c r="B63" s="13"/>
      <c r="C63" s="14"/>
      <c r="D63" s="331" t="s">
        <v>235</v>
      </c>
      <c r="E63" s="17" t="s">
        <v>73</v>
      </c>
      <c r="F63" s="90">
        <v>1</v>
      </c>
      <c r="G63" s="342" t="s">
        <v>236</v>
      </c>
      <c r="H63" s="207" t="s">
        <v>74</v>
      </c>
      <c r="I63" s="80" t="s">
        <v>75</v>
      </c>
      <c r="J63" s="349" t="s">
        <v>34</v>
      </c>
      <c r="K63" s="215" t="s">
        <v>237</v>
      </c>
      <c r="L63" s="233" t="s">
        <v>184</v>
      </c>
    </row>
    <row r="64" spans="1:12" ht="33.75" customHeight="1">
      <c r="A64" s="389" t="s">
        <v>155</v>
      </c>
      <c r="B64" s="13"/>
      <c r="C64" s="14"/>
      <c r="D64" s="101" t="s">
        <v>426</v>
      </c>
      <c r="E64" s="92" t="s">
        <v>427</v>
      </c>
      <c r="F64" s="292" t="s">
        <v>50</v>
      </c>
      <c r="G64" s="293" t="s">
        <v>453</v>
      </c>
      <c r="H64" s="207" t="s">
        <v>429</v>
      </c>
      <c r="I64" s="295" t="s">
        <v>430</v>
      </c>
      <c r="J64" s="296" t="s">
        <v>41</v>
      </c>
      <c r="K64" s="89" t="s">
        <v>238</v>
      </c>
      <c r="L64" s="233" t="s">
        <v>184</v>
      </c>
    </row>
    <row r="65" spans="1:12" ht="33.75" customHeight="1">
      <c r="A65" s="389" t="s">
        <v>156</v>
      </c>
      <c r="B65" s="13"/>
      <c r="C65" s="14"/>
      <c r="D65" s="56" t="s">
        <v>217</v>
      </c>
      <c r="E65" s="3"/>
      <c r="F65" s="2">
        <v>2</v>
      </c>
      <c r="G65" s="73" t="s">
        <v>218</v>
      </c>
      <c r="H65" s="207" t="s">
        <v>80</v>
      </c>
      <c r="I65" s="177" t="s">
        <v>81</v>
      </c>
      <c r="J65" s="149" t="s">
        <v>60</v>
      </c>
      <c r="K65" s="61" t="s">
        <v>37</v>
      </c>
      <c r="L65" s="233" t="s">
        <v>184</v>
      </c>
    </row>
    <row r="66" spans="1:12" ht="33.75" customHeight="1">
      <c r="A66" s="389" t="s">
        <v>157</v>
      </c>
      <c r="B66" s="13"/>
      <c r="C66" s="14"/>
      <c r="D66" s="284" t="s">
        <v>542</v>
      </c>
      <c r="E66" s="324" t="s">
        <v>543</v>
      </c>
      <c r="F66" s="338">
        <v>3</v>
      </c>
      <c r="G66" s="204" t="s">
        <v>583</v>
      </c>
      <c r="H66" s="102" t="s">
        <v>544</v>
      </c>
      <c r="I66" s="263" t="s">
        <v>584</v>
      </c>
      <c r="J66" s="228" t="s">
        <v>545</v>
      </c>
      <c r="K66" s="263" t="s">
        <v>208</v>
      </c>
      <c r="L66" s="233" t="s">
        <v>184</v>
      </c>
    </row>
    <row r="67" spans="1:12" ht="33.75" customHeight="1">
      <c r="A67" s="389" t="s">
        <v>158</v>
      </c>
      <c r="B67" s="13"/>
      <c r="C67" s="14"/>
      <c r="D67" s="327" t="s">
        <v>629</v>
      </c>
      <c r="E67" s="131"/>
      <c r="F67" s="2" t="s">
        <v>36</v>
      </c>
      <c r="G67" s="285" t="s">
        <v>551</v>
      </c>
      <c r="H67" s="207" t="s">
        <v>552</v>
      </c>
      <c r="I67" s="207" t="s">
        <v>553</v>
      </c>
      <c r="J67" s="74" t="s">
        <v>554</v>
      </c>
      <c r="K67" s="89" t="s">
        <v>208</v>
      </c>
      <c r="L67" s="233" t="s">
        <v>184</v>
      </c>
    </row>
    <row r="68" spans="1:12" ht="33.75" customHeight="1">
      <c r="A68" s="389" t="s">
        <v>159</v>
      </c>
      <c r="B68" s="13"/>
      <c r="C68" s="14"/>
      <c r="D68" s="103" t="s">
        <v>295</v>
      </c>
      <c r="E68" s="104"/>
      <c r="F68" s="105" t="s">
        <v>36</v>
      </c>
      <c r="G68" s="231" t="s">
        <v>296</v>
      </c>
      <c r="H68" s="207" t="s">
        <v>297</v>
      </c>
      <c r="I68" s="134" t="s">
        <v>298</v>
      </c>
      <c r="J68" s="134" t="s">
        <v>298</v>
      </c>
      <c r="K68" s="135" t="s">
        <v>299</v>
      </c>
      <c r="L68" s="233" t="s">
        <v>184</v>
      </c>
    </row>
    <row r="69" spans="1:12" ht="33.75" customHeight="1">
      <c r="A69" s="389" t="s">
        <v>160</v>
      </c>
      <c r="B69" s="11"/>
      <c r="C69" s="11"/>
      <c r="D69" s="255" t="s">
        <v>324</v>
      </c>
      <c r="E69" s="92"/>
      <c r="F69" s="219" t="s">
        <v>36</v>
      </c>
      <c r="G69" s="93" t="s">
        <v>325</v>
      </c>
      <c r="H69" s="207" t="s">
        <v>326</v>
      </c>
      <c r="I69" s="260" t="s">
        <v>42</v>
      </c>
      <c r="J69" s="241" t="s">
        <v>304</v>
      </c>
      <c r="K69" s="221" t="s">
        <v>275</v>
      </c>
      <c r="L69" s="233" t="s">
        <v>184</v>
      </c>
    </row>
    <row r="70" spans="1:12" ht="33.75" customHeight="1">
      <c r="A70" s="389" t="s">
        <v>161</v>
      </c>
      <c r="B70" s="13"/>
      <c r="C70" s="14"/>
      <c r="D70" s="330" t="s">
        <v>472</v>
      </c>
      <c r="E70" s="86" t="s">
        <v>473</v>
      </c>
      <c r="F70" s="105" t="s">
        <v>36</v>
      </c>
      <c r="G70" s="208" t="s">
        <v>474</v>
      </c>
      <c r="H70" s="207" t="s">
        <v>475</v>
      </c>
      <c r="I70" s="347" t="s">
        <v>476</v>
      </c>
      <c r="J70" s="347" t="s">
        <v>304</v>
      </c>
      <c r="K70" s="299" t="s">
        <v>477</v>
      </c>
      <c r="L70" s="233" t="s">
        <v>184</v>
      </c>
    </row>
    <row r="71" spans="1:12" ht="33.75" customHeight="1">
      <c r="A71" s="389" t="s">
        <v>162</v>
      </c>
      <c r="B71" s="13"/>
      <c r="C71" s="14"/>
      <c r="D71" s="314" t="s">
        <v>415</v>
      </c>
      <c r="E71" s="3" t="s">
        <v>630</v>
      </c>
      <c r="F71" s="4" t="s">
        <v>36</v>
      </c>
      <c r="G71" s="262" t="s">
        <v>396</v>
      </c>
      <c r="H71" s="283" t="s">
        <v>397</v>
      </c>
      <c r="I71" s="207" t="s">
        <v>330</v>
      </c>
      <c r="J71" s="286" t="s">
        <v>416</v>
      </c>
      <c r="K71" s="135" t="s">
        <v>417</v>
      </c>
      <c r="L71" s="233" t="s">
        <v>184</v>
      </c>
    </row>
    <row r="72" spans="1:12" ht="33.75" customHeight="1">
      <c r="A72" s="389" t="s">
        <v>163</v>
      </c>
      <c r="B72" s="13"/>
      <c r="C72" s="14"/>
      <c r="D72" s="314" t="s">
        <v>415</v>
      </c>
      <c r="E72" s="3" t="s">
        <v>630</v>
      </c>
      <c r="F72" s="315" t="s">
        <v>36</v>
      </c>
      <c r="G72" s="67" t="s">
        <v>418</v>
      </c>
      <c r="H72" s="207" t="s">
        <v>391</v>
      </c>
      <c r="I72" s="286" t="s">
        <v>441</v>
      </c>
      <c r="J72" s="316" t="s">
        <v>416</v>
      </c>
      <c r="K72" s="135" t="s">
        <v>417</v>
      </c>
      <c r="L72" s="233" t="s">
        <v>184</v>
      </c>
    </row>
    <row r="73" spans="1:12" ht="33.75" customHeight="1">
      <c r="A73" s="389" t="s">
        <v>164</v>
      </c>
      <c r="B73" s="13"/>
      <c r="C73" s="14"/>
      <c r="D73" s="150" t="s">
        <v>211</v>
      </c>
      <c r="E73" s="96"/>
      <c r="F73" s="151" t="s">
        <v>36</v>
      </c>
      <c r="G73" s="69" t="s">
        <v>212</v>
      </c>
      <c r="H73" s="207" t="s">
        <v>38</v>
      </c>
      <c r="I73" s="152" t="s">
        <v>39</v>
      </c>
      <c r="J73" s="68" t="s">
        <v>40</v>
      </c>
      <c r="K73" s="89" t="s">
        <v>213</v>
      </c>
      <c r="L73" s="233" t="s">
        <v>184</v>
      </c>
    </row>
    <row r="74" spans="1:12" ht="33.75" customHeight="1">
      <c r="A74" s="389" t="s">
        <v>165</v>
      </c>
      <c r="B74" s="13"/>
      <c r="C74" s="14"/>
      <c r="D74" s="103" t="s">
        <v>468</v>
      </c>
      <c r="E74" s="131" t="s">
        <v>469</v>
      </c>
      <c r="F74" s="140" t="s">
        <v>30</v>
      </c>
      <c r="G74" s="231" t="s">
        <v>470</v>
      </c>
      <c r="H74" s="207" t="s">
        <v>471</v>
      </c>
      <c r="I74" s="134" t="s">
        <v>46</v>
      </c>
      <c r="J74" s="134" t="s">
        <v>54</v>
      </c>
      <c r="K74" s="135" t="s">
        <v>48</v>
      </c>
      <c r="L74" s="233" t="s">
        <v>184</v>
      </c>
    </row>
    <row r="75" spans="1:12" ht="33.75" customHeight="1">
      <c r="A75" s="389" t="s">
        <v>166</v>
      </c>
      <c r="B75" s="13"/>
      <c r="C75" s="14"/>
      <c r="D75" s="103" t="s">
        <v>559</v>
      </c>
      <c r="E75" s="131" t="s">
        <v>469</v>
      </c>
      <c r="F75" s="105" t="s">
        <v>30</v>
      </c>
      <c r="G75" s="69" t="s">
        <v>528</v>
      </c>
      <c r="H75" s="207" t="s">
        <v>529</v>
      </c>
      <c r="I75" s="325" t="s">
        <v>46</v>
      </c>
      <c r="J75" s="134" t="s">
        <v>54</v>
      </c>
      <c r="K75" s="135" t="s">
        <v>48</v>
      </c>
      <c r="L75" s="233" t="s">
        <v>184</v>
      </c>
    </row>
    <row r="76" spans="1:12" ht="33.75" customHeight="1">
      <c r="A76" s="389" t="s">
        <v>167</v>
      </c>
      <c r="B76" s="13"/>
      <c r="C76" s="14"/>
      <c r="D76" s="214" t="s">
        <v>264</v>
      </c>
      <c r="E76" s="15" t="s">
        <v>49</v>
      </c>
      <c r="F76" s="117" t="s">
        <v>32</v>
      </c>
      <c r="G76" s="57" t="s">
        <v>265</v>
      </c>
      <c r="H76" s="207" t="s">
        <v>51</v>
      </c>
      <c r="I76" s="68" t="s">
        <v>35</v>
      </c>
      <c r="J76" s="68" t="s">
        <v>35</v>
      </c>
      <c r="K76" s="74" t="s">
        <v>31</v>
      </c>
      <c r="L76" s="233" t="s">
        <v>184</v>
      </c>
    </row>
    <row r="77" spans="1:12" ht="33.75" customHeight="1">
      <c r="A77" s="389" t="s">
        <v>168</v>
      </c>
      <c r="B77" s="13"/>
      <c r="C77" s="14"/>
      <c r="D77" s="56" t="s">
        <v>43</v>
      </c>
      <c r="E77" s="3" t="s">
        <v>44</v>
      </c>
      <c r="F77" s="2">
        <v>3</v>
      </c>
      <c r="G77" s="57" t="s">
        <v>265</v>
      </c>
      <c r="H77" s="207" t="s">
        <v>51</v>
      </c>
      <c r="I77" s="68" t="s">
        <v>35</v>
      </c>
      <c r="J77" s="68" t="s">
        <v>35</v>
      </c>
      <c r="K77" s="74" t="s">
        <v>31</v>
      </c>
      <c r="L77" s="233" t="s">
        <v>184</v>
      </c>
    </row>
    <row r="78" spans="1:12" ht="33.75" customHeight="1">
      <c r="A78" s="389" t="s">
        <v>169</v>
      </c>
      <c r="B78" s="13"/>
      <c r="C78" s="14"/>
      <c r="D78" s="297" t="s">
        <v>505</v>
      </c>
      <c r="E78" s="131" t="s">
        <v>506</v>
      </c>
      <c r="F78" s="105" t="s">
        <v>72</v>
      </c>
      <c r="G78" s="285" t="s">
        <v>507</v>
      </c>
      <c r="H78" s="207" t="s">
        <v>508</v>
      </c>
      <c r="I78" s="274" t="s">
        <v>509</v>
      </c>
      <c r="J78" s="274" t="s">
        <v>34</v>
      </c>
      <c r="K78" s="135" t="s">
        <v>477</v>
      </c>
      <c r="L78" s="233" t="s">
        <v>184</v>
      </c>
    </row>
    <row r="79" spans="1:12" ht="33.75" customHeight="1">
      <c r="A79" s="389" t="s">
        <v>170</v>
      </c>
      <c r="B79" s="13"/>
      <c r="C79" s="14"/>
      <c r="D79" s="284" t="s">
        <v>510</v>
      </c>
      <c r="E79" s="324" t="s">
        <v>632</v>
      </c>
      <c r="F79" s="263" t="s">
        <v>36</v>
      </c>
      <c r="G79" s="204" t="s">
        <v>587</v>
      </c>
      <c r="H79" s="102" t="s">
        <v>588</v>
      </c>
      <c r="I79" s="263" t="s">
        <v>589</v>
      </c>
      <c r="J79" s="228" t="s">
        <v>511</v>
      </c>
      <c r="K79" s="263" t="s">
        <v>512</v>
      </c>
      <c r="L79" s="233" t="s">
        <v>184</v>
      </c>
    </row>
    <row r="80" spans="1:12" ht="33.75" customHeight="1">
      <c r="A80" s="389" t="s">
        <v>171</v>
      </c>
      <c r="B80" s="13"/>
      <c r="C80" s="14"/>
      <c r="D80" s="56" t="s">
        <v>382</v>
      </c>
      <c r="E80" s="3"/>
      <c r="F80" s="105" t="s">
        <v>36</v>
      </c>
      <c r="G80" s="231" t="s">
        <v>296</v>
      </c>
      <c r="H80" s="207" t="s">
        <v>297</v>
      </c>
      <c r="I80" s="134" t="s">
        <v>298</v>
      </c>
      <c r="J80" s="134" t="s">
        <v>298</v>
      </c>
      <c r="K80" s="135" t="s">
        <v>299</v>
      </c>
      <c r="L80" s="233" t="s">
        <v>184</v>
      </c>
    </row>
    <row r="81" spans="1:12" ht="33.75" customHeight="1">
      <c r="A81" s="389" t="s">
        <v>172</v>
      </c>
      <c r="B81" s="13"/>
      <c r="C81" s="14"/>
      <c r="D81" s="94" t="s">
        <v>214</v>
      </c>
      <c r="E81" s="96" t="s">
        <v>215</v>
      </c>
      <c r="F81" s="196">
        <v>1</v>
      </c>
      <c r="G81" s="56" t="s">
        <v>246</v>
      </c>
      <c r="H81" s="207" t="s">
        <v>63</v>
      </c>
      <c r="I81" s="61" t="s">
        <v>64</v>
      </c>
      <c r="J81" s="201" t="s">
        <v>65</v>
      </c>
      <c r="K81" s="89" t="s">
        <v>216</v>
      </c>
      <c r="L81" s="233" t="s">
        <v>184</v>
      </c>
    </row>
    <row r="82" spans="1:12" ht="33.75" customHeight="1">
      <c r="A82" s="389" t="s">
        <v>173</v>
      </c>
      <c r="B82" s="11"/>
      <c r="C82" s="11"/>
      <c r="D82" s="217" t="s">
        <v>310</v>
      </c>
      <c r="E82" s="250" t="s">
        <v>633</v>
      </c>
      <c r="F82" s="220" t="s">
        <v>32</v>
      </c>
      <c r="G82" s="71" t="s">
        <v>311</v>
      </c>
      <c r="H82" s="207" t="s">
        <v>312</v>
      </c>
      <c r="I82" s="252" t="s">
        <v>313</v>
      </c>
      <c r="J82" s="253" t="s">
        <v>66</v>
      </c>
      <c r="K82" s="209" t="s">
        <v>275</v>
      </c>
      <c r="L82" s="233" t="s">
        <v>184</v>
      </c>
    </row>
    <row r="83" spans="1:12" ht="33.75" customHeight="1">
      <c r="A83" s="389" t="s">
        <v>174</v>
      </c>
      <c r="B83" s="13"/>
      <c r="C83" s="14"/>
      <c r="D83" s="320" t="s">
        <v>495</v>
      </c>
      <c r="E83" s="131"/>
      <c r="F83" s="105" t="s">
        <v>36</v>
      </c>
      <c r="G83" s="231" t="s">
        <v>496</v>
      </c>
      <c r="H83" s="207" t="s">
        <v>497</v>
      </c>
      <c r="I83" s="133" t="s">
        <v>498</v>
      </c>
      <c r="J83" s="133" t="s">
        <v>498</v>
      </c>
      <c r="K83" s="135" t="s">
        <v>499</v>
      </c>
      <c r="L83" s="233" t="s">
        <v>184</v>
      </c>
    </row>
    <row r="84" spans="1:12" ht="33.75" customHeight="1">
      <c r="A84" s="389" t="s">
        <v>175</v>
      </c>
      <c r="B84" s="13"/>
      <c r="C84" s="14"/>
      <c r="D84" s="56" t="s">
        <v>55</v>
      </c>
      <c r="E84" s="3" t="s">
        <v>634</v>
      </c>
      <c r="F84" s="2" t="s">
        <v>32</v>
      </c>
      <c r="G84" s="99" t="s">
        <v>197</v>
      </c>
      <c r="H84" s="207" t="s">
        <v>56</v>
      </c>
      <c r="I84" s="100" t="s">
        <v>373</v>
      </c>
      <c r="J84" s="74" t="s">
        <v>54</v>
      </c>
      <c r="K84" s="89" t="s">
        <v>48</v>
      </c>
      <c r="L84" s="233" t="s">
        <v>184</v>
      </c>
    </row>
    <row r="85" spans="1:12" ht="33.75" customHeight="1">
      <c r="A85" s="389" t="s">
        <v>176</v>
      </c>
      <c r="B85" s="13"/>
      <c r="C85" s="14"/>
      <c r="D85" s="255" t="s">
        <v>301</v>
      </c>
      <c r="E85" s="92"/>
      <c r="F85" s="219" t="s">
        <v>36</v>
      </c>
      <c r="G85" s="256" t="s">
        <v>302</v>
      </c>
      <c r="H85" s="207" t="s">
        <v>303</v>
      </c>
      <c r="I85" s="240" t="s">
        <v>42</v>
      </c>
      <c r="J85" s="241" t="s">
        <v>304</v>
      </c>
      <c r="K85" s="221" t="s">
        <v>275</v>
      </c>
      <c r="L85" s="233" t="s">
        <v>184</v>
      </c>
    </row>
    <row r="86" spans="1:12" ht="33.75" customHeight="1">
      <c r="A86" s="389" t="s">
        <v>177</v>
      </c>
      <c r="B86" s="13"/>
      <c r="C86" s="14"/>
      <c r="D86" s="224" t="s">
        <v>286</v>
      </c>
      <c r="E86" s="96"/>
      <c r="F86" s="196" t="s">
        <v>36</v>
      </c>
      <c r="G86" s="225" t="s">
        <v>287</v>
      </c>
      <c r="H86" s="207" t="s">
        <v>288</v>
      </c>
      <c r="I86" s="201" t="s">
        <v>289</v>
      </c>
      <c r="J86" s="201" t="s">
        <v>290</v>
      </c>
      <c r="K86" s="203" t="s">
        <v>291</v>
      </c>
      <c r="L86" s="233" t="s">
        <v>184</v>
      </c>
    </row>
    <row r="87" spans="1:12" ht="33.75" customHeight="1">
      <c r="A87" s="389" t="s">
        <v>178</v>
      </c>
      <c r="B87" s="13"/>
      <c r="C87" s="14"/>
      <c r="D87" s="56" t="s">
        <v>329</v>
      </c>
      <c r="E87" s="3" t="s">
        <v>635</v>
      </c>
      <c r="F87" s="4" t="s">
        <v>36</v>
      </c>
      <c r="G87" s="262" t="s">
        <v>383</v>
      </c>
      <c r="H87" s="207" t="s">
        <v>384</v>
      </c>
      <c r="I87" s="207" t="s">
        <v>330</v>
      </c>
      <c r="J87" s="263" t="s">
        <v>331</v>
      </c>
      <c r="K87" s="135" t="s">
        <v>417</v>
      </c>
      <c r="L87" s="233" t="s">
        <v>184</v>
      </c>
    </row>
    <row r="88" spans="1:12" ht="33.75" customHeight="1">
      <c r="A88" s="389" t="s">
        <v>179</v>
      </c>
      <c r="B88" s="13"/>
      <c r="C88" s="14"/>
      <c r="D88" s="217" t="s">
        <v>492</v>
      </c>
      <c r="E88" s="264"/>
      <c r="F88" s="2" t="s">
        <v>32</v>
      </c>
      <c r="G88" s="138" t="s">
        <v>493</v>
      </c>
      <c r="H88" s="207" t="s">
        <v>494</v>
      </c>
      <c r="I88" s="219" t="s">
        <v>42</v>
      </c>
      <c r="J88" s="87" t="s">
        <v>66</v>
      </c>
      <c r="K88" s="221" t="s">
        <v>275</v>
      </c>
      <c r="L88" s="233" t="s">
        <v>184</v>
      </c>
    </row>
    <row r="89" spans="1:12" ht="33.75" customHeight="1">
      <c r="A89" s="389" t="s">
        <v>180</v>
      </c>
      <c r="B89" s="13"/>
      <c r="C89" s="14"/>
      <c r="D89" s="56" t="s">
        <v>483</v>
      </c>
      <c r="E89" s="61" t="s">
        <v>636</v>
      </c>
      <c r="F89" s="2" t="s">
        <v>36</v>
      </c>
      <c r="G89" s="155" t="s">
        <v>646</v>
      </c>
      <c r="H89" s="207" t="s">
        <v>484</v>
      </c>
      <c r="I89" s="156" t="s">
        <v>485</v>
      </c>
      <c r="J89" s="149" t="s">
        <v>290</v>
      </c>
      <c r="K89" s="89" t="s">
        <v>486</v>
      </c>
      <c r="L89" s="233" t="s">
        <v>184</v>
      </c>
    </row>
    <row r="90" spans="1:12" ht="33.75" customHeight="1">
      <c r="A90" s="389" t="s">
        <v>181</v>
      </c>
      <c r="B90" s="13"/>
      <c r="C90" s="14"/>
      <c r="D90" s="321" t="s">
        <v>500</v>
      </c>
      <c r="E90" s="131" t="s">
        <v>501</v>
      </c>
      <c r="F90" s="322" t="s">
        <v>36</v>
      </c>
      <c r="G90" s="323" t="s">
        <v>502</v>
      </c>
      <c r="H90" s="207" t="s">
        <v>503</v>
      </c>
      <c r="I90" s="133" t="s">
        <v>504</v>
      </c>
      <c r="J90" s="274" t="s">
        <v>34</v>
      </c>
      <c r="K90" s="135" t="s">
        <v>639</v>
      </c>
      <c r="L90" s="233" t="s">
        <v>184</v>
      </c>
    </row>
    <row r="91" spans="1:12" ht="33.75" customHeight="1">
      <c r="A91" s="389" t="s">
        <v>182</v>
      </c>
      <c r="B91" s="13"/>
      <c r="C91" s="14"/>
      <c r="D91" s="321" t="s">
        <v>500</v>
      </c>
      <c r="E91" s="131" t="s">
        <v>501</v>
      </c>
      <c r="F91" s="2" t="s">
        <v>36</v>
      </c>
      <c r="G91" s="285" t="s">
        <v>548</v>
      </c>
      <c r="H91" s="207" t="s">
        <v>549</v>
      </c>
      <c r="I91" s="207" t="s">
        <v>33</v>
      </c>
      <c r="J91" s="74" t="s">
        <v>34</v>
      </c>
      <c r="K91" s="89" t="s">
        <v>640</v>
      </c>
      <c r="L91" s="233" t="s">
        <v>184</v>
      </c>
    </row>
    <row r="92" spans="1:12" ht="33.75" customHeight="1">
      <c r="A92" s="389" t="s">
        <v>564</v>
      </c>
      <c r="B92" s="13"/>
      <c r="C92" s="14"/>
      <c r="D92" s="271" t="s">
        <v>352</v>
      </c>
      <c r="E92" s="3" t="s">
        <v>641</v>
      </c>
      <c r="F92" s="2" t="s">
        <v>58</v>
      </c>
      <c r="G92" s="275" t="s">
        <v>374</v>
      </c>
      <c r="H92" s="207" t="s">
        <v>375</v>
      </c>
      <c r="I92" s="207" t="s">
        <v>46</v>
      </c>
      <c r="J92" s="261" t="s">
        <v>47</v>
      </c>
      <c r="K92" s="232" t="s">
        <v>234</v>
      </c>
      <c r="L92" s="233" t="s">
        <v>184</v>
      </c>
    </row>
    <row r="93" spans="1:12" ht="33.75" customHeight="1">
      <c r="A93" s="389" t="s">
        <v>565</v>
      </c>
      <c r="B93" s="11"/>
      <c r="C93" s="11"/>
      <c r="D93" s="271" t="s">
        <v>352</v>
      </c>
      <c r="E93" s="3" t="s">
        <v>641</v>
      </c>
      <c r="F93" s="2" t="s">
        <v>58</v>
      </c>
      <c r="G93" s="154" t="s">
        <v>353</v>
      </c>
      <c r="H93" s="207" t="s">
        <v>354</v>
      </c>
      <c r="I93" s="272" t="s">
        <v>355</v>
      </c>
      <c r="J93" s="261" t="s">
        <v>47</v>
      </c>
      <c r="K93" s="232" t="s">
        <v>234</v>
      </c>
      <c r="L93" s="233" t="s">
        <v>184</v>
      </c>
    </row>
    <row r="94" spans="1:12" ht="33.75" customHeight="1">
      <c r="A94" s="389" t="s">
        <v>566</v>
      </c>
      <c r="B94" s="13"/>
      <c r="C94" s="14"/>
      <c r="D94" s="91" t="s">
        <v>239</v>
      </c>
      <c r="E94" s="15" t="s">
        <v>240</v>
      </c>
      <c r="F94" s="196" t="s">
        <v>36</v>
      </c>
      <c r="G94" s="184" t="s">
        <v>241</v>
      </c>
      <c r="H94" s="207" t="s">
        <v>242</v>
      </c>
      <c r="I94" s="201" t="s">
        <v>243</v>
      </c>
      <c r="J94" s="201" t="s">
        <v>60</v>
      </c>
      <c r="K94" s="89" t="s">
        <v>244</v>
      </c>
      <c r="L94" s="233" t="s">
        <v>184</v>
      </c>
    </row>
    <row r="95" spans="1:12" ht="33.75" customHeight="1">
      <c r="A95" s="389" t="s">
        <v>567</v>
      </c>
      <c r="B95" s="13"/>
      <c r="C95" s="14"/>
      <c r="D95" s="103" t="s">
        <v>410</v>
      </c>
      <c r="E95" s="131"/>
      <c r="F95" s="105" t="s">
        <v>32</v>
      </c>
      <c r="G95" s="285" t="s">
        <v>419</v>
      </c>
      <c r="H95" s="283" t="s">
        <v>390</v>
      </c>
      <c r="I95" s="274" t="s">
        <v>420</v>
      </c>
      <c r="J95" s="274" t="s">
        <v>411</v>
      </c>
      <c r="K95" s="135" t="s">
        <v>208</v>
      </c>
      <c r="L95" s="233" t="s">
        <v>184</v>
      </c>
    </row>
    <row r="96" spans="1:12" ht="33.75" customHeight="1">
      <c r="A96" s="389" t="s">
        <v>568</v>
      </c>
      <c r="B96" s="13"/>
      <c r="C96" s="14"/>
      <c r="D96" s="56" t="s">
        <v>332</v>
      </c>
      <c r="E96" s="3"/>
      <c r="F96" s="4" t="s">
        <v>32</v>
      </c>
      <c r="G96" s="67" t="s">
        <v>333</v>
      </c>
      <c r="H96" s="207" t="s">
        <v>334</v>
      </c>
      <c r="I96" s="263" t="s">
        <v>284</v>
      </c>
      <c r="J96" s="263" t="s">
        <v>284</v>
      </c>
      <c r="K96" s="135" t="s">
        <v>335</v>
      </c>
      <c r="L96" s="233" t="s">
        <v>184</v>
      </c>
    </row>
    <row r="97" spans="1:12" ht="33.75" customHeight="1">
      <c r="A97" s="389" t="s">
        <v>569</v>
      </c>
      <c r="B97" s="13"/>
      <c r="C97" s="14"/>
      <c r="D97" s="91" t="s">
        <v>190</v>
      </c>
      <c r="E97" s="3" t="s">
        <v>642</v>
      </c>
      <c r="F97" s="2" t="s">
        <v>32</v>
      </c>
      <c r="G97" s="57" t="s">
        <v>198</v>
      </c>
      <c r="H97" s="207" t="s">
        <v>57</v>
      </c>
      <c r="I97" s="207" t="s">
        <v>46</v>
      </c>
      <c r="J97" s="74" t="s">
        <v>54</v>
      </c>
      <c r="K97" s="89" t="s">
        <v>48</v>
      </c>
      <c r="L97" s="233" t="s">
        <v>184</v>
      </c>
    </row>
    <row r="98" spans="1:12" ht="33.75" customHeight="1">
      <c r="A98" s="389" t="s">
        <v>570</v>
      </c>
      <c r="B98" s="13"/>
      <c r="C98" s="14"/>
      <c r="D98" s="202" t="s">
        <v>520</v>
      </c>
      <c r="E98" s="193" t="s">
        <v>521</v>
      </c>
      <c r="F98" s="203" t="s">
        <v>30</v>
      </c>
      <c r="G98" s="65" t="s">
        <v>522</v>
      </c>
      <c r="H98" s="207" t="s">
        <v>523</v>
      </c>
      <c r="I98" s="100" t="s">
        <v>524</v>
      </c>
      <c r="J98" s="100" t="s">
        <v>518</v>
      </c>
      <c r="K98" s="100" t="s">
        <v>525</v>
      </c>
      <c r="L98" s="233" t="s">
        <v>184</v>
      </c>
    </row>
    <row r="99" spans="1:12" ht="33.75" customHeight="1">
      <c r="A99" s="389" t="s">
        <v>571</v>
      </c>
      <c r="B99" s="13"/>
      <c r="C99" s="14"/>
      <c r="D99" s="202" t="s">
        <v>520</v>
      </c>
      <c r="E99" s="131" t="s">
        <v>521</v>
      </c>
      <c r="F99" s="2" t="s">
        <v>30</v>
      </c>
      <c r="G99" s="285" t="s">
        <v>555</v>
      </c>
      <c r="H99" s="207" t="s">
        <v>556</v>
      </c>
      <c r="I99" s="207" t="s">
        <v>524</v>
      </c>
      <c r="J99" s="74" t="s">
        <v>518</v>
      </c>
      <c r="K99" s="89" t="s">
        <v>525</v>
      </c>
      <c r="L99" s="233" t="s">
        <v>184</v>
      </c>
    </row>
    <row r="101" spans="1:25" s="20" customFormat="1" ht="42" customHeight="1">
      <c r="A101" s="1"/>
      <c r="B101" s="1"/>
      <c r="C101" s="1"/>
      <c r="D101" s="1" t="s">
        <v>13</v>
      </c>
      <c r="E101" s="1"/>
      <c r="F101" s="1"/>
      <c r="G101" s="1"/>
      <c r="H101" s="1"/>
      <c r="I101" s="1" t="s">
        <v>199</v>
      </c>
      <c r="J101" s="1"/>
      <c r="K101" s="40"/>
      <c r="L101" s="41"/>
      <c r="M101" s="40"/>
      <c r="N101" s="1"/>
      <c r="O101" s="42"/>
      <c r="P101" s="43"/>
      <c r="Q101" s="1"/>
      <c r="R101" s="42"/>
      <c r="S101" s="43"/>
      <c r="T101" s="1"/>
      <c r="U101" s="1"/>
      <c r="V101" s="1"/>
      <c r="W101" s="1"/>
      <c r="X101" s="1"/>
      <c r="Y101" s="43"/>
    </row>
    <row r="102" spans="1:25" s="20" customFormat="1" ht="42" customHeight="1">
      <c r="A102" s="1"/>
      <c r="B102" s="1"/>
      <c r="C102" s="1"/>
      <c r="D102" s="1" t="s">
        <v>14</v>
      </c>
      <c r="E102" s="1"/>
      <c r="F102" s="1"/>
      <c r="G102" s="1"/>
      <c r="H102" s="1"/>
      <c r="I102" s="1" t="s">
        <v>392</v>
      </c>
      <c r="J102" s="1"/>
      <c r="K102" s="40"/>
      <c r="L102" s="41"/>
      <c r="M102" s="44"/>
      <c r="O102" s="42"/>
      <c r="P102" s="43"/>
      <c r="Q102" s="1"/>
      <c r="R102" s="42"/>
      <c r="S102" s="43"/>
      <c r="T102" s="1"/>
      <c r="U102" s="1"/>
      <c r="V102" s="1"/>
      <c r="W102" s="1"/>
      <c r="X102" s="1"/>
      <c r="Y102" s="43"/>
    </row>
    <row r="103" spans="4:9" ht="41.25" customHeight="1">
      <c r="D103" s="1" t="s">
        <v>643</v>
      </c>
      <c r="I103" s="1" t="s">
        <v>644</v>
      </c>
    </row>
  </sheetData>
  <sheetProtection/>
  <protectedRanges>
    <protectedRange sqref="K62" name="Диапазон1_3_1_1_3_11_1_1_3_1_1_2_1_3_3_1"/>
    <protectedRange sqref="J30:J31" name="Диапазон1_3_1_1_1_1_1_4_6_1"/>
    <protectedRange sqref="J32" name="Диапазон1_3_1_1_1_1_1_4_6_2"/>
    <protectedRange sqref="K33" name="Диапазон1_3_1_1_3_11_1_1_3_1_1_2_2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A6" sqref="A6:Z6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4.7109375" style="20" customWidth="1"/>
    <col min="5" max="5" width="7.28125" style="20" customWidth="1"/>
    <col min="6" max="6" width="4.8515625" style="20" customWidth="1"/>
    <col min="7" max="7" width="25.421875" style="20" customWidth="1"/>
    <col min="8" max="8" width="8.710937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1406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6.25" customHeight="1">
      <c r="A5" s="408" t="s">
        <v>273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558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9.75" customHeight="1">
      <c r="A11" s="31">
        <f>RANK(Y11,Y$11:Y$11,0)</f>
        <v>1</v>
      </c>
      <c r="B11" s="32"/>
      <c r="C11" s="81" t="s">
        <v>91</v>
      </c>
      <c r="D11" s="211" t="s">
        <v>271</v>
      </c>
      <c r="E11" s="3" t="s">
        <v>92</v>
      </c>
      <c r="F11" s="2" t="s">
        <v>72</v>
      </c>
      <c r="G11" s="57" t="s">
        <v>272</v>
      </c>
      <c r="H11" s="61" t="s">
        <v>93</v>
      </c>
      <c r="I11" s="212" t="s">
        <v>62</v>
      </c>
      <c r="J11" s="213" t="s">
        <v>94</v>
      </c>
      <c r="K11" s="89" t="s">
        <v>61</v>
      </c>
      <c r="L11" s="33">
        <v>328.5</v>
      </c>
      <c r="M11" s="34">
        <f>L11/5</f>
        <v>65.7</v>
      </c>
      <c r="N11" s="35">
        <f>RANK(M11,M$11:M$11,0)</f>
        <v>1</v>
      </c>
      <c r="O11" s="33">
        <v>328.5</v>
      </c>
      <c r="P11" s="34">
        <f>O11/5</f>
        <v>65.7</v>
      </c>
      <c r="Q11" s="35">
        <f>RANK(P11,P$11:P$11,0)</f>
        <v>1</v>
      </c>
      <c r="R11" s="33">
        <v>332</v>
      </c>
      <c r="S11" s="34">
        <f>R11/5</f>
        <v>66.4</v>
      </c>
      <c r="T11" s="35">
        <f>RANK(S11,S$11:S$11,0)</f>
        <v>1</v>
      </c>
      <c r="U11" s="35"/>
      <c r="V11" s="35"/>
      <c r="W11" s="33">
        <f>L11+O11+R11</f>
        <v>989</v>
      </c>
      <c r="X11" s="36"/>
      <c r="Y11" s="54">
        <f>ROUND(SUM(M11,P11,S11)/3,3)-IF($U11=1,2,IF($U11=2,1.5,0))</f>
        <v>65.933</v>
      </c>
      <c r="Z11" s="37" t="s">
        <v>245</v>
      </c>
    </row>
    <row r="12" spans="11:13" ht="42" customHeight="1">
      <c r="K12" s="40"/>
      <c r="L12" s="41"/>
      <c r="M12" s="40"/>
    </row>
    <row r="13" spans="1:25" ht="42" customHeight="1">
      <c r="A13" s="1"/>
      <c r="B13" s="1"/>
      <c r="C13" s="1"/>
      <c r="D13" s="1" t="s">
        <v>13</v>
      </c>
      <c r="E13" s="1"/>
      <c r="F13" s="1"/>
      <c r="G13" s="1"/>
      <c r="H13" s="1"/>
      <c r="I13" s="1" t="s">
        <v>199</v>
      </c>
      <c r="J13" s="1"/>
      <c r="K13" s="40"/>
      <c r="L13" s="41"/>
      <c r="M13" s="40"/>
      <c r="N13" s="1"/>
      <c r="O13" s="42"/>
      <c r="P13" s="43"/>
      <c r="Q13" s="1"/>
      <c r="R13" s="42"/>
      <c r="S13" s="43"/>
      <c r="T13" s="1"/>
      <c r="U13" s="1"/>
      <c r="V13" s="1"/>
      <c r="W13" s="1"/>
      <c r="X13" s="1"/>
      <c r="Y13" s="43"/>
    </row>
    <row r="14" spans="1:25" ht="42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200</v>
      </c>
      <c r="J14" s="1"/>
      <c r="K14" s="40"/>
      <c r="L14" s="41"/>
      <c r="M14" s="44"/>
      <c r="O14" s="42"/>
      <c r="P14" s="43"/>
      <c r="Q14" s="1"/>
      <c r="R14" s="42"/>
      <c r="S14" s="43"/>
      <c r="T14" s="1"/>
      <c r="U14" s="1"/>
      <c r="V14" s="1"/>
      <c r="W14" s="1"/>
      <c r="X14" s="1"/>
      <c r="Y14" s="43"/>
    </row>
    <row r="15" spans="11:13" ht="12.75">
      <c r="K15" s="40"/>
      <c r="L15" s="41"/>
      <c r="M15" s="40"/>
    </row>
    <row r="16" spans="11:13" ht="12.75">
      <c r="K16" s="40"/>
      <c r="L16" s="41"/>
      <c r="M16" s="40"/>
    </row>
  </sheetData>
  <sheetProtection/>
  <protectedRanges>
    <protectedRange sqref="K11" name="Диапазон1_3_1_1_3_11_1_1_3_1_3_1_1_1_1_1_1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I9:I10"/>
    <mergeCell ref="K9:K10"/>
    <mergeCell ref="E9:E10"/>
    <mergeCell ref="F9:F10"/>
    <mergeCell ref="G9:G10"/>
    <mergeCell ref="H9:H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65" zoomScaleNormal="50" zoomScaleSheetLayoutView="65" zoomScalePageLayoutView="0" workbookViewId="0" topLeftCell="A5">
      <selection activeCell="AE16" sqref="AE16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7109375" style="20" customWidth="1"/>
    <col min="5" max="5" width="7.7109375" style="20" customWidth="1"/>
    <col min="6" max="6" width="4.8515625" style="20" customWidth="1"/>
    <col min="7" max="7" width="25.7109375" style="20" customWidth="1"/>
    <col min="8" max="8" width="8.7109375" style="20" customWidth="1"/>
    <col min="9" max="9" width="13.4218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281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219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s="18" customFormat="1" ht="21" customHeight="1">
      <c r="A6" s="408" t="s">
        <v>562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8.75" customHeight="1">
      <c r="A7" s="409" t="s">
        <v>381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</row>
    <row r="8" spans="1:26" ht="18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3" s="18" customFormat="1" ht="12.75">
      <c r="A9" s="5" t="s">
        <v>293</v>
      </c>
      <c r="B9" s="22"/>
      <c r="C9" s="23"/>
      <c r="D9" s="23"/>
      <c r="E9" s="23"/>
      <c r="F9" s="23"/>
      <c r="G9" s="23"/>
      <c r="H9" s="23"/>
      <c r="I9" s="23"/>
      <c r="J9" s="23"/>
      <c r="K9" s="24"/>
      <c r="L9" s="25"/>
      <c r="V9" s="5" t="s">
        <v>294</v>
      </c>
      <c r="W9" s="5"/>
    </row>
    <row r="10" spans="1:26" s="27" customFormat="1" ht="19.5" customHeight="1">
      <c r="A10" s="410" t="s">
        <v>29</v>
      </c>
      <c r="B10" s="411" t="s">
        <v>3</v>
      </c>
      <c r="C10" s="412" t="s">
        <v>4</v>
      </c>
      <c r="D10" s="414" t="s">
        <v>17</v>
      </c>
      <c r="E10" s="414" t="s">
        <v>6</v>
      </c>
      <c r="F10" s="410" t="s">
        <v>7</v>
      </c>
      <c r="G10" s="414" t="s">
        <v>18</v>
      </c>
      <c r="H10" s="414" t="s">
        <v>6</v>
      </c>
      <c r="I10" s="414" t="s">
        <v>9</v>
      </c>
      <c r="J10" s="26"/>
      <c r="K10" s="414" t="s">
        <v>11</v>
      </c>
      <c r="L10" s="415" t="s">
        <v>317</v>
      </c>
      <c r="M10" s="415"/>
      <c r="N10" s="415"/>
      <c r="O10" s="415" t="s">
        <v>19</v>
      </c>
      <c r="P10" s="415"/>
      <c r="Q10" s="415"/>
      <c r="R10" s="415" t="s">
        <v>20</v>
      </c>
      <c r="S10" s="415"/>
      <c r="T10" s="415"/>
      <c r="U10" s="417" t="s">
        <v>21</v>
      </c>
      <c r="V10" s="412" t="s">
        <v>22</v>
      </c>
      <c r="W10" s="410" t="s">
        <v>23</v>
      </c>
      <c r="X10" s="411" t="s">
        <v>24</v>
      </c>
      <c r="Y10" s="416" t="s">
        <v>25</v>
      </c>
      <c r="Z10" s="416" t="s">
        <v>26</v>
      </c>
    </row>
    <row r="11" spans="1:26" s="27" customFormat="1" ht="39.75" customHeight="1">
      <c r="A11" s="410"/>
      <c r="B11" s="411"/>
      <c r="C11" s="413"/>
      <c r="D11" s="414"/>
      <c r="E11" s="414"/>
      <c r="F11" s="410"/>
      <c r="G11" s="414"/>
      <c r="H11" s="414"/>
      <c r="I11" s="414"/>
      <c r="J11" s="26"/>
      <c r="K11" s="414"/>
      <c r="L11" s="28" t="s">
        <v>27</v>
      </c>
      <c r="M11" s="29" t="s">
        <v>28</v>
      </c>
      <c r="N11" s="30" t="s">
        <v>29</v>
      </c>
      <c r="O11" s="28" t="s">
        <v>27</v>
      </c>
      <c r="P11" s="29" t="s">
        <v>28</v>
      </c>
      <c r="Q11" s="30" t="s">
        <v>29</v>
      </c>
      <c r="R11" s="28" t="s">
        <v>27</v>
      </c>
      <c r="S11" s="29" t="s">
        <v>28</v>
      </c>
      <c r="T11" s="30" t="s">
        <v>29</v>
      </c>
      <c r="U11" s="418"/>
      <c r="V11" s="413"/>
      <c r="W11" s="410"/>
      <c r="X11" s="411"/>
      <c r="Y11" s="416"/>
      <c r="Z11" s="416"/>
    </row>
    <row r="12" spans="1:26" s="19" customFormat="1" ht="39.75" customHeight="1">
      <c r="A12" s="31">
        <v>1</v>
      </c>
      <c r="B12" s="32"/>
      <c r="C12" s="55"/>
      <c r="D12" s="141" t="s">
        <v>206</v>
      </c>
      <c r="E12" s="142" t="s">
        <v>87</v>
      </c>
      <c r="F12" s="228">
        <v>1</v>
      </c>
      <c r="G12" s="73" t="s">
        <v>207</v>
      </c>
      <c r="H12" s="147" t="s">
        <v>88</v>
      </c>
      <c r="I12" s="143" t="s">
        <v>89</v>
      </c>
      <c r="J12" s="74" t="s">
        <v>41</v>
      </c>
      <c r="K12" s="61" t="s">
        <v>208</v>
      </c>
      <c r="L12" s="106">
        <v>220.5</v>
      </c>
      <c r="M12" s="54">
        <f aca="true" t="shared" si="0" ref="M12:M18">L12/3.4</f>
        <v>64.8529411764706</v>
      </c>
      <c r="N12" s="107">
        <f aca="true" t="shared" si="1" ref="N12:N18">RANK(M12,M$12:M$18,0)</f>
        <v>1</v>
      </c>
      <c r="O12" s="106">
        <v>214.5</v>
      </c>
      <c r="P12" s="54">
        <f aca="true" t="shared" si="2" ref="P12:P18">O12/3.4</f>
        <v>63.08823529411765</v>
      </c>
      <c r="Q12" s="107">
        <f aca="true" t="shared" si="3" ref="Q12:Q18">RANK(P12,P$12:P$18,0)</f>
        <v>1</v>
      </c>
      <c r="R12" s="106">
        <v>220</v>
      </c>
      <c r="S12" s="54">
        <f aca="true" t="shared" si="4" ref="S12:S18">R12/3.4</f>
        <v>64.70588235294117</v>
      </c>
      <c r="T12" s="107">
        <f aca="true" t="shared" si="5" ref="T12:T18">RANK(S12,S$12:S$18,0)</f>
        <v>1</v>
      </c>
      <c r="U12" s="107"/>
      <c r="V12" s="107"/>
      <c r="W12" s="106">
        <f aca="true" t="shared" si="6" ref="W12:W18">L12+O12+R12</f>
        <v>655</v>
      </c>
      <c r="X12" s="108"/>
      <c r="Y12" s="54">
        <f aca="true" t="shared" si="7" ref="Y12:Y18">ROUND(SUM(M12,P12,S12)/3,3)-IF($U12=1,0.5,IF($U12=2,1.5,0))</f>
        <v>64.216</v>
      </c>
      <c r="Z12" s="109">
        <v>1</v>
      </c>
    </row>
    <row r="13" spans="1:26" s="19" customFormat="1" ht="39.75" customHeight="1">
      <c r="A13" s="31">
        <v>2</v>
      </c>
      <c r="B13" s="32"/>
      <c r="C13" s="55"/>
      <c r="D13" s="297" t="s">
        <v>286</v>
      </c>
      <c r="E13" s="104"/>
      <c r="F13" s="140" t="s">
        <v>36</v>
      </c>
      <c r="G13" s="231" t="s">
        <v>287</v>
      </c>
      <c r="H13" s="159" t="s">
        <v>288</v>
      </c>
      <c r="I13" s="298" t="s">
        <v>289</v>
      </c>
      <c r="J13" s="134" t="s">
        <v>290</v>
      </c>
      <c r="K13" s="299" t="s">
        <v>291</v>
      </c>
      <c r="L13" s="106">
        <v>217</v>
      </c>
      <c r="M13" s="54">
        <f t="shared" si="0"/>
        <v>63.82352941176471</v>
      </c>
      <c r="N13" s="107">
        <f t="shared" si="1"/>
        <v>2</v>
      </c>
      <c r="O13" s="106">
        <v>210</v>
      </c>
      <c r="P13" s="54">
        <f t="shared" si="2"/>
        <v>61.76470588235294</v>
      </c>
      <c r="Q13" s="107">
        <f t="shared" si="3"/>
        <v>3</v>
      </c>
      <c r="R13" s="106">
        <v>217.5</v>
      </c>
      <c r="S13" s="54">
        <f t="shared" si="4"/>
        <v>63.970588235294116</v>
      </c>
      <c r="T13" s="107">
        <f t="shared" si="5"/>
        <v>2</v>
      </c>
      <c r="U13" s="107"/>
      <c r="V13" s="107"/>
      <c r="W13" s="106">
        <f t="shared" si="6"/>
        <v>644.5</v>
      </c>
      <c r="X13" s="108"/>
      <c r="Y13" s="54">
        <f t="shared" si="7"/>
        <v>63.186</v>
      </c>
      <c r="Z13" s="109">
        <v>2</v>
      </c>
    </row>
    <row r="14" spans="1:26" s="19" customFormat="1" ht="39.75" customHeight="1">
      <c r="A14" s="31">
        <v>3</v>
      </c>
      <c r="B14" s="32"/>
      <c r="C14" s="55"/>
      <c r="D14" s="297" t="s">
        <v>281</v>
      </c>
      <c r="E14" s="96" t="s">
        <v>628</v>
      </c>
      <c r="F14" s="140" t="s">
        <v>36</v>
      </c>
      <c r="G14" s="231" t="s">
        <v>282</v>
      </c>
      <c r="H14" s="159" t="s">
        <v>283</v>
      </c>
      <c r="I14" s="298" t="s">
        <v>284</v>
      </c>
      <c r="J14" s="134" t="s">
        <v>71</v>
      </c>
      <c r="K14" s="299" t="s">
        <v>285</v>
      </c>
      <c r="L14" s="106">
        <v>207</v>
      </c>
      <c r="M14" s="54">
        <f t="shared" si="0"/>
        <v>60.88235294117647</v>
      </c>
      <c r="N14" s="107">
        <f t="shared" si="1"/>
        <v>4</v>
      </c>
      <c r="O14" s="106">
        <v>209.5</v>
      </c>
      <c r="P14" s="54">
        <f t="shared" si="2"/>
        <v>61.61764705882353</v>
      </c>
      <c r="Q14" s="107">
        <f t="shared" si="3"/>
        <v>5</v>
      </c>
      <c r="R14" s="106">
        <v>214.5</v>
      </c>
      <c r="S14" s="54">
        <f t="shared" si="4"/>
        <v>63.08823529411765</v>
      </c>
      <c r="T14" s="107">
        <f t="shared" si="5"/>
        <v>3</v>
      </c>
      <c r="U14" s="107"/>
      <c r="V14" s="107"/>
      <c r="W14" s="106">
        <f t="shared" si="6"/>
        <v>631</v>
      </c>
      <c r="X14" s="108"/>
      <c r="Y14" s="54">
        <f t="shared" si="7"/>
        <v>61.863</v>
      </c>
      <c r="Z14" s="109">
        <v>3</v>
      </c>
    </row>
    <row r="15" spans="1:26" s="19" customFormat="1" ht="39.75" customHeight="1">
      <c r="A15" s="31">
        <v>4</v>
      </c>
      <c r="B15" s="32"/>
      <c r="C15" s="55"/>
      <c r="D15" s="297" t="s">
        <v>211</v>
      </c>
      <c r="E15" s="104"/>
      <c r="F15" s="140" t="s">
        <v>36</v>
      </c>
      <c r="G15" s="231" t="s">
        <v>212</v>
      </c>
      <c r="H15" s="159" t="s">
        <v>38</v>
      </c>
      <c r="I15" s="298" t="s">
        <v>39</v>
      </c>
      <c r="J15" s="134" t="s">
        <v>40</v>
      </c>
      <c r="K15" s="299" t="s">
        <v>213</v>
      </c>
      <c r="L15" s="106">
        <v>215</v>
      </c>
      <c r="M15" s="54">
        <f t="shared" si="0"/>
        <v>63.23529411764706</v>
      </c>
      <c r="N15" s="107">
        <f t="shared" si="1"/>
        <v>3</v>
      </c>
      <c r="O15" s="106">
        <v>210</v>
      </c>
      <c r="P15" s="54">
        <f t="shared" si="2"/>
        <v>61.76470588235294</v>
      </c>
      <c r="Q15" s="107">
        <f t="shared" si="3"/>
        <v>3</v>
      </c>
      <c r="R15" s="106">
        <v>204.5</v>
      </c>
      <c r="S15" s="54">
        <f t="shared" si="4"/>
        <v>60.14705882352941</v>
      </c>
      <c r="T15" s="107">
        <f t="shared" si="5"/>
        <v>7</v>
      </c>
      <c r="U15" s="107"/>
      <c r="V15" s="107"/>
      <c r="W15" s="106">
        <f t="shared" si="6"/>
        <v>629.5</v>
      </c>
      <c r="X15" s="108"/>
      <c r="Y15" s="54">
        <f t="shared" si="7"/>
        <v>61.716</v>
      </c>
      <c r="Z15" s="109">
        <v>3</v>
      </c>
    </row>
    <row r="16" spans="1:26" s="19" customFormat="1" ht="39.75" customHeight="1">
      <c r="A16" s="31">
        <v>5</v>
      </c>
      <c r="B16" s="32"/>
      <c r="C16" s="55"/>
      <c r="D16" s="297" t="s">
        <v>448</v>
      </c>
      <c r="E16" s="104" t="s">
        <v>449</v>
      </c>
      <c r="F16" s="140" t="s">
        <v>36</v>
      </c>
      <c r="G16" s="231" t="s">
        <v>450</v>
      </c>
      <c r="H16" s="159" t="s">
        <v>451</v>
      </c>
      <c r="I16" s="298" t="s">
        <v>452</v>
      </c>
      <c r="J16" s="134" t="s">
        <v>41</v>
      </c>
      <c r="K16" s="299" t="s">
        <v>561</v>
      </c>
      <c r="L16" s="106">
        <v>204</v>
      </c>
      <c r="M16" s="54">
        <f t="shared" si="0"/>
        <v>60</v>
      </c>
      <c r="N16" s="107">
        <f t="shared" si="1"/>
        <v>7</v>
      </c>
      <c r="O16" s="106">
        <v>210.5</v>
      </c>
      <c r="P16" s="54">
        <f t="shared" si="2"/>
        <v>61.911764705882355</v>
      </c>
      <c r="Q16" s="107">
        <f t="shared" si="3"/>
        <v>2</v>
      </c>
      <c r="R16" s="106">
        <v>212.5</v>
      </c>
      <c r="S16" s="54">
        <f t="shared" si="4"/>
        <v>62.5</v>
      </c>
      <c r="T16" s="107">
        <f t="shared" si="5"/>
        <v>4</v>
      </c>
      <c r="U16" s="107"/>
      <c r="V16" s="107"/>
      <c r="W16" s="106">
        <f t="shared" si="6"/>
        <v>627</v>
      </c>
      <c r="X16" s="108"/>
      <c r="Y16" s="54">
        <f t="shared" si="7"/>
        <v>61.471</v>
      </c>
      <c r="Z16" s="109">
        <v>3</v>
      </c>
    </row>
    <row r="17" spans="1:26" s="19" customFormat="1" ht="39.75" customHeight="1">
      <c r="A17" s="31">
        <v>6</v>
      </c>
      <c r="B17" s="32"/>
      <c r="C17" s="55"/>
      <c r="D17" s="273" t="s">
        <v>446</v>
      </c>
      <c r="E17" s="137" t="s">
        <v>575</v>
      </c>
      <c r="F17" s="309" t="s">
        <v>36</v>
      </c>
      <c r="G17" s="273" t="s">
        <v>357</v>
      </c>
      <c r="H17" s="157" t="s">
        <v>358</v>
      </c>
      <c r="I17" s="133" t="s">
        <v>359</v>
      </c>
      <c r="J17" s="133" t="s">
        <v>447</v>
      </c>
      <c r="K17" s="135" t="s">
        <v>276</v>
      </c>
      <c r="L17" s="106">
        <v>207</v>
      </c>
      <c r="M17" s="54">
        <f t="shared" si="0"/>
        <v>60.88235294117647</v>
      </c>
      <c r="N17" s="107">
        <f t="shared" si="1"/>
        <v>4</v>
      </c>
      <c r="O17" s="106">
        <v>208.5</v>
      </c>
      <c r="P17" s="54">
        <f t="shared" si="2"/>
        <v>61.32352941176471</v>
      </c>
      <c r="Q17" s="107">
        <f t="shared" si="3"/>
        <v>6</v>
      </c>
      <c r="R17" s="106">
        <v>211</v>
      </c>
      <c r="S17" s="54">
        <f t="shared" si="4"/>
        <v>62.05882352941177</v>
      </c>
      <c r="T17" s="107">
        <f t="shared" si="5"/>
        <v>5</v>
      </c>
      <c r="U17" s="107"/>
      <c r="V17" s="107"/>
      <c r="W17" s="106">
        <f t="shared" si="6"/>
        <v>626.5</v>
      </c>
      <c r="X17" s="108"/>
      <c r="Y17" s="54">
        <f t="shared" si="7"/>
        <v>61.422</v>
      </c>
      <c r="Z17" s="109">
        <v>3</v>
      </c>
    </row>
    <row r="18" spans="1:26" s="19" customFormat="1" ht="39.75" customHeight="1">
      <c r="A18" s="31">
        <v>7</v>
      </c>
      <c r="B18" s="32"/>
      <c r="C18" s="55"/>
      <c r="D18" s="56" t="s">
        <v>277</v>
      </c>
      <c r="E18" s="3" t="s">
        <v>278</v>
      </c>
      <c r="F18" s="136" t="s">
        <v>36</v>
      </c>
      <c r="G18" s="184" t="s">
        <v>279</v>
      </c>
      <c r="H18" s="115" t="s">
        <v>86</v>
      </c>
      <c r="I18" s="201" t="s">
        <v>62</v>
      </c>
      <c r="J18" s="230" t="s">
        <v>94</v>
      </c>
      <c r="K18" s="89" t="s">
        <v>280</v>
      </c>
      <c r="L18" s="106">
        <v>206.5</v>
      </c>
      <c r="M18" s="54">
        <f t="shared" si="0"/>
        <v>60.73529411764706</v>
      </c>
      <c r="N18" s="107">
        <f t="shared" si="1"/>
        <v>6</v>
      </c>
      <c r="O18" s="106">
        <v>207.5</v>
      </c>
      <c r="P18" s="54">
        <f t="shared" si="2"/>
        <v>61.029411764705884</v>
      </c>
      <c r="Q18" s="107">
        <f t="shared" si="3"/>
        <v>7</v>
      </c>
      <c r="R18" s="106">
        <v>208.5</v>
      </c>
      <c r="S18" s="54">
        <f t="shared" si="4"/>
        <v>61.32352941176471</v>
      </c>
      <c r="T18" s="107">
        <f t="shared" si="5"/>
        <v>6</v>
      </c>
      <c r="U18" s="107"/>
      <c r="V18" s="107"/>
      <c r="W18" s="106">
        <f t="shared" si="6"/>
        <v>622.5</v>
      </c>
      <c r="X18" s="108"/>
      <c r="Y18" s="54">
        <f t="shared" si="7"/>
        <v>61.029</v>
      </c>
      <c r="Z18" s="109">
        <v>3</v>
      </c>
    </row>
    <row r="19" spans="11:13" ht="42" customHeight="1">
      <c r="K19" s="40"/>
      <c r="L19" s="41"/>
      <c r="M19" s="40"/>
    </row>
    <row r="20" spans="1:25" ht="42" customHeight="1">
      <c r="A20" s="1"/>
      <c r="B20" s="1"/>
      <c r="C20" s="1"/>
      <c r="D20" s="1" t="s">
        <v>13</v>
      </c>
      <c r="E20" s="1"/>
      <c r="F20" s="1"/>
      <c r="G20" s="1"/>
      <c r="H20" s="1"/>
      <c r="I20" s="1" t="s">
        <v>199</v>
      </c>
      <c r="J20" s="1"/>
      <c r="K20" s="40"/>
      <c r="L20" s="41"/>
      <c r="M20" s="40"/>
      <c r="N20" s="1"/>
      <c r="O20" s="42"/>
      <c r="P20" s="43"/>
      <c r="Q20" s="1"/>
      <c r="R20" s="42"/>
      <c r="S20" s="43"/>
      <c r="T20" s="1"/>
      <c r="U20" s="1"/>
      <c r="V20" s="1"/>
      <c r="W20" s="1"/>
      <c r="X20" s="1"/>
      <c r="Y20" s="43"/>
    </row>
    <row r="21" spans="1:25" ht="42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392</v>
      </c>
      <c r="J21" s="1"/>
      <c r="K21" s="40"/>
      <c r="L21" s="41"/>
      <c r="M21" s="44"/>
      <c r="O21" s="42"/>
      <c r="P21" s="43"/>
      <c r="Q21" s="1"/>
      <c r="R21" s="42"/>
      <c r="S21" s="43"/>
      <c r="T21" s="1"/>
      <c r="U21" s="1"/>
      <c r="V21" s="1"/>
      <c r="W21" s="1"/>
      <c r="X21" s="1"/>
      <c r="Y21" s="43"/>
    </row>
    <row r="22" spans="11:13" ht="12.75">
      <c r="K22" s="40"/>
      <c r="L22" s="41"/>
      <c r="M22" s="40"/>
    </row>
  </sheetData>
  <sheetProtection/>
  <protectedRanges>
    <protectedRange sqref="K13" name="Диапазон1_3_1_1_3_11_1_1_3_1_3_1_1_1_1_3_2"/>
  </protectedRanges>
  <mergeCells count="25">
    <mergeCell ref="Z10:Z11"/>
    <mergeCell ref="A6:Z6"/>
    <mergeCell ref="O10:Q10"/>
    <mergeCell ref="R10:T10"/>
    <mergeCell ref="U10:U11"/>
    <mergeCell ref="V10:V11"/>
    <mergeCell ref="W10:W11"/>
    <mergeCell ref="X10:X11"/>
    <mergeCell ref="F10:F11"/>
    <mergeCell ref="H10:H11"/>
    <mergeCell ref="I10:I11"/>
    <mergeCell ref="K10:K11"/>
    <mergeCell ref="L10:N10"/>
    <mergeCell ref="A2:Z2"/>
    <mergeCell ref="A3:Z3"/>
    <mergeCell ref="A4:Z4"/>
    <mergeCell ref="A5:Z5"/>
    <mergeCell ref="A7:Z7"/>
    <mergeCell ref="Y10:Y11"/>
    <mergeCell ref="A10:A11"/>
    <mergeCell ref="B10:B11"/>
    <mergeCell ref="C10:C11"/>
    <mergeCell ref="D10:D11"/>
    <mergeCell ref="E10:E11"/>
    <mergeCell ref="G10:G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70" zoomScaleNormal="50" zoomScaleSheetLayoutView="70" zoomScalePageLayoutView="0" workbookViewId="0" topLeftCell="A2">
      <selection activeCell="T21" sqref="T21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4.8515625" style="20" customWidth="1"/>
    <col min="5" max="5" width="6.8515625" style="20" customWidth="1"/>
    <col min="6" max="6" width="4.8515625" style="20" customWidth="1"/>
    <col min="7" max="7" width="22.140625" style="20" customWidth="1"/>
    <col min="8" max="8" width="8.710937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6.710937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209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574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38"/>
      <c r="B10" s="412"/>
      <c r="C10" s="440"/>
      <c r="D10" s="441"/>
      <c r="E10" s="441"/>
      <c r="F10" s="438"/>
      <c r="G10" s="441"/>
      <c r="H10" s="441"/>
      <c r="I10" s="441"/>
      <c r="J10" s="119"/>
      <c r="K10" s="441"/>
      <c r="L10" s="120" t="s">
        <v>27</v>
      </c>
      <c r="M10" s="121" t="s">
        <v>28</v>
      </c>
      <c r="N10" s="122" t="s">
        <v>29</v>
      </c>
      <c r="O10" s="120" t="s">
        <v>27</v>
      </c>
      <c r="P10" s="121" t="s">
        <v>28</v>
      </c>
      <c r="Q10" s="122" t="s">
        <v>29</v>
      </c>
      <c r="R10" s="120" t="s">
        <v>27</v>
      </c>
      <c r="S10" s="121" t="s">
        <v>28</v>
      </c>
      <c r="T10" s="122" t="s">
        <v>29</v>
      </c>
      <c r="U10" s="442"/>
      <c r="V10" s="440"/>
      <c r="W10" s="438"/>
      <c r="X10" s="412"/>
      <c r="Y10" s="439"/>
      <c r="Z10" s="439"/>
    </row>
    <row r="11" spans="1:26" s="129" customFormat="1" ht="39" customHeight="1">
      <c r="A11" s="31">
        <v>1</v>
      </c>
      <c r="B11" s="32"/>
      <c r="C11" s="55"/>
      <c r="D11" s="116" t="s">
        <v>204</v>
      </c>
      <c r="E11" s="96" t="s">
        <v>82</v>
      </c>
      <c r="F11" s="117" t="s">
        <v>36</v>
      </c>
      <c r="G11" s="155" t="s">
        <v>262</v>
      </c>
      <c r="H11" s="58" t="s">
        <v>263</v>
      </c>
      <c r="I11" s="183" t="s">
        <v>83</v>
      </c>
      <c r="J11" s="98" t="s">
        <v>76</v>
      </c>
      <c r="K11" s="89" t="s">
        <v>205</v>
      </c>
      <c r="L11" s="106">
        <v>196.5</v>
      </c>
      <c r="M11" s="54">
        <f>L11/3.1</f>
        <v>63.387096774193544</v>
      </c>
      <c r="N11" s="107">
        <f>RANK(M11,M$11:M$13,0)</f>
        <v>3</v>
      </c>
      <c r="O11" s="106">
        <v>200.5</v>
      </c>
      <c r="P11" s="54">
        <f>O11/3.1</f>
        <v>64.6774193548387</v>
      </c>
      <c r="Q11" s="107">
        <f>RANK(P11,P$11:P$13,0)</f>
        <v>1</v>
      </c>
      <c r="R11" s="106">
        <v>195.5</v>
      </c>
      <c r="S11" s="54">
        <f>R11/3.1</f>
        <v>63.064516129032256</v>
      </c>
      <c r="T11" s="107">
        <f>RANK(S11,S$11:S$13,0)</f>
        <v>2</v>
      </c>
      <c r="U11" s="107"/>
      <c r="V11" s="107"/>
      <c r="W11" s="106">
        <f>L11+O11+R11</f>
        <v>592.5</v>
      </c>
      <c r="X11" s="108"/>
      <c r="Y11" s="54">
        <f>ROUND(SUM(M11,P11,S11)/3,3)-IF($U11=1,2,IF($U11=2,3,0))</f>
        <v>63.71</v>
      </c>
      <c r="Z11" s="37" t="s">
        <v>97</v>
      </c>
    </row>
    <row r="12" spans="1:26" s="129" customFormat="1" ht="39" customHeight="1">
      <c r="A12" s="31">
        <v>2</v>
      </c>
      <c r="B12" s="32"/>
      <c r="C12" s="55"/>
      <c r="D12" s="330" t="s">
        <v>472</v>
      </c>
      <c r="E12" s="86" t="s">
        <v>473</v>
      </c>
      <c r="F12" s="105" t="s">
        <v>36</v>
      </c>
      <c r="G12" s="208" t="s">
        <v>474</v>
      </c>
      <c r="H12" s="354" t="s">
        <v>475</v>
      </c>
      <c r="I12" s="347" t="s">
        <v>476</v>
      </c>
      <c r="J12" s="347" t="s">
        <v>304</v>
      </c>
      <c r="K12" s="299" t="s">
        <v>477</v>
      </c>
      <c r="L12" s="106">
        <v>198</v>
      </c>
      <c r="M12" s="54">
        <f>L12/3.1</f>
        <v>63.87096774193548</v>
      </c>
      <c r="N12" s="107">
        <f>RANK(M12,M$11:M$13,0)</f>
        <v>1</v>
      </c>
      <c r="O12" s="106">
        <v>195</v>
      </c>
      <c r="P12" s="54">
        <f>O12/3.1</f>
        <v>62.90322580645161</v>
      </c>
      <c r="Q12" s="107">
        <f>RANK(P12,P$11:P$13,0)</f>
        <v>3</v>
      </c>
      <c r="R12" s="106">
        <v>198</v>
      </c>
      <c r="S12" s="54">
        <f>R12/3.1</f>
        <v>63.87096774193548</v>
      </c>
      <c r="T12" s="107">
        <f>RANK(S12,S$11:S$13,0)</f>
        <v>1</v>
      </c>
      <c r="U12" s="107"/>
      <c r="V12" s="107"/>
      <c r="W12" s="106">
        <f>L12+O12+R12</f>
        <v>591</v>
      </c>
      <c r="X12" s="108"/>
      <c r="Y12" s="54">
        <f>ROUND(SUM(M12,P12,S12)/3,3)-IF($U12=1,2,IF($U12=2,3,0))</f>
        <v>63.548</v>
      </c>
      <c r="Z12" s="37" t="s">
        <v>97</v>
      </c>
    </row>
    <row r="13" spans="1:26" s="129" customFormat="1" ht="39" customHeight="1">
      <c r="A13" s="31">
        <v>3</v>
      </c>
      <c r="B13" s="32"/>
      <c r="C13" s="55"/>
      <c r="D13" s="314" t="s">
        <v>415</v>
      </c>
      <c r="E13" s="3" t="s">
        <v>630</v>
      </c>
      <c r="F13" s="315" t="s">
        <v>36</v>
      </c>
      <c r="G13" s="67" t="s">
        <v>418</v>
      </c>
      <c r="H13" s="286" t="s">
        <v>391</v>
      </c>
      <c r="I13" s="286" t="s">
        <v>416</v>
      </c>
      <c r="J13" s="316" t="s">
        <v>416</v>
      </c>
      <c r="K13" s="135" t="s">
        <v>417</v>
      </c>
      <c r="L13" s="106">
        <v>197.5</v>
      </c>
      <c r="M13" s="54">
        <f>L13/3.1</f>
        <v>63.70967741935484</v>
      </c>
      <c r="N13" s="107">
        <f>RANK(M13,M$11:M$13,0)</f>
        <v>2</v>
      </c>
      <c r="O13" s="106">
        <v>195.5</v>
      </c>
      <c r="P13" s="54">
        <f>O13/3.1</f>
        <v>63.064516129032256</v>
      </c>
      <c r="Q13" s="107">
        <f>RANK(P13,P$11:P$13,0)</f>
        <v>2</v>
      </c>
      <c r="R13" s="106">
        <v>190</v>
      </c>
      <c r="S13" s="54">
        <f>R13/3.1</f>
        <v>61.29032258064516</v>
      </c>
      <c r="T13" s="107">
        <f>RANK(S13,S$11:S$13,0)</f>
        <v>3</v>
      </c>
      <c r="U13" s="107"/>
      <c r="V13" s="107"/>
      <c r="W13" s="106">
        <f>L13+O13+R13</f>
        <v>583</v>
      </c>
      <c r="X13" s="108"/>
      <c r="Y13" s="54">
        <f>ROUND(SUM(M13,P13,S13)/3,3)-IF($U13=1,2,IF($U13=2,3,0))</f>
        <v>62.688</v>
      </c>
      <c r="Z13" s="37" t="s">
        <v>97</v>
      </c>
    </row>
    <row r="14" spans="11:13" ht="42" customHeight="1">
      <c r="K14" s="40"/>
      <c r="L14" s="41"/>
      <c r="M14" s="40"/>
    </row>
    <row r="15" spans="1:25" ht="42" customHeight="1">
      <c r="A15" s="1"/>
      <c r="B15" s="1"/>
      <c r="C15" s="1"/>
      <c r="D15" s="1" t="s">
        <v>13</v>
      </c>
      <c r="E15" s="1"/>
      <c r="F15" s="1"/>
      <c r="G15" s="1"/>
      <c r="H15" s="1"/>
      <c r="I15" s="1" t="s">
        <v>199</v>
      </c>
      <c r="J15" s="1"/>
      <c r="K15" s="40"/>
      <c r="L15" s="41"/>
      <c r="M15" s="40"/>
      <c r="N15" s="1"/>
      <c r="O15" s="42"/>
      <c r="P15" s="43"/>
      <c r="Q15" s="1"/>
      <c r="R15" s="42"/>
      <c r="S15" s="43"/>
      <c r="T15" s="1"/>
      <c r="U15" s="1"/>
      <c r="V15" s="1"/>
      <c r="W15" s="1"/>
      <c r="X15" s="1"/>
      <c r="Y15" s="43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392</v>
      </c>
      <c r="J16" s="1"/>
      <c r="K16" s="40"/>
      <c r="L16" s="41"/>
      <c r="M16" s="44"/>
      <c r="O16" s="42"/>
      <c r="P16" s="43"/>
      <c r="Q16" s="1"/>
      <c r="R16" s="42"/>
      <c r="S16" s="43"/>
      <c r="T16" s="1"/>
      <c r="U16" s="1"/>
      <c r="V16" s="1"/>
      <c r="W16" s="1"/>
      <c r="X16" s="1"/>
      <c r="Y16" s="43"/>
    </row>
    <row r="17" spans="11:13" ht="12.75">
      <c r="K17" s="40"/>
      <c r="L17" s="41"/>
      <c r="M17" s="40"/>
    </row>
  </sheetData>
  <sheetProtection/>
  <protectedRanges>
    <protectedRange sqref="K11" name="Диапазон1_3_1_1_3_11_1_1_3_1_3_1_1_1_1_3_2_1"/>
  </protectedRanges>
  <mergeCells count="24">
    <mergeCell ref="V9:V10"/>
    <mergeCell ref="G9:G10"/>
    <mergeCell ref="H9:H10"/>
    <mergeCell ref="L9:N9"/>
    <mergeCell ref="I9:I10"/>
    <mergeCell ref="K9:K10"/>
    <mergeCell ref="O9:Q9"/>
    <mergeCell ref="B9:B10"/>
    <mergeCell ref="C9:C10"/>
    <mergeCell ref="D9:D10"/>
    <mergeCell ref="R9:T9"/>
    <mergeCell ref="U9:U10"/>
    <mergeCell ref="E9:E10"/>
    <mergeCell ref="F9:F10"/>
    <mergeCell ref="W9:W10"/>
    <mergeCell ref="X9:X10"/>
    <mergeCell ref="A2:Z2"/>
    <mergeCell ref="A3:Z3"/>
    <mergeCell ref="A4:Z4"/>
    <mergeCell ref="A5:Z5"/>
    <mergeCell ref="A6:Z6"/>
    <mergeCell ref="Y9:Y10"/>
    <mergeCell ref="Z9:Z10"/>
    <mergeCell ref="A9:A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view="pageBreakPreview" zoomScale="70" zoomScaleNormal="75" zoomScaleSheetLayoutView="70" zoomScalePageLayoutView="0" workbookViewId="0" topLeftCell="A8">
      <selection activeCell="K13" sqref="K13"/>
    </sheetView>
  </sheetViews>
  <sheetFormatPr defaultColWidth="9.140625" defaultRowHeight="15"/>
  <cols>
    <col min="1" max="1" width="4.7109375" style="162" customWidth="1"/>
    <col min="2" max="2" width="4.28125" style="162" hidden="1" customWidth="1"/>
    <col min="3" max="3" width="8.28125" style="162" hidden="1" customWidth="1"/>
    <col min="4" max="4" width="14.00390625" style="162" customWidth="1"/>
    <col min="5" max="5" width="6.8515625" style="162" customWidth="1"/>
    <col min="6" max="6" width="5.00390625" style="162" customWidth="1"/>
    <col min="7" max="7" width="25.421875" style="162" customWidth="1"/>
    <col min="8" max="8" width="7.57421875" style="162" customWidth="1"/>
    <col min="9" max="9" width="12.28125" style="162" customWidth="1"/>
    <col min="10" max="10" width="19.57421875" style="162" hidden="1" customWidth="1"/>
    <col min="11" max="11" width="18.8515625" style="162" customWidth="1"/>
    <col min="12" max="15" width="10.57421875" style="162" customWidth="1"/>
    <col min="16" max="16" width="10.00390625" style="162" customWidth="1"/>
    <col min="17" max="17" width="13.140625" style="162" customWidth="1"/>
    <col min="18" max="18" width="11.140625" style="162" hidden="1" customWidth="1"/>
    <col min="19" max="19" width="5.00390625" style="162" customWidth="1"/>
    <col min="20" max="20" width="8.8515625" style="162" customWidth="1"/>
    <col min="21" max="21" width="10.8515625" style="162" customWidth="1"/>
    <col min="22" max="16384" width="9.140625" style="162" customWidth="1"/>
  </cols>
  <sheetData>
    <row r="1" spans="1:21" ht="37.5" customHeight="1">
      <c r="A1" s="428" t="s">
        <v>577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8" s="18" customFormat="1" ht="15" customHeight="1">
      <c r="A2" s="406" t="s">
        <v>247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163"/>
      <c r="W2" s="163"/>
      <c r="X2" s="163"/>
      <c r="Y2" s="163"/>
      <c r="Z2" s="163"/>
      <c r="AA2" s="163"/>
      <c r="AB2" s="163"/>
    </row>
    <row r="3" spans="1:21" ht="21.75" customHeight="1">
      <c r="A3" s="407" t="s">
        <v>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</row>
    <row r="4" spans="1:21" ht="20.25" customHeight="1">
      <c r="A4" s="452" t="s">
        <v>605</v>
      </c>
      <c r="B4" s="452"/>
      <c r="C4" s="452"/>
      <c r="D4" s="452"/>
      <c r="E4" s="452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</row>
    <row r="5" spans="1:23" s="18" customFormat="1" ht="12.75">
      <c r="A5" s="5" t="s">
        <v>293</v>
      </c>
      <c r="B5" s="22"/>
      <c r="C5" s="23"/>
      <c r="D5" s="23"/>
      <c r="E5" s="23"/>
      <c r="F5" s="23"/>
      <c r="G5" s="23"/>
      <c r="H5" s="23"/>
      <c r="I5" s="23"/>
      <c r="J5" s="23"/>
      <c r="K5" s="24"/>
      <c r="L5" s="25"/>
      <c r="R5" s="5"/>
      <c r="S5" s="5" t="s">
        <v>578</v>
      </c>
      <c r="W5" s="5"/>
    </row>
    <row r="6" spans="1:21" s="169" customFormat="1" ht="33.75" customHeight="1">
      <c r="A6" s="450" t="s">
        <v>29</v>
      </c>
      <c r="B6" s="454" t="s">
        <v>3</v>
      </c>
      <c r="C6" s="454" t="s">
        <v>85</v>
      </c>
      <c r="D6" s="451" t="s">
        <v>17</v>
      </c>
      <c r="E6" s="451" t="s">
        <v>6</v>
      </c>
      <c r="F6" s="450" t="s">
        <v>7</v>
      </c>
      <c r="G6" s="451" t="s">
        <v>18</v>
      </c>
      <c r="H6" s="451" t="s">
        <v>6</v>
      </c>
      <c r="I6" s="451" t="s">
        <v>9</v>
      </c>
      <c r="J6" s="287"/>
      <c r="K6" s="451" t="s">
        <v>11</v>
      </c>
      <c r="L6" s="421" t="s">
        <v>269</v>
      </c>
      <c r="M6" s="421"/>
      <c r="N6" s="421"/>
      <c r="O6" s="421"/>
      <c r="P6" s="421"/>
      <c r="Q6" s="446" t="s">
        <v>269</v>
      </c>
      <c r="R6" s="446" t="s">
        <v>270</v>
      </c>
      <c r="S6" s="448" t="s">
        <v>253</v>
      </c>
      <c r="T6" s="449" t="s">
        <v>254</v>
      </c>
      <c r="U6" s="448" t="s">
        <v>255</v>
      </c>
    </row>
    <row r="7" spans="1:21" s="169" customFormat="1" ht="39.75" customHeight="1">
      <c r="A7" s="450"/>
      <c r="B7" s="454"/>
      <c r="C7" s="454"/>
      <c r="D7" s="451"/>
      <c r="E7" s="451"/>
      <c r="F7" s="450"/>
      <c r="G7" s="451"/>
      <c r="H7" s="451"/>
      <c r="I7" s="451"/>
      <c r="J7" s="287"/>
      <c r="K7" s="451"/>
      <c r="L7" s="168" t="s">
        <v>248</v>
      </c>
      <c r="M7" s="168" t="s">
        <v>249</v>
      </c>
      <c r="N7" s="168" t="s">
        <v>250</v>
      </c>
      <c r="O7" s="168" t="s">
        <v>251</v>
      </c>
      <c r="P7" s="237" t="s">
        <v>252</v>
      </c>
      <c r="Q7" s="447"/>
      <c r="R7" s="447"/>
      <c r="S7" s="448"/>
      <c r="T7" s="449"/>
      <c r="U7" s="448"/>
    </row>
    <row r="8" spans="1:21" s="169" customFormat="1" ht="26.25" customHeight="1">
      <c r="A8" s="443" t="s">
        <v>579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</row>
    <row r="9" spans="1:21" ht="34.5" customHeight="1">
      <c r="A9" s="170">
        <v>1</v>
      </c>
      <c r="B9" s="171"/>
      <c r="C9" s="210"/>
      <c r="D9" s="91" t="s">
        <v>256</v>
      </c>
      <c r="E9" s="96" t="s">
        <v>257</v>
      </c>
      <c r="F9" s="182" t="s">
        <v>30</v>
      </c>
      <c r="G9" s="69" t="s">
        <v>258</v>
      </c>
      <c r="H9" s="61" t="s">
        <v>259</v>
      </c>
      <c r="I9" s="183" t="s">
        <v>260</v>
      </c>
      <c r="J9" s="68" t="s">
        <v>34</v>
      </c>
      <c r="K9" s="89" t="s">
        <v>213</v>
      </c>
      <c r="L9" s="173">
        <v>8.3</v>
      </c>
      <c r="M9" s="173">
        <v>8.2</v>
      </c>
      <c r="N9" s="173">
        <v>8.7</v>
      </c>
      <c r="O9" s="173">
        <v>8</v>
      </c>
      <c r="P9" s="173">
        <v>8.5</v>
      </c>
      <c r="Q9" s="176">
        <f aca="true" t="shared" si="0" ref="Q9:Q16">U9</f>
        <v>83.4</v>
      </c>
      <c r="R9" s="173" t="s">
        <v>245</v>
      </c>
      <c r="S9" s="174"/>
      <c r="T9" s="173">
        <f aca="true" t="shared" si="1" ref="T9:T16">L9+M9+N9+O9+P9</f>
        <v>41.7</v>
      </c>
      <c r="U9" s="176">
        <f aca="true" t="shared" si="2" ref="U9:U16">T9*2</f>
        <v>83.4</v>
      </c>
    </row>
    <row r="10" spans="1:21" ht="34.5" customHeight="1">
      <c r="A10" s="170">
        <v>2</v>
      </c>
      <c r="B10" s="171"/>
      <c r="C10" s="210"/>
      <c r="D10" s="284" t="s">
        <v>398</v>
      </c>
      <c r="E10" s="137" t="s">
        <v>399</v>
      </c>
      <c r="F10" s="140" t="s">
        <v>30</v>
      </c>
      <c r="G10" s="204" t="s">
        <v>400</v>
      </c>
      <c r="H10" s="102" t="s">
        <v>401</v>
      </c>
      <c r="I10" s="263" t="s">
        <v>402</v>
      </c>
      <c r="J10" s="139" t="s">
        <v>71</v>
      </c>
      <c r="K10" s="135" t="s">
        <v>403</v>
      </c>
      <c r="L10" s="173">
        <v>7.2</v>
      </c>
      <c r="M10" s="173">
        <v>7.5</v>
      </c>
      <c r="N10" s="173">
        <v>7.5</v>
      </c>
      <c r="O10" s="173">
        <v>7</v>
      </c>
      <c r="P10" s="173">
        <v>7.3</v>
      </c>
      <c r="Q10" s="176">
        <f t="shared" si="0"/>
        <v>73</v>
      </c>
      <c r="R10" s="173" t="s">
        <v>245</v>
      </c>
      <c r="S10" s="174"/>
      <c r="T10" s="173">
        <f t="shared" si="1"/>
        <v>36.5</v>
      </c>
      <c r="U10" s="176">
        <f t="shared" si="2"/>
        <v>73</v>
      </c>
    </row>
    <row r="11" spans="1:21" ht="31.5" customHeight="1">
      <c r="A11" s="170">
        <v>3</v>
      </c>
      <c r="B11" s="171"/>
      <c r="C11" s="172"/>
      <c r="D11" s="227" t="s">
        <v>230</v>
      </c>
      <c r="E11" s="3" t="s">
        <v>231</v>
      </c>
      <c r="F11" s="228" t="s">
        <v>30</v>
      </c>
      <c r="G11" s="73" t="s">
        <v>611</v>
      </c>
      <c r="H11" s="229" t="s">
        <v>612</v>
      </c>
      <c r="I11" s="183" t="s">
        <v>232</v>
      </c>
      <c r="J11" s="183" t="s">
        <v>71</v>
      </c>
      <c r="K11" s="61" t="s">
        <v>233</v>
      </c>
      <c r="L11" s="173">
        <v>7</v>
      </c>
      <c r="M11" s="173">
        <v>7.5</v>
      </c>
      <c r="N11" s="173">
        <v>6.5</v>
      </c>
      <c r="O11" s="173">
        <v>7</v>
      </c>
      <c r="P11" s="173">
        <v>7.2</v>
      </c>
      <c r="Q11" s="176">
        <f t="shared" si="0"/>
        <v>70.4</v>
      </c>
      <c r="R11" s="173" t="s">
        <v>245</v>
      </c>
      <c r="S11" s="174"/>
      <c r="T11" s="173">
        <f t="shared" si="1"/>
        <v>35.2</v>
      </c>
      <c r="U11" s="176">
        <f t="shared" si="2"/>
        <v>70.4</v>
      </c>
    </row>
    <row r="12" spans="1:21" ht="31.5" customHeight="1">
      <c r="A12" s="170" t="s">
        <v>421</v>
      </c>
      <c r="B12" s="171"/>
      <c r="C12" s="210"/>
      <c r="D12" s="202" t="s">
        <v>585</v>
      </c>
      <c r="E12" s="193" t="s">
        <v>546</v>
      </c>
      <c r="F12" s="4" t="s">
        <v>547</v>
      </c>
      <c r="G12" s="225" t="s">
        <v>598</v>
      </c>
      <c r="H12" s="115"/>
      <c r="I12" s="115" t="s">
        <v>599</v>
      </c>
      <c r="J12" s="194" t="s">
        <v>34</v>
      </c>
      <c r="K12" s="100" t="s">
        <v>233</v>
      </c>
      <c r="L12" s="173">
        <v>7.1</v>
      </c>
      <c r="M12" s="173">
        <v>7</v>
      </c>
      <c r="N12" s="173">
        <v>7</v>
      </c>
      <c r="O12" s="173">
        <v>7</v>
      </c>
      <c r="P12" s="173">
        <v>7</v>
      </c>
      <c r="Q12" s="176">
        <f t="shared" si="0"/>
        <v>70.2</v>
      </c>
      <c r="R12" s="173" t="s">
        <v>245</v>
      </c>
      <c r="S12" s="174"/>
      <c r="T12" s="173">
        <f t="shared" si="1"/>
        <v>35.1</v>
      </c>
      <c r="U12" s="176">
        <f t="shared" si="2"/>
        <v>70.2</v>
      </c>
    </row>
    <row r="13" spans="1:21" ht="31.5" customHeight="1">
      <c r="A13" s="170">
        <v>4</v>
      </c>
      <c r="B13" s="171"/>
      <c r="C13" s="172"/>
      <c r="D13" s="321" t="s">
        <v>500</v>
      </c>
      <c r="E13" s="131" t="s">
        <v>501</v>
      </c>
      <c r="F13" s="377" t="s">
        <v>36</v>
      </c>
      <c r="G13" s="231" t="s">
        <v>548</v>
      </c>
      <c r="H13" s="134" t="s">
        <v>549</v>
      </c>
      <c r="I13" s="133" t="s">
        <v>33</v>
      </c>
      <c r="J13" s="274" t="s">
        <v>34</v>
      </c>
      <c r="K13" s="89" t="s">
        <v>640</v>
      </c>
      <c r="L13" s="173">
        <v>7</v>
      </c>
      <c r="M13" s="173">
        <v>7.3</v>
      </c>
      <c r="N13" s="173">
        <v>6.4</v>
      </c>
      <c r="O13" s="173">
        <v>6.7</v>
      </c>
      <c r="P13" s="173">
        <v>7</v>
      </c>
      <c r="Q13" s="176">
        <f t="shared" si="0"/>
        <v>68.80000000000001</v>
      </c>
      <c r="R13" s="173" t="s">
        <v>245</v>
      </c>
      <c r="S13" s="174"/>
      <c r="T13" s="173">
        <f t="shared" si="1"/>
        <v>34.400000000000006</v>
      </c>
      <c r="U13" s="176">
        <f t="shared" si="2"/>
        <v>68.80000000000001</v>
      </c>
    </row>
    <row r="14" spans="1:21" ht="31.5" customHeight="1">
      <c r="A14" s="170">
        <v>5</v>
      </c>
      <c r="B14" s="171"/>
      <c r="C14" s="210"/>
      <c r="D14" s="103" t="s">
        <v>526</v>
      </c>
      <c r="E14" s="104" t="s">
        <v>623</v>
      </c>
      <c r="F14" s="4" t="s">
        <v>36</v>
      </c>
      <c r="G14" s="285" t="s">
        <v>590</v>
      </c>
      <c r="H14" s="207">
        <v>17428</v>
      </c>
      <c r="I14" s="153" t="s">
        <v>591</v>
      </c>
      <c r="J14" s="153" t="s">
        <v>34</v>
      </c>
      <c r="K14" s="232" t="s">
        <v>527</v>
      </c>
      <c r="L14" s="173">
        <v>7</v>
      </c>
      <c r="M14" s="173">
        <v>6.8</v>
      </c>
      <c r="N14" s="173">
        <v>6.8</v>
      </c>
      <c r="O14" s="173">
        <v>5.5</v>
      </c>
      <c r="P14" s="173">
        <v>6.7</v>
      </c>
      <c r="Q14" s="176">
        <f t="shared" si="0"/>
        <v>65.60000000000001</v>
      </c>
      <c r="R14" s="173" t="s">
        <v>245</v>
      </c>
      <c r="S14" s="174"/>
      <c r="T14" s="173">
        <f t="shared" si="1"/>
        <v>32.800000000000004</v>
      </c>
      <c r="U14" s="176">
        <f t="shared" si="2"/>
        <v>65.60000000000001</v>
      </c>
    </row>
    <row r="15" spans="1:21" ht="31.5" customHeight="1">
      <c r="A15" s="170">
        <v>6</v>
      </c>
      <c r="B15" s="171"/>
      <c r="C15" s="172"/>
      <c r="D15" s="56" t="s">
        <v>530</v>
      </c>
      <c r="E15" s="3"/>
      <c r="F15" s="366" t="s">
        <v>36</v>
      </c>
      <c r="G15" s="57" t="s">
        <v>580</v>
      </c>
      <c r="H15" s="58" t="s">
        <v>581</v>
      </c>
      <c r="I15" s="68" t="s">
        <v>582</v>
      </c>
      <c r="J15" s="68" t="s">
        <v>443</v>
      </c>
      <c r="K15" s="135" t="s">
        <v>444</v>
      </c>
      <c r="L15" s="173">
        <v>7.2</v>
      </c>
      <c r="M15" s="173">
        <v>6.8</v>
      </c>
      <c r="N15" s="173">
        <v>5</v>
      </c>
      <c r="O15" s="173">
        <v>6</v>
      </c>
      <c r="P15" s="173">
        <v>6.8</v>
      </c>
      <c r="Q15" s="176">
        <f t="shared" si="0"/>
        <v>63.6</v>
      </c>
      <c r="R15" s="173" t="s">
        <v>245</v>
      </c>
      <c r="S15" s="174"/>
      <c r="T15" s="173">
        <f t="shared" si="1"/>
        <v>31.8</v>
      </c>
      <c r="U15" s="176">
        <f t="shared" si="2"/>
        <v>63.6</v>
      </c>
    </row>
    <row r="16" spans="1:21" ht="31.5" customHeight="1">
      <c r="A16" s="170">
        <v>7</v>
      </c>
      <c r="B16" s="171"/>
      <c r="C16" s="210"/>
      <c r="D16" s="284" t="s">
        <v>542</v>
      </c>
      <c r="E16" s="324" t="s">
        <v>543</v>
      </c>
      <c r="F16" s="338">
        <v>3</v>
      </c>
      <c r="G16" s="204" t="s">
        <v>583</v>
      </c>
      <c r="H16" s="102" t="s">
        <v>544</v>
      </c>
      <c r="I16" s="263" t="s">
        <v>584</v>
      </c>
      <c r="J16" s="228" t="s">
        <v>545</v>
      </c>
      <c r="K16" s="263" t="s">
        <v>208</v>
      </c>
      <c r="L16" s="173">
        <v>7.2</v>
      </c>
      <c r="M16" s="173">
        <v>6.2</v>
      </c>
      <c r="N16" s="173">
        <v>5.5</v>
      </c>
      <c r="O16" s="173">
        <v>6.2</v>
      </c>
      <c r="P16" s="173">
        <v>6.7</v>
      </c>
      <c r="Q16" s="176">
        <f t="shared" si="0"/>
        <v>63.599999999999994</v>
      </c>
      <c r="R16" s="173" t="s">
        <v>245</v>
      </c>
      <c r="S16" s="174"/>
      <c r="T16" s="173">
        <f t="shared" si="1"/>
        <v>31.799999999999997</v>
      </c>
      <c r="U16" s="176">
        <f t="shared" si="2"/>
        <v>63.599999999999994</v>
      </c>
    </row>
    <row r="17" spans="1:21" s="169" customFormat="1" ht="27" customHeight="1">
      <c r="A17" s="443" t="s">
        <v>586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5"/>
    </row>
    <row r="18" spans="1:21" ht="31.5" customHeight="1">
      <c r="A18" s="170">
        <v>1</v>
      </c>
      <c r="B18" s="171"/>
      <c r="C18" s="210"/>
      <c r="D18" s="91" t="s">
        <v>256</v>
      </c>
      <c r="E18" s="96" t="s">
        <v>257</v>
      </c>
      <c r="F18" s="182" t="s">
        <v>30</v>
      </c>
      <c r="G18" s="69" t="s">
        <v>258</v>
      </c>
      <c r="H18" s="61" t="s">
        <v>259</v>
      </c>
      <c r="I18" s="183" t="s">
        <v>260</v>
      </c>
      <c r="J18" s="68" t="s">
        <v>34</v>
      </c>
      <c r="K18" s="89" t="s">
        <v>213</v>
      </c>
      <c r="L18" s="173">
        <v>7.5</v>
      </c>
      <c r="M18" s="173">
        <v>8</v>
      </c>
      <c r="N18" s="173">
        <v>8</v>
      </c>
      <c r="O18" s="173">
        <v>7.5</v>
      </c>
      <c r="P18" s="173">
        <v>7.8</v>
      </c>
      <c r="Q18" s="176">
        <f>U18</f>
        <v>77.6</v>
      </c>
      <c r="R18" s="173" t="s">
        <v>245</v>
      </c>
      <c r="S18" s="174"/>
      <c r="T18" s="173">
        <f aca="true" t="shared" si="3" ref="T18:T24">L18+M18+N18+O18+P18</f>
        <v>38.8</v>
      </c>
      <c r="U18" s="176">
        <f>T18*2</f>
        <v>77.6</v>
      </c>
    </row>
    <row r="19" spans="1:21" ht="31.5" customHeight="1">
      <c r="A19" s="170">
        <v>2</v>
      </c>
      <c r="B19" s="171"/>
      <c r="C19" s="210"/>
      <c r="D19" s="284" t="s">
        <v>510</v>
      </c>
      <c r="E19" s="324" t="s">
        <v>632</v>
      </c>
      <c r="F19" s="263" t="s">
        <v>36</v>
      </c>
      <c r="G19" s="204" t="s">
        <v>587</v>
      </c>
      <c r="H19" s="102" t="s">
        <v>588</v>
      </c>
      <c r="I19" s="263" t="s">
        <v>589</v>
      </c>
      <c r="J19" s="228" t="s">
        <v>511</v>
      </c>
      <c r="K19" s="263" t="s">
        <v>512</v>
      </c>
      <c r="L19" s="173">
        <v>8.2</v>
      </c>
      <c r="M19" s="173">
        <v>7.8</v>
      </c>
      <c r="N19" s="173">
        <v>7.2</v>
      </c>
      <c r="O19" s="173">
        <v>7.5</v>
      </c>
      <c r="P19" s="173">
        <v>7.8</v>
      </c>
      <c r="Q19" s="176">
        <f>U19</f>
        <v>77</v>
      </c>
      <c r="R19" s="173" t="s">
        <v>245</v>
      </c>
      <c r="S19" s="174"/>
      <c r="T19" s="173">
        <f t="shared" si="3"/>
        <v>38.5</v>
      </c>
      <c r="U19" s="176">
        <f>T19*2</f>
        <v>77</v>
      </c>
    </row>
    <row r="20" spans="1:21" ht="31.5" customHeight="1">
      <c r="A20" s="170">
        <v>3</v>
      </c>
      <c r="B20" s="171"/>
      <c r="C20" s="210"/>
      <c r="D20" s="284" t="s">
        <v>513</v>
      </c>
      <c r="E20" s="324" t="s">
        <v>514</v>
      </c>
      <c r="F20" s="263">
        <v>1</v>
      </c>
      <c r="G20" s="204" t="s">
        <v>515</v>
      </c>
      <c r="H20" s="102" t="s">
        <v>516</v>
      </c>
      <c r="I20" s="263" t="s">
        <v>517</v>
      </c>
      <c r="J20" s="228" t="s">
        <v>518</v>
      </c>
      <c r="K20" s="263" t="s">
        <v>519</v>
      </c>
      <c r="L20" s="173">
        <v>7</v>
      </c>
      <c r="M20" s="173">
        <v>8</v>
      </c>
      <c r="N20" s="173">
        <v>6.8</v>
      </c>
      <c r="O20" s="173">
        <v>6.8</v>
      </c>
      <c r="P20" s="173">
        <v>7.1</v>
      </c>
      <c r="Q20" s="176">
        <f>U20</f>
        <v>71.4</v>
      </c>
      <c r="R20" s="173" t="s">
        <v>245</v>
      </c>
      <c r="S20" s="174"/>
      <c r="T20" s="173">
        <f t="shared" si="3"/>
        <v>35.7</v>
      </c>
      <c r="U20" s="176">
        <f>T20*2</f>
        <v>71.4</v>
      </c>
    </row>
    <row r="21" spans="1:21" ht="31.5" customHeight="1">
      <c r="A21" s="170">
        <v>4</v>
      </c>
      <c r="B21" s="171"/>
      <c r="C21" s="210"/>
      <c r="D21" s="284" t="s">
        <v>398</v>
      </c>
      <c r="E21" s="137" t="s">
        <v>399</v>
      </c>
      <c r="F21" s="140" t="s">
        <v>30</v>
      </c>
      <c r="G21" s="204" t="s">
        <v>400</v>
      </c>
      <c r="H21" s="102" t="s">
        <v>401</v>
      </c>
      <c r="I21" s="263" t="s">
        <v>402</v>
      </c>
      <c r="J21" s="139" t="s">
        <v>71</v>
      </c>
      <c r="K21" s="135" t="s">
        <v>403</v>
      </c>
      <c r="L21" s="173">
        <v>7.2</v>
      </c>
      <c r="M21" s="173">
        <v>7.3</v>
      </c>
      <c r="N21" s="173">
        <v>7.3</v>
      </c>
      <c r="O21" s="173">
        <v>6.8</v>
      </c>
      <c r="P21" s="173">
        <v>7</v>
      </c>
      <c r="Q21" s="176">
        <f>U21+0.5</f>
        <v>71.2</v>
      </c>
      <c r="R21" s="173" t="s">
        <v>245</v>
      </c>
      <c r="S21" s="288">
        <v>1</v>
      </c>
      <c r="T21" s="173">
        <f t="shared" si="3"/>
        <v>35.6</v>
      </c>
      <c r="U21" s="176">
        <f>T21*2-0.5</f>
        <v>70.7</v>
      </c>
    </row>
    <row r="22" spans="1:21" ht="31.5" customHeight="1">
      <c r="A22" s="170">
        <v>5</v>
      </c>
      <c r="B22" s="171"/>
      <c r="C22" s="210"/>
      <c r="D22" s="202" t="s">
        <v>520</v>
      </c>
      <c r="E22" s="193" t="s">
        <v>521</v>
      </c>
      <c r="F22" s="203" t="s">
        <v>30</v>
      </c>
      <c r="G22" s="65" t="s">
        <v>522</v>
      </c>
      <c r="H22" s="58" t="s">
        <v>523</v>
      </c>
      <c r="I22" s="100" t="s">
        <v>524</v>
      </c>
      <c r="J22" s="100" t="s">
        <v>518</v>
      </c>
      <c r="K22" s="100" t="s">
        <v>525</v>
      </c>
      <c r="L22" s="173">
        <v>6.9</v>
      </c>
      <c r="M22" s="173">
        <v>7.2</v>
      </c>
      <c r="N22" s="173">
        <v>6.8</v>
      </c>
      <c r="O22" s="173">
        <v>6.9</v>
      </c>
      <c r="P22" s="173">
        <v>7</v>
      </c>
      <c r="Q22" s="176">
        <f>U22</f>
        <v>69.60000000000001</v>
      </c>
      <c r="R22" s="173" t="s">
        <v>245</v>
      </c>
      <c r="S22" s="174"/>
      <c r="T22" s="173">
        <f t="shared" si="3"/>
        <v>34.800000000000004</v>
      </c>
      <c r="U22" s="176">
        <f>T22*2</f>
        <v>69.60000000000001</v>
      </c>
    </row>
    <row r="23" spans="1:21" ht="31.5" customHeight="1">
      <c r="A23" s="170">
        <v>6</v>
      </c>
      <c r="B23" s="171"/>
      <c r="C23" s="210"/>
      <c r="D23" s="103" t="s">
        <v>468</v>
      </c>
      <c r="E23" s="131" t="s">
        <v>469</v>
      </c>
      <c r="F23" s="105" t="s">
        <v>30</v>
      </c>
      <c r="G23" s="69" t="s">
        <v>528</v>
      </c>
      <c r="H23" s="61" t="s">
        <v>529</v>
      </c>
      <c r="I23" s="325" t="s">
        <v>46</v>
      </c>
      <c r="J23" s="134" t="s">
        <v>54</v>
      </c>
      <c r="K23" s="135" t="s">
        <v>48</v>
      </c>
      <c r="L23" s="173">
        <v>7.2</v>
      </c>
      <c r="M23" s="173">
        <v>6.2</v>
      </c>
      <c r="N23" s="173">
        <v>6.5</v>
      </c>
      <c r="O23" s="173">
        <v>6.8</v>
      </c>
      <c r="P23" s="173">
        <v>6.8</v>
      </c>
      <c r="Q23" s="176">
        <f>U23</f>
        <v>67</v>
      </c>
      <c r="R23" s="173" t="s">
        <v>245</v>
      </c>
      <c r="S23" s="174"/>
      <c r="T23" s="173">
        <f t="shared" si="3"/>
        <v>33.5</v>
      </c>
      <c r="U23" s="176">
        <f>T23*2</f>
        <v>67</v>
      </c>
    </row>
    <row r="24" spans="1:21" ht="31.5" customHeight="1">
      <c r="A24" s="170">
        <v>7</v>
      </c>
      <c r="B24" s="171"/>
      <c r="C24" s="210"/>
      <c r="D24" s="103" t="s">
        <v>526</v>
      </c>
      <c r="E24" s="104" t="s">
        <v>623</v>
      </c>
      <c r="F24" s="105" t="s">
        <v>36</v>
      </c>
      <c r="G24" s="285" t="s">
        <v>590</v>
      </c>
      <c r="H24" s="207">
        <v>17428</v>
      </c>
      <c r="I24" s="153" t="s">
        <v>591</v>
      </c>
      <c r="J24" s="153" t="s">
        <v>34</v>
      </c>
      <c r="K24" s="232" t="s">
        <v>527</v>
      </c>
      <c r="L24" s="173">
        <v>6.5</v>
      </c>
      <c r="M24" s="173">
        <v>6</v>
      </c>
      <c r="N24" s="173">
        <v>6.1</v>
      </c>
      <c r="O24" s="173">
        <v>5.5</v>
      </c>
      <c r="P24" s="173">
        <v>6.3</v>
      </c>
      <c r="Q24" s="176">
        <f>U24+0.5</f>
        <v>60.800000000000004</v>
      </c>
      <c r="R24" s="173" t="s">
        <v>245</v>
      </c>
      <c r="S24" s="288">
        <v>1</v>
      </c>
      <c r="T24" s="173">
        <f t="shared" si="3"/>
        <v>30.400000000000002</v>
      </c>
      <c r="U24" s="176">
        <f>T24*2-0.5</f>
        <v>60.300000000000004</v>
      </c>
    </row>
    <row r="25" spans="1:21" ht="16.5" customHeight="1">
      <c r="A25" s="185"/>
      <c r="B25" s="186"/>
      <c r="C25" s="187"/>
      <c r="D25" s="38"/>
      <c r="E25" s="128"/>
      <c r="F25" s="39"/>
      <c r="G25" s="77"/>
      <c r="H25" s="84"/>
      <c r="I25" s="188"/>
      <c r="J25" s="188"/>
      <c r="K25" s="188"/>
      <c r="L25" s="189"/>
      <c r="M25" s="189"/>
      <c r="N25" s="189"/>
      <c r="O25" s="189"/>
      <c r="P25" s="189"/>
      <c r="Q25" s="189"/>
      <c r="R25" s="189"/>
      <c r="S25" s="190"/>
      <c r="T25" s="191"/>
      <c r="U25" s="192"/>
    </row>
    <row r="26" spans="1:11" s="83" customFormat="1" ht="32.25" customHeight="1">
      <c r="A26" s="82"/>
      <c r="B26" s="82"/>
      <c r="C26" s="82"/>
      <c r="D26" s="82" t="s">
        <v>13</v>
      </c>
      <c r="E26" s="82"/>
      <c r="F26" s="82"/>
      <c r="G26" s="82"/>
      <c r="H26" s="82"/>
      <c r="J26" s="179"/>
      <c r="K26" s="1" t="s">
        <v>199</v>
      </c>
    </row>
    <row r="27" spans="1:11" s="181" customFormat="1" ht="32.25" customHeight="1">
      <c r="A27" s="162"/>
      <c r="B27" s="162"/>
      <c r="C27" s="162"/>
      <c r="D27" s="82" t="s">
        <v>14</v>
      </c>
      <c r="E27" s="162"/>
      <c r="F27" s="162"/>
      <c r="G27" s="162"/>
      <c r="H27" s="162"/>
      <c r="I27" s="180"/>
      <c r="J27" s="180"/>
      <c r="K27" s="1" t="s">
        <v>392</v>
      </c>
    </row>
    <row r="28" s="178" customFormat="1" ht="12.75"/>
    <row r="29" spans="1:12" ht="12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</sheetData>
  <sheetProtection/>
  <protectedRanges>
    <protectedRange sqref="J25" name="Диапазон1_3_1_1_1_1_1_4_1_4_1"/>
  </protectedRanges>
  <mergeCells count="22">
    <mergeCell ref="D6:D7"/>
    <mergeCell ref="E6:E7"/>
    <mergeCell ref="I6:I7"/>
    <mergeCell ref="K6:K7"/>
    <mergeCell ref="L6:P6"/>
    <mergeCell ref="A1:U1"/>
    <mergeCell ref="A2:U2"/>
    <mergeCell ref="A3:U3"/>
    <mergeCell ref="A4:U4"/>
    <mergeCell ref="A6:A7"/>
    <mergeCell ref="B6:B7"/>
    <mergeCell ref="C6:C7"/>
    <mergeCell ref="A17:U17"/>
    <mergeCell ref="Q6:Q7"/>
    <mergeCell ref="R6:R7"/>
    <mergeCell ref="S6:S7"/>
    <mergeCell ref="T6:T7"/>
    <mergeCell ref="U6:U7"/>
    <mergeCell ref="A8:U8"/>
    <mergeCell ref="F6:F7"/>
    <mergeCell ref="G6:G7"/>
    <mergeCell ref="H6:H7"/>
  </mergeCells>
  <printOptions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view="pageBreakPreview" zoomScale="70" zoomScaleNormal="75" zoomScaleSheetLayoutView="70" zoomScalePageLayoutView="0" workbookViewId="0" topLeftCell="A1">
      <selection activeCell="A1" sqref="A1:U1"/>
    </sheetView>
  </sheetViews>
  <sheetFormatPr defaultColWidth="9.140625" defaultRowHeight="15"/>
  <cols>
    <col min="1" max="1" width="4.7109375" style="162" customWidth="1"/>
    <col min="2" max="2" width="4.28125" style="162" hidden="1" customWidth="1"/>
    <col min="3" max="3" width="8.28125" style="162" hidden="1" customWidth="1"/>
    <col min="4" max="4" width="14.00390625" style="162" customWidth="1"/>
    <col min="5" max="5" width="6.8515625" style="162" customWidth="1"/>
    <col min="6" max="6" width="5.00390625" style="162" customWidth="1"/>
    <col min="7" max="7" width="25.421875" style="162" customWidth="1"/>
    <col min="8" max="8" width="7.57421875" style="162" customWidth="1"/>
    <col min="9" max="9" width="11.8515625" style="162" customWidth="1"/>
    <col min="10" max="10" width="19.57421875" style="162" hidden="1" customWidth="1"/>
    <col min="11" max="11" width="18.8515625" style="162" customWidth="1"/>
    <col min="12" max="15" width="10.57421875" style="162" customWidth="1"/>
    <col min="16" max="16" width="10.00390625" style="162" customWidth="1"/>
    <col min="17" max="17" width="13.8515625" style="162" customWidth="1"/>
    <col min="18" max="18" width="11.140625" style="162" customWidth="1"/>
    <col min="19" max="19" width="5.00390625" style="162" customWidth="1"/>
    <col min="20" max="20" width="9.28125" style="162" hidden="1" customWidth="1"/>
    <col min="21" max="21" width="12.140625" style="162" customWidth="1"/>
    <col min="22" max="16384" width="9.140625" style="162" customWidth="1"/>
  </cols>
  <sheetData>
    <row r="1" spans="1:21" ht="57" customHeight="1">
      <c r="A1" s="428" t="s">
        <v>577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8" s="18" customFormat="1" ht="15" customHeight="1">
      <c r="A2" s="406" t="s">
        <v>247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163"/>
      <c r="W2" s="163"/>
      <c r="X2" s="163"/>
      <c r="Y2" s="163"/>
      <c r="Z2" s="163"/>
      <c r="AA2" s="163"/>
      <c r="AB2" s="163"/>
    </row>
    <row r="3" spans="1:21" ht="21.75" customHeight="1">
      <c r="A3" s="407" t="s">
        <v>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</row>
    <row r="4" spans="1:21" ht="20.25" customHeight="1">
      <c r="A4" s="452" t="s">
        <v>605</v>
      </c>
      <c r="B4" s="452"/>
      <c r="C4" s="452"/>
      <c r="D4" s="452"/>
      <c r="E4" s="452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</row>
    <row r="5" spans="1:23" s="18" customFormat="1" ht="12.75">
      <c r="A5" s="5" t="s">
        <v>293</v>
      </c>
      <c r="B5" s="22"/>
      <c r="C5" s="23"/>
      <c r="D5" s="23"/>
      <c r="E5" s="23"/>
      <c r="F5" s="23"/>
      <c r="G5" s="23"/>
      <c r="H5" s="23"/>
      <c r="I5" s="23"/>
      <c r="J5" s="23"/>
      <c r="K5" s="24"/>
      <c r="L5" s="25"/>
      <c r="R5" s="5" t="s">
        <v>578</v>
      </c>
      <c r="W5" s="5"/>
    </row>
    <row r="6" spans="1:21" s="169" customFormat="1" ht="33.75" customHeight="1">
      <c r="A6" s="450" t="s">
        <v>29</v>
      </c>
      <c r="B6" s="454" t="s">
        <v>3</v>
      </c>
      <c r="C6" s="454" t="s">
        <v>85</v>
      </c>
      <c r="D6" s="451" t="s">
        <v>17</v>
      </c>
      <c r="E6" s="451" t="s">
        <v>6</v>
      </c>
      <c r="F6" s="450" t="s">
        <v>7</v>
      </c>
      <c r="G6" s="451" t="s">
        <v>18</v>
      </c>
      <c r="H6" s="451" t="s">
        <v>6</v>
      </c>
      <c r="I6" s="451" t="s">
        <v>9</v>
      </c>
      <c r="J6" s="287"/>
      <c r="K6" s="451" t="s">
        <v>11</v>
      </c>
      <c r="L6" s="421" t="s">
        <v>269</v>
      </c>
      <c r="M6" s="421"/>
      <c r="N6" s="421"/>
      <c r="O6" s="421"/>
      <c r="P6" s="421"/>
      <c r="Q6" s="446" t="s">
        <v>269</v>
      </c>
      <c r="R6" s="446" t="s">
        <v>270</v>
      </c>
      <c r="S6" s="448" t="s">
        <v>253</v>
      </c>
      <c r="T6" s="449" t="s">
        <v>254</v>
      </c>
      <c r="U6" s="448" t="s">
        <v>255</v>
      </c>
    </row>
    <row r="7" spans="1:21" s="169" customFormat="1" ht="39.75" customHeight="1">
      <c r="A7" s="450"/>
      <c r="B7" s="454"/>
      <c r="C7" s="454"/>
      <c r="D7" s="451"/>
      <c r="E7" s="451"/>
      <c r="F7" s="450"/>
      <c r="G7" s="451"/>
      <c r="H7" s="451"/>
      <c r="I7" s="451"/>
      <c r="J7" s="287"/>
      <c r="K7" s="451"/>
      <c r="L7" s="168" t="s">
        <v>248</v>
      </c>
      <c r="M7" s="168" t="s">
        <v>249</v>
      </c>
      <c r="N7" s="168" t="s">
        <v>250</v>
      </c>
      <c r="O7" s="168" t="s">
        <v>251</v>
      </c>
      <c r="P7" s="237" t="s">
        <v>252</v>
      </c>
      <c r="Q7" s="447"/>
      <c r="R7" s="447"/>
      <c r="S7" s="448"/>
      <c r="T7" s="449"/>
      <c r="U7" s="448"/>
    </row>
    <row r="8" spans="1:21" s="169" customFormat="1" ht="34.5" customHeight="1">
      <c r="A8" s="443" t="s">
        <v>592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</row>
    <row r="9" spans="1:21" ht="32.25" customHeight="1">
      <c r="A9" s="170">
        <v>1</v>
      </c>
      <c r="B9" s="171"/>
      <c r="C9" s="172"/>
      <c r="D9" s="284" t="s">
        <v>533</v>
      </c>
      <c r="E9" s="324" t="s">
        <v>534</v>
      </c>
      <c r="F9" s="338">
        <v>2</v>
      </c>
      <c r="G9" s="204" t="s">
        <v>535</v>
      </c>
      <c r="H9" s="102" t="s">
        <v>536</v>
      </c>
      <c r="I9" s="263" t="s">
        <v>537</v>
      </c>
      <c r="J9" s="228" t="s">
        <v>34</v>
      </c>
      <c r="K9" s="263" t="s">
        <v>486</v>
      </c>
      <c r="L9" s="173">
        <v>6.8</v>
      </c>
      <c r="M9" s="173">
        <v>6.5</v>
      </c>
      <c r="N9" s="173">
        <v>6.5</v>
      </c>
      <c r="O9" s="173">
        <v>6.4</v>
      </c>
      <c r="P9" s="173">
        <v>6.5</v>
      </c>
      <c r="Q9" s="176">
        <f>U9</f>
        <v>65.4</v>
      </c>
      <c r="R9" s="173" t="s">
        <v>245</v>
      </c>
      <c r="S9" s="174"/>
      <c r="T9" s="175">
        <f>L9+M9+N9+O9+P9</f>
        <v>32.7</v>
      </c>
      <c r="U9" s="176">
        <f>T9*2</f>
        <v>65.4</v>
      </c>
    </row>
    <row r="10" spans="1:21" ht="32.25" customHeight="1">
      <c r="A10" s="170">
        <v>2</v>
      </c>
      <c r="B10" s="171"/>
      <c r="C10" s="172"/>
      <c r="D10" s="56" t="s">
        <v>530</v>
      </c>
      <c r="E10" s="3"/>
      <c r="F10" s="2" t="s">
        <v>36</v>
      </c>
      <c r="G10" s="57" t="s">
        <v>531</v>
      </c>
      <c r="H10" s="58" t="s">
        <v>532</v>
      </c>
      <c r="I10" s="68" t="s">
        <v>442</v>
      </c>
      <c r="J10" s="68" t="s">
        <v>443</v>
      </c>
      <c r="K10" s="135" t="s">
        <v>444</v>
      </c>
      <c r="L10" s="173">
        <v>6.5</v>
      </c>
      <c r="M10" s="173">
        <v>7</v>
      </c>
      <c r="N10" s="173">
        <v>6.8</v>
      </c>
      <c r="O10" s="173">
        <v>5</v>
      </c>
      <c r="P10" s="173">
        <v>6.5</v>
      </c>
      <c r="Q10" s="176">
        <f>U10</f>
        <v>63.6</v>
      </c>
      <c r="R10" s="173" t="s">
        <v>245</v>
      </c>
      <c r="S10" s="174"/>
      <c r="T10" s="175">
        <f>L10+M10+N10+O10+P10</f>
        <v>31.8</v>
      </c>
      <c r="U10" s="176">
        <f>T10*2</f>
        <v>63.6</v>
      </c>
    </row>
    <row r="11" spans="1:21" s="169" customFormat="1" ht="42.75" customHeight="1">
      <c r="A11" s="443" t="s">
        <v>593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</row>
    <row r="12" spans="1:21" ht="31.5" customHeight="1">
      <c r="A12" s="170">
        <v>1</v>
      </c>
      <c r="B12" s="171"/>
      <c r="C12" s="210"/>
      <c r="D12" s="202" t="s">
        <v>520</v>
      </c>
      <c r="E12" s="193" t="s">
        <v>521</v>
      </c>
      <c r="F12" s="203" t="s">
        <v>30</v>
      </c>
      <c r="G12" s="154" t="s">
        <v>555</v>
      </c>
      <c r="H12" s="72" t="s">
        <v>556</v>
      </c>
      <c r="I12" s="100" t="s">
        <v>524</v>
      </c>
      <c r="J12" s="100" t="s">
        <v>518</v>
      </c>
      <c r="K12" s="100" t="s">
        <v>525</v>
      </c>
      <c r="L12" s="173">
        <v>7.2</v>
      </c>
      <c r="M12" s="173">
        <v>7</v>
      </c>
      <c r="N12" s="173">
        <v>7.5</v>
      </c>
      <c r="O12" s="173">
        <v>7.2</v>
      </c>
      <c r="P12" s="173">
        <v>7.2</v>
      </c>
      <c r="Q12" s="176">
        <f>U12</f>
        <v>72.2</v>
      </c>
      <c r="R12" s="173" t="s">
        <v>245</v>
      </c>
      <c r="S12" s="174"/>
      <c r="T12" s="175">
        <f>L12+M12+N12+O12+P12</f>
        <v>36.1</v>
      </c>
      <c r="U12" s="176">
        <f>T12*2</f>
        <v>72.2</v>
      </c>
    </row>
    <row r="13" spans="1:21" ht="31.5" customHeight="1">
      <c r="A13" s="170">
        <v>2</v>
      </c>
      <c r="B13" s="171"/>
      <c r="C13" s="210"/>
      <c r="D13" s="320" t="s">
        <v>550</v>
      </c>
      <c r="E13" s="367"/>
      <c r="F13" s="299" t="s">
        <v>36</v>
      </c>
      <c r="G13" s="262" t="s">
        <v>551</v>
      </c>
      <c r="H13" s="368" t="s">
        <v>552</v>
      </c>
      <c r="I13" s="299" t="s">
        <v>553</v>
      </c>
      <c r="J13" s="132" t="s">
        <v>554</v>
      </c>
      <c r="K13" s="299" t="s">
        <v>208</v>
      </c>
      <c r="L13" s="173">
        <v>6.5</v>
      </c>
      <c r="M13" s="173">
        <v>6.9</v>
      </c>
      <c r="N13" s="173">
        <v>6.4</v>
      </c>
      <c r="O13" s="173">
        <v>6.5</v>
      </c>
      <c r="P13" s="173">
        <v>6.6</v>
      </c>
      <c r="Q13" s="176">
        <f>U13</f>
        <v>65.8</v>
      </c>
      <c r="R13" s="173" t="s">
        <v>245</v>
      </c>
      <c r="S13" s="174"/>
      <c r="T13" s="175">
        <f>L13+M13+N13+O13+P13</f>
        <v>32.9</v>
      </c>
      <c r="U13" s="176">
        <f>T13*2</f>
        <v>65.8</v>
      </c>
    </row>
    <row r="14" spans="1:21" s="169" customFormat="1" ht="34.5" customHeight="1">
      <c r="A14" s="443" t="s">
        <v>594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5"/>
    </row>
    <row r="15" spans="1:21" ht="31.5" customHeight="1">
      <c r="A15" s="170">
        <v>1</v>
      </c>
      <c r="B15" s="171"/>
      <c r="C15" s="210"/>
      <c r="D15" s="130" t="s">
        <v>228</v>
      </c>
      <c r="E15" s="131" t="s">
        <v>229</v>
      </c>
      <c r="F15" s="132" t="s">
        <v>30</v>
      </c>
      <c r="G15" s="231" t="s">
        <v>597</v>
      </c>
      <c r="H15" s="61" t="s">
        <v>607</v>
      </c>
      <c r="I15" s="326" t="s">
        <v>538</v>
      </c>
      <c r="J15" s="100" t="s">
        <v>65</v>
      </c>
      <c r="K15" s="89" t="s">
        <v>216</v>
      </c>
      <c r="L15" s="173">
        <v>7.7</v>
      </c>
      <c r="M15" s="173">
        <v>7.5</v>
      </c>
      <c r="N15" s="173">
        <v>7.2</v>
      </c>
      <c r="O15" s="173">
        <v>7</v>
      </c>
      <c r="P15" s="173">
        <v>7.4</v>
      </c>
      <c r="Q15" s="176">
        <f>U15</f>
        <v>73.6</v>
      </c>
      <c r="R15" s="173" t="s">
        <v>245</v>
      </c>
      <c r="S15" s="174"/>
      <c r="T15" s="175">
        <f>L15+M15+N15+O15+P15</f>
        <v>36.8</v>
      </c>
      <c r="U15" s="176">
        <f>T15*2</f>
        <v>73.6</v>
      </c>
    </row>
    <row r="16" spans="1:21" ht="31.5" customHeight="1">
      <c r="A16" s="170">
        <v>2</v>
      </c>
      <c r="B16" s="171"/>
      <c r="C16" s="210"/>
      <c r="D16" s="91" t="s">
        <v>256</v>
      </c>
      <c r="E16" s="96" t="s">
        <v>257</v>
      </c>
      <c r="F16" s="182" t="s">
        <v>30</v>
      </c>
      <c r="G16" s="69" t="s">
        <v>212</v>
      </c>
      <c r="H16" s="61" t="s">
        <v>38</v>
      </c>
      <c r="I16" s="183" t="s">
        <v>39</v>
      </c>
      <c r="J16" s="68" t="s">
        <v>34</v>
      </c>
      <c r="K16" s="89" t="s">
        <v>213</v>
      </c>
      <c r="L16" s="173">
        <v>7.4</v>
      </c>
      <c r="M16" s="173">
        <v>7</v>
      </c>
      <c r="N16" s="173">
        <v>7.5</v>
      </c>
      <c r="O16" s="173">
        <v>7.2</v>
      </c>
      <c r="P16" s="173">
        <v>7.3</v>
      </c>
      <c r="Q16" s="176">
        <f>U16+1.5</f>
        <v>72.8</v>
      </c>
      <c r="R16" s="173" t="s">
        <v>245</v>
      </c>
      <c r="S16" s="288">
        <v>2</v>
      </c>
      <c r="T16" s="175">
        <f>L16+M16+N16+O16+P16</f>
        <v>36.4</v>
      </c>
      <c r="U16" s="176">
        <f>T16*2-1.5</f>
        <v>71.3</v>
      </c>
    </row>
    <row r="17" spans="1:21" s="169" customFormat="1" ht="34.5" customHeight="1">
      <c r="A17" s="443" t="s">
        <v>595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5"/>
    </row>
    <row r="18" spans="1:21" ht="31.5" customHeight="1">
      <c r="A18" s="170">
        <v>1</v>
      </c>
      <c r="B18" s="171"/>
      <c r="C18" s="210"/>
      <c r="D18" s="195" t="s">
        <v>261</v>
      </c>
      <c r="E18" s="3" t="s">
        <v>67</v>
      </c>
      <c r="F18" s="196" t="s">
        <v>30</v>
      </c>
      <c r="G18" s="197" t="s">
        <v>68</v>
      </c>
      <c r="H18" s="198" t="s">
        <v>69</v>
      </c>
      <c r="I18" s="68" t="s">
        <v>70</v>
      </c>
      <c r="J18" s="199" t="s">
        <v>71</v>
      </c>
      <c r="K18" s="200" t="s">
        <v>463</v>
      </c>
      <c r="L18" s="173">
        <v>7.3</v>
      </c>
      <c r="M18" s="173">
        <v>7.3</v>
      </c>
      <c r="N18" s="173">
        <v>7.5</v>
      </c>
      <c r="O18" s="173">
        <v>7</v>
      </c>
      <c r="P18" s="173">
        <v>7.2</v>
      </c>
      <c r="Q18" s="176">
        <f>(L18+M18+N18+O18+P18)*2</f>
        <v>72.60000000000001</v>
      </c>
      <c r="R18" s="176">
        <v>66.094</v>
      </c>
      <c r="S18" s="174"/>
      <c r="T18" s="175">
        <f>L18+M18+N18+O18+P18</f>
        <v>36.300000000000004</v>
      </c>
      <c r="U18" s="176">
        <f>(Q18+R18)/2</f>
        <v>69.34700000000001</v>
      </c>
    </row>
    <row r="19" spans="1:21" ht="31.5" customHeight="1">
      <c r="A19" s="170">
        <v>2</v>
      </c>
      <c r="B19" s="171"/>
      <c r="C19" s="210"/>
      <c r="D19" s="327" t="s">
        <v>281</v>
      </c>
      <c r="E19" s="96" t="s">
        <v>628</v>
      </c>
      <c r="F19" s="2" t="s">
        <v>36</v>
      </c>
      <c r="G19" s="285" t="s">
        <v>596</v>
      </c>
      <c r="H19" s="370" t="s">
        <v>540</v>
      </c>
      <c r="I19" s="207" t="s">
        <v>541</v>
      </c>
      <c r="J19" s="74" t="s">
        <v>71</v>
      </c>
      <c r="K19" s="89" t="s">
        <v>285</v>
      </c>
      <c r="L19" s="173">
        <v>6.2</v>
      </c>
      <c r="M19" s="173">
        <v>6.1</v>
      </c>
      <c r="N19" s="173">
        <v>5.9</v>
      </c>
      <c r="O19" s="173">
        <v>6.3</v>
      </c>
      <c r="P19" s="173">
        <v>6.1</v>
      </c>
      <c r="Q19" s="176">
        <f>(L19+M19+N19+O19+P19)*2</f>
        <v>61.2</v>
      </c>
      <c r="R19" s="176">
        <v>59.688</v>
      </c>
      <c r="S19" s="174"/>
      <c r="T19" s="175"/>
      <c r="U19" s="176">
        <f>(Q19+R19)/2</f>
        <v>60.444</v>
      </c>
    </row>
    <row r="20" spans="1:21" ht="31.5" customHeight="1">
      <c r="A20" s="170">
        <v>3</v>
      </c>
      <c r="B20" s="171"/>
      <c r="C20" s="210"/>
      <c r="D20" s="369" t="s">
        <v>281</v>
      </c>
      <c r="E20" s="96" t="s">
        <v>628</v>
      </c>
      <c r="F20" s="2" t="s">
        <v>36</v>
      </c>
      <c r="G20" s="57" t="s">
        <v>282</v>
      </c>
      <c r="H20" s="58" t="s">
        <v>283</v>
      </c>
      <c r="I20" s="183" t="s">
        <v>284</v>
      </c>
      <c r="J20" s="74" t="s">
        <v>71</v>
      </c>
      <c r="K20" s="89" t="s">
        <v>285</v>
      </c>
      <c r="L20" s="173">
        <v>6.6</v>
      </c>
      <c r="M20" s="173">
        <v>5.8</v>
      </c>
      <c r="N20" s="173">
        <v>6</v>
      </c>
      <c r="O20" s="173">
        <v>6</v>
      </c>
      <c r="P20" s="173">
        <v>6.3</v>
      </c>
      <c r="Q20" s="176">
        <f>(L20+M20+N20+O20+P20)*2</f>
        <v>61.4</v>
      </c>
      <c r="R20" s="176">
        <v>59.063</v>
      </c>
      <c r="S20" s="174"/>
      <c r="T20" s="175">
        <f>L20+M20+N20+O20+P20</f>
        <v>30.7</v>
      </c>
      <c r="U20" s="176">
        <f>(Q20+R20)/2</f>
        <v>60.2315</v>
      </c>
    </row>
    <row r="21" spans="1:21" ht="24" customHeight="1">
      <c r="A21" s="185"/>
      <c r="B21" s="186"/>
      <c r="C21" s="187"/>
      <c r="D21" s="38"/>
      <c r="E21" s="128"/>
      <c r="F21" s="39"/>
      <c r="G21" s="77"/>
      <c r="H21" s="84"/>
      <c r="I21" s="188"/>
      <c r="J21" s="188"/>
      <c r="K21" s="188"/>
      <c r="L21" s="189"/>
      <c r="M21" s="189"/>
      <c r="N21" s="189"/>
      <c r="O21" s="189"/>
      <c r="P21" s="189"/>
      <c r="Q21" s="189"/>
      <c r="R21" s="189"/>
      <c r="S21" s="190"/>
      <c r="T21" s="191"/>
      <c r="U21" s="192"/>
    </row>
    <row r="22" spans="1:11" s="83" customFormat="1" ht="40.5" customHeight="1">
      <c r="A22" s="82"/>
      <c r="B22" s="82"/>
      <c r="C22" s="82"/>
      <c r="D22" s="82" t="s">
        <v>13</v>
      </c>
      <c r="E22" s="82"/>
      <c r="F22" s="82"/>
      <c r="G22" s="82"/>
      <c r="H22" s="82"/>
      <c r="J22" s="179"/>
      <c r="K22" s="1" t="s">
        <v>199</v>
      </c>
    </row>
    <row r="23" spans="1:11" s="181" customFormat="1" ht="40.5" customHeight="1">
      <c r="A23" s="162"/>
      <c r="B23" s="162"/>
      <c r="C23" s="162"/>
      <c r="D23" s="82" t="s">
        <v>14</v>
      </c>
      <c r="E23" s="162"/>
      <c r="F23" s="162"/>
      <c r="G23" s="162"/>
      <c r="H23" s="162"/>
      <c r="I23" s="180"/>
      <c r="J23" s="180"/>
      <c r="K23" s="1" t="s">
        <v>392</v>
      </c>
    </row>
    <row r="24" s="178" customFormat="1" ht="12.75"/>
    <row r="25" spans="1:12" ht="12.7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</sheetData>
  <sheetProtection/>
  <protectedRanges>
    <protectedRange sqref="J21" name="Диапазон1_3_1_1_1_1_1_4_1_4_1"/>
  </protectedRanges>
  <mergeCells count="24">
    <mergeCell ref="C6:C7"/>
    <mergeCell ref="D6:D7"/>
    <mergeCell ref="E6:E7"/>
    <mergeCell ref="F6:F7"/>
    <mergeCell ref="I6:I7"/>
    <mergeCell ref="K6:K7"/>
    <mergeCell ref="L6:P6"/>
    <mergeCell ref="Q6:Q7"/>
    <mergeCell ref="A1:U1"/>
    <mergeCell ref="A2:U2"/>
    <mergeCell ref="A3:U3"/>
    <mergeCell ref="A4:U4"/>
    <mergeCell ref="A6:A7"/>
    <mergeCell ref="B6:B7"/>
    <mergeCell ref="R6:R7"/>
    <mergeCell ref="S6:S7"/>
    <mergeCell ref="T6:T7"/>
    <mergeCell ref="U6:U7"/>
    <mergeCell ref="A8:U8"/>
    <mergeCell ref="A17:U17"/>
    <mergeCell ref="A11:U11"/>
    <mergeCell ref="A14:U14"/>
    <mergeCell ref="G6:G7"/>
    <mergeCell ref="H6:H7"/>
  </mergeCells>
  <printOptions/>
  <pageMargins left="0" right="0" top="0" bottom="0" header="0" footer="0"/>
  <pageSetup fitToHeight="1" fitToWidth="1" horizontalDpi="600" verticalDpi="600" orientation="landscape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65" zoomScaleNormal="50" zoomScaleSheetLayoutView="65" workbookViewId="0" topLeftCell="A7">
      <selection activeCell="AE11" sqref="AE11"/>
    </sheetView>
  </sheetViews>
  <sheetFormatPr defaultColWidth="9.140625" defaultRowHeight="15"/>
  <cols>
    <col min="1" max="1" width="4.421875" style="20" customWidth="1"/>
    <col min="2" max="2" width="4.7109375" style="20" hidden="1" customWidth="1"/>
    <col min="3" max="3" width="5.421875" style="20" hidden="1" customWidth="1"/>
    <col min="4" max="4" width="15.7109375" style="20" customWidth="1"/>
    <col min="5" max="5" width="7.57421875" style="20" customWidth="1"/>
    <col min="6" max="6" width="4.8515625" style="20" customWidth="1"/>
    <col min="7" max="7" width="28.28125" style="20" customWidth="1"/>
    <col min="8" max="8" width="8.7109375" style="20" customWidth="1"/>
    <col min="9" max="9" width="15.7109375" style="20" customWidth="1"/>
    <col min="10" max="10" width="12.7109375" style="20" hidden="1" customWidth="1"/>
    <col min="11" max="11" width="20.0039062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4" width="6.7109375" style="20" customWidth="1"/>
    <col min="25" max="25" width="9.7109375" style="53" customWidth="1"/>
    <col min="26" max="26" width="7.42187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18" customHeight="1">
      <c r="A5" s="408" t="s">
        <v>266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608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3" s="18" customFormat="1" ht="12.75">
      <c r="A7" s="5" t="s">
        <v>293</v>
      </c>
      <c r="B7" s="22"/>
      <c r="C7" s="23"/>
      <c r="D7" s="23"/>
      <c r="E7" s="23"/>
      <c r="F7" s="23"/>
      <c r="G7" s="23"/>
      <c r="H7" s="23"/>
      <c r="I7" s="23"/>
      <c r="J7" s="23"/>
      <c r="K7" s="24"/>
      <c r="L7" s="25"/>
      <c r="V7" s="5" t="s">
        <v>578</v>
      </c>
      <c r="W7" s="5"/>
    </row>
    <row r="8" spans="1:26" s="27" customFormat="1" ht="19.5" customHeight="1">
      <c r="A8" s="410" t="s">
        <v>29</v>
      </c>
      <c r="B8" s="411" t="s">
        <v>3</v>
      </c>
      <c r="C8" s="412" t="s">
        <v>4</v>
      </c>
      <c r="D8" s="414" t="s">
        <v>17</v>
      </c>
      <c r="E8" s="414" t="s">
        <v>6</v>
      </c>
      <c r="F8" s="410" t="s">
        <v>7</v>
      </c>
      <c r="G8" s="414" t="s">
        <v>18</v>
      </c>
      <c r="H8" s="414" t="s">
        <v>6</v>
      </c>
      <c r="I8" s="414" t="s">
        <v>9</v>
      </c>
      <c r="J8" s="26"/>
      <c r="K8" s="414" t="s">
        <v>11</v>
      </c>
      <c r="L8" s="415" t="s">
        <v>317</v>
      </c>
      <c r="M8" s="415"/>
      <c r="N8" s="415"/>
      <c r="O8" s="415" t="s">
        <v>19</v>
      </c>
      <c r="P8" s="415"/>
      <c r="Q8" s="415"/>
      <c r="R8" s="415" t="s">
        <v>20</v>
      </c>
      <c r="S8" s="415"/>
      <c r="T8" s="415"/>
      <c r="U8" s="417" t="s">
        <v>21</v>
      </c>
      <c r="V8" s="412" t="s">
        <v>22</v>
      </c>
      <c r="W8" s="410" t="s">
        <v>23</v>
      </c>
      <c r="X8" s="411" t="s">
        <v>24</v>
      </c>
      <c r="Y8" s="416" t="s">
        <v>25</v>
      </c>
      <c r="Z8" s="416" t="s">
        <v>26</v>
      </c>
    </row>
    <row r="9" spans="1:26" s="27" customFormat="1" ht="39.75" customHeight="1">
      <c r="A9" s="410"/>
      <c r="B9" s="411"/>
      <c r="C9" s="413"/>
      <c r="D9" s="414"/>
      <c r="E9" s="414"/>
      <c r="F9" s="410"/>
      <c r="G9" s="414"/>
      <c r="H9" s="414"/>
      <c r="I9" s="414"/>
      <c r="J9" s="26"/>
      <c r="K9" s="414"/>
      <c r="L9" s="28" t="s">
        <v>27</v>
      </c>
      <c r="M9" s="29" t="s">
        <v>28</v>
      </c>
      <c r="N9" s="30" t="s">
        <v>29</v>
      </c>
      <c r="O9" s="28" t="s">
        <v>27</v>
      </c>
      <c r="P9" s="29" t="s">
        <v>28</v>
      </c>
      <c r="Q9" s="30" t="s">
        <v>29</v>
      </c>
      <c r="R9" s="28" t="s">
        <v>27</v>
      </c>
      <c r="S9" s="29" t="s">
        <v>28</v>
      </c>
      <c r="T9" s="30" t="s">
        <v>29</v>
      </c>
      <c r="U9" s="418"/>
      <c r="V9" s="413"/>
      <c r="W9" s="410"/>
      <c r="X9" s="411"/>
      <c r="Y9" s="416"/>
      <c r="Z9" s="416"/>
    </row>
    <row r="10" spans="1:26" s="19" customFormat="1" ht="36.75" customHeight="1">
      <c r="A10" s="31">
        <v>1</v>
      </c>
      <c r="B10" s="32"/>
      <c r="C10" s="358"/>
      <c r="D10" s="217" t="s">
        <v>310</v>
      </c>
      <c r="E10" s="250" t="s">
        <v>633</v>
      </c>
      <c r="F10" s="379" t="s">
        <v>36</v>
      </c>
      <c r="G10" s="71" t="s">
        <v>311</v>
      </c>
      <c r="H10" s="251" t="s">
        <v>312</v>
      </c>
      <c r="I10" s="252" t="s">
        <v>313</v>
      </c>
      <c r="J10" s="253" t="s">
        <v>66</v>
      </c>
      <c r="K10" s="209" t="s">
        <v>275</v>
      </c>
      <c r="L10" s="106">
        <v>202.5</v>
      </c>
      <c r="M10" s="54">
        <f aca="true" t="shared" si="0" ref="M10:M27">L10/3</f>
        <v>67.5</v>
      </c>
      <c r="N10" s="107">
        <f aca="true" t="shared" si="1" ref="N10:N27">RANK(M10,M$10:M$27,0)</f>
        <v>2</v>
      </c>
      <c r="O10" s="106">
        <v>200.5</v>
      </c>
      <c r="P10" s="54">
        <f aca="true" t="shared" si="2" ref="P10:P27">O10/3</f>
        <v>66.83333333333333</v>
      </c>
      <c r="Q10" s="107">
        <f aca="true" t="shared" si="3" ref="Q10:Q27">RANK(P10,P$10:P$27,0)</f>
        <v>2</v>
      </c>
      <c r="R10" s="106">
        <v>203.5</v>
      </c>
      <c r="S10" s="54">
        <f aca="true" t="shared" si="4" ref="S10:S27">R10/3</f>
        <v>67.83333333333333</v>
      </c>
      <c r="T10" s="107">
        <f aca="true" t="shared" si="5" ref="T10:T27">RANK(S10,S$10:S$27,0)</f>
        <v>2</v>
      </c>
      <c r="U10" s="107"/>
      <c r="V10" s="107"/>
      <c r="W10" s="106">
        <f aca="true" t="shared" si="6" ref="W10:W27">L10+O10+R10</f>
        <v>606.5</v>
      </c>
      <c r="X10" s="108"/>
      <c r="Y10" s="54">
        <f aca="true" t="shared" si="7" ref="Y10:Y27">ROUND(SUM(M10,P10,S10)/3,3)-IF($U10=1,0.5,IF($U10=2,1.5,0))</f>
        <v>67.389</v>
      </c>
      <c r="Z10" s="109" t="s">
        <v>32</v>
      </c>
    </row>
    <row r="11" spans="1:26" s="19" customFormat="1" ht="36.75" customHeight="1">
      <c r="A11" s="31">
        <v>2</v>
      </c>
      <c r="B11" s="32"/>
      <c r="C11" s="248"/>
      <c r="D11" s="59" t="s">
        <v>191</v>
      </c>
      <c r="E11" s="3"/>
      <c r="F11" s="16" t="s">
        <v>32</v>
      </c>
      <c r="G11" s="231" t="s">
        <v>614</v>
      </c>
      <c r="H11" s="60" t="s">
        <v>45</v>
      </c>
      <c r="I11" s="74" t="s">
        <v>46</v>
      </c>
      <c r="J11" s="74" t="s">
        <v>47</v>
      </c>
      <c r="K11" s="74" t="s">
        <v>188</v>
      </c>
      <c r="L11" s="106">
        <v>205</v>
      </c>
      <c r="M11" s="54">
        <f t="shared" si="0"/>
        <v>68.33333333333333</v>
      </c>
      <c r="N11" s="107">
        <f t="shared" si="1"/>
        <v>1</v>
      </c>
      <c r="O11" s="106">
        <v>197</v>
      </c>
      <c r="P11" s="54">
        <f t="shared" si="2"/>
        <v>65.66666666666667</v>
      </c>
      <c r="Q11" s="107">
        <f t="shared" si="3"/>
        <v>5</v>
      </c>
      <c r="R11" s="106">
        <v>198.5</v>
      </c>
      <c r="S11" s="54">
        <f t="shared" si="4"/>
        <v>66.16666666666667</v>
      </c>
      <c r="T11" s="107">
        <f t="shared" si="5"/>
        <v>4</v>
      </c>
      <c r="U11" s="107"/>
      <c r="V11" s="107"/>
      <c r="W11" s="106">
        <f t="shared" si="6"/>
        <v>600.5</v>
      </c>
      <c r="X11" s="108"/>
      <c r="Y11" s="54">
        <f t="shared" si="7"/>
        <v>66.722</v>
      </c>
      <c r="Z11" s="109" t="s">
        <v>32</v>
      </c>
    </row>
    <row r="12" spans="1:26" s="19" customFormat="1" ht="36.75" customHeight="1">
      <c r="A12" s="31">
        <v>3</v>
      </c>
      <c r="B12" s="32"/>
      <c r="C12" s="357"/>
      <c r="D12" s="380" t="s">
        <v>364</v>
      </c>
      <c r="E12" s="17" t="s">
        <v>627</v>
      </c>
      <c r="F12" s="340">
        <v>3</v>
      </c>
      <c r="G12" s="381" t="s">
        <v>365</v>
      </c>
      <c r="H12" s="356" t="s">
        <v>366</v>
      </c>
      <c r="I12" s="383" t="s">
        <v>367</v>
      </c>
      <c r="J12" s="384" t="s">
        <v>368</v>
      </c>
      <c r="K12" s="135" t="s">
        <v>276</v>
      </c>
      <c r="L12" s="106">
        <v>201</v>
      </c>
      <c r="M12" s="54">
        <f t="shared" si="0"/>
        <v>67</v>
      </c>
      <c r="N12" s="107">
        <f t="shared" si="1"/>
        <v>3</v>
      </c>
      <c r="O12" s="106">
        <v>204.5</v>
      </c>
      <c r="P12" s="54">
        <f t="shared" si="2"/>
        <v>68.16666666666667</v>
      </c>
      <c r="Q12" s="107">
        <f t="shared" si="3"/>
        <v>1</v>
      </c>
      <c r="R12" s="106">
        <v>194</v>
      </c>
      <c r="S12" s="54">
        <f t="shared" si="4"/>
        <v>64.66666666666667</v>
      </c>
      <c r="T12" s="107">
        <f t="shared" si="5"/>
        <v>7</v>
      </c>
      <c r="U12" s="107"/>
      <c r="V12" s="107">
        <v>1</v>
      </c>
      <c r="W12" s="106">
        <f t="shared" si="6"/>
        <v>599.5</v>
      </c>
      <c r="X12" s="106">
        <v>121.5</v>
      </c>
      <c r="Y12" s="54">
        <f t="shared" si="7"/>
        <v>66.611</v>
      </c>
      <c r="Z12" s="109" t="s">
        <v>32</v>
      </c>
    </row>
    <row r="13" spans="1:26" s="19" customFormat="1" ht="36.75" customHeight="1">
      <c r="A13" s="31">
        <v>4</v>
      </c>
      <c r="B13" s="32"/>
      <c r="C13" s="249"/>
      <c r="D13" s="56" t="s">
        <v>55</v>
      </c>
      <c r="E13" s="3" t="s">
        <v>634</v>
      </c>
      <c r="F13" s="2" t="s">
        <v>32</v>
      </c>
      <c r="G13" s="360" t="s">
        <v>197</v>
      </c>
      <c r="H13" s="95" t="s">
        <v>56</v>
      </c>
      <c r="I13" s="100" t="s">
        <v>373</v>
      </c>
      <c r="J13" s="74" t="s">
        <v>54</v>
      </c>
      <c r="K13" s="89" t="s">
        <v>48</v>
      </c>
      <c r="L13" s="106">
        <v>197</v>
      </c>
      <c r="M13" s="54">
        <f t="shared" si="0"/>
        <v>65.66666666666667</v>
      </c>
      <c r="N13" s="107">
        <f t="shared" si="1"/>
        <v>4</v>
      </c>
      <c r="O13" s="106">
        <v>197.5</v>
      </c>
      <c r="P13" s="54">
        <f t="shared" si="2"/>
        <v>65.83333333333333</v>
      </c>
      <c r="Q13" s="107">
        <f t="shared" si="3"/>
        <v>4</v>
      </c>
      <c r="R13" s="106">
        <v>205</v>
      </c>
      <c r="S13" s="54">
        <f t="shared" si="4"/>
        <v>68.33333333333333</v>
      </c>
      <c r="T13" s="107">
        <f t="shared" si="5"/>
        <v>1</v>
      </c>
      <c r="U13" s="107"/>
      <c r="V13" s="107"/>
      <c r="W13" s="106">
        <f t="shared" si="6"/>
        <v>599.5</v>
      </c>
      <c r="X13" s="106">
        <v>119.5</v>
      </c>
      <c r="Y13" s="54">
        <f t="shared" si="7"/>
        <v>66.611</v>
      </c>
      <c r="Z13" s="109" t="s">
        <v>32</v>
      </c>
    </row>
    <row r="14" spans="1:26" s="19" customFormat="1" ht="36.75" customHeight="1">
      <c r="A14" s="31">
        <v>5</v>
      </c>
      <c r="B14" s="32"/>
      <c r="C14" s="248"/>
      <c r="D14" s="91" t="s">
        <v>190</v>
      </c>
      <c r="E14" s="3" t="s">
        <v>642</v>
      </c>
      <c r="F14" s="2" t="s">
        <v>32</v>
      </c>
      <c r="G14" s="231" t="s">
        <v>198</v>
      </c>
      <c r="H14" s="232" t="s">
        <v>57</v>
      </c>
      <c r="I14" s="207" t="s">
        <v>46</v>
      </c>
      <c r="J14" s="74" t="s">
        <v>54</v>
      </c>
      <c r="K14" s="89" t="s">
        <v>48</v>
      </c>
      <c r="L14" s="106">
        <v>195</v>
      </c>
      <c r="M14" s="54">
        <f t="shared" si="0"/>
        <v>65</v>
      </c>
      <c r="N14" s="107">
        <f t="shared" si="1"/>
        <v>6</v>
      </c>
      <c r="O14" s="106">
        <v>198</v>
      </c>
      <c r="P14" s="54">
        <f t="shared" si="2"/>
        <v>66</v>
      </c>
      <c r="Q14" s="107">
        <f t="shared" si="3"/>
        <v>3</v>
      </c>
      <c r="R14" s="106">
        <v>198</v>
      </c>
      <c r="S14" s="54">
        <f t="shared" si="4"/>
        <v>66</v>
      </c>
      <c r="T14" s="107">
        <f t="shared" si="5"/>
        <v>6</v>
      </c>
      <c r="U14" s="107"/>
      <c r="V14" s="107"/>
      <c r="W14" s="106">
        <f t="shared" si="6"/>
        <v>591</v>
      </c>
      <c r="X14" s="108"/>
      <c r="Y14" s="54">
        <f t="shared" si="7"/>
        <v>65.667</v>
      </c>
      <c r="Z14" s="109" t="s">
        <v>32</v>
      </c>
    </row>
    <row r="15" spans="1:26" s="19" customFormat="1" ht="36.75" customHeight="1">
      <c r="A15" s="31">
        <v>6</v>
      </c>
      <c r="B15" s="32"/>
      <c r="C15" s="248"/>
      <c r="D15" s="59" t="s">
        <v>185</v>
      </c>
      <c r="E15" s="3"/>
      <c r="F15" s="16" t="s">
        <v>32</v>
      </c>
      <c r="G15" s="231" t="s">
        <v>615</v>
      </c>
      <c r="H15" s="60" t="s">
        <v>186</v>
      </c>
      <c r="I15" s="74" t="s">
        <v>187</v>
      </c>
      <c r="J15" s="74" t="s">
        <v>47</v>
      </c>
      <c r="K15" s="74" t="s">
        <v>188</v>
      </c>
      <c r="L15" s="106">
        <v>196</v>
      </c>
      <c r="M15" s="54">
        <f t="shared" si="0"/>
        <v>65.33333333333333</v>
      </c>
      <c r="N15" s="107">
        <f t="shared" si="1"/>
        <v>5</v>
      </c>
      <c r="O15" s="106">
        <v>196.5</v>
      </c>
      <c r="P15" s="54">
        <f t="shared" si="2"/>
        <v>65.5</v>
      </c>
      <c r="Q15" s="107">
        <f t="shared" si="3"/>
        <v>7</v>
      </c>
      <c r="R15" s="106">
        <v>198.5</v>
      </c>
      <c r="S15" s="54">
        <f t="shared" si="4"/>
        <v>66.16666666666667</v>
      </c>
      <c r="T15" s="107">
        <f t="shared" si="5"/>
        <v>4</v>
      </c>
      <c r="U15" s="107"/>
      <c r="V15" s="107"/>
      <c r="W15" s="106">
        <f t="shared" si="6"/>
        <v>591</v>
      </c>
      <c r="X15" s="108"/>
      <c r="Y15" s="54">
        <f t="shared" si="7"/>
        <v>65.667</v>
      </c>
      <c r="Z15" s="109" t="s">
        <v>32</v>
      </c>
    </row>
    <row r="16" spans="1:26" s="19" customFormat="1" ht="36.75" customHeight="1">
      <c r="A16" s="31">
        <v>7</v>
      </c>
      <c r="B16" s="32"/>
      <c r="C16" s="378"/>
      <c r="D16" s="205" t="s">
        <v>189</v>
      </c>
      <c r="E16" s="92"/>
      <c r="F16" s="206" t="s">
        <v>36</v>
      </c>
      <c r="G16" s="71" t="s">
        <v>202</v>
      </c>
      <c r="H16" s="88" t="s">
        <v>52</v>
      </c>
      <c r="I16" s="177" t="s">
        <v>62</v>
      </c>
      <c r="J16" s="177" t="s">
        <v>53</v>
      </c>
      <c r="K16" s="89" t="s">
        <v>95</v>
      </c>
      <c r="L16" s="106">
        <v>188</v>
      </c>
      <c r="M16" s="54">
        <f t="shared" si="0"/>
        <v>62.666666666666664</v>
      </c>
      <c r="N16" s="107">
        <f t="shared" si="1"/>
        <v>12</v>
      </c>
      <c r="O16" s="106">
        <v>197</v>
      </c>
      <c r="P16" s="54">
        <f t="shared" si="2"/>
        <v>65.66666666666667</v>
      </c>
      <c r="Q16" s="107">
        <f t="shared" si="3"/>
        <v>5</v>
      </c>
      <c r="R16" s="106">
        <v>200.5</v>
      </c>
      <c r="S16" s="54">
        <f t="shared" si="4"/>
        <v>66.83333333333333</v>
      </c>
      <c r="T16" s="107">
        <f t="shared" si="5"/>
        <v>3</v>
      </c>
      <c r="U16" s="107"/>
      <c r="V16" s="107"/>
      <c r="W16" s="106">
        <f t="shared" si="6"/>
        <v>585.5</v>
      </c>
      <c r="X16" s="108"/>
      <c r="Y16" s="54">
        <f t="shared" si="7"/>
        <v>65.056</v>
      </c>
      <c r="Z16" s="109" t="s">
        <v>32</v>
      </c>
    </row>
    <row r="17" spans="1:26" s="19" customFormat="1" ht="36.75" customHeight="1">
      <c r="A17" s="31">
        <v>8</v>
      </c>
      <c r="B17" s="32"/>
      <c r="C17" s="238"/>
      <c r="D17" s="271" t="s">
        <v>352</v>
      </c>
      <c r="E17" s="3" t="s">
        <v>641</v>
      </c>
      <c r="F17" s="2" t="s">
        <v>58</v>
      </c>
      <c r="G17" s="154" t="s">
        <v>353</v>
      </c>
      <c r="H17" s="72" t="s">
        <v>354</v>
      </c>
      <c r="I17" s="272" t="s">
        <v>355</v>
      </c>
      <c r="J17" s="261" t="s">
        <v>47</v>
      </c>
      <c r="K17" s="232" t="s">
        <v>234</v>
      </c>
      <c r="L17" s="106">
        <v>193</v>
      </c>
      <c r="M17" s="54">
        <f t="shared" si="0"/>
        <v>64.33333333333333</v>
      </c>
      <c r="N17" s="107">
        <f t="shared" si="1"/>
        <v>7</v>
      </c>
      <c r="O17" s="106">
        <v>195.5</v>
      </c>
      <c r="P17" s="54">
        <f t="shared" si="2"/>
        <v>65.16666666666667</v>
      </c>
      <c r="Q17" s="107">
        <f t="shared" si="3"/>
        <v>8</v>
      </c>
      <c r="R17" s="106">
        <v>191.5</v>
      </c>
      <c r="S17" s="54">
        <f t="shared" si="4"/>
        <v>63.833333333333336</v>
      </c>
      <c r="T17" s="107">
        <f t="shared" si="5"/>
        <v>10</v>
      </c>
      <c r="U17" s="107"/>
      <c r="V17" s="107"/>
      <c r="W17" s="106">
        <f t="shared" si="6"/>
        <v>580</v>
      </c>
      <c r="X17" s="108"/>
      <c r="Y17" s="54">
        <f t="shared" si="7"/>
        <v>64.444</v>
      </c>
      <c r="Z17" s="109" t="s">
        <v>32</v>
      </c>
    </row>
    <row r="18" spans="1:26" s="19" customFormat="1" ht="36.75" customHeight="1">
      <c r="A18" s="31">
        <v>9</v>
      </c>
      <c r="B18" s="32"/>
      <c r="C18" s="238"/>
      <c r="D18" s="300" t="s">
        <v>352</v>
      </c>
      <c r="E18" s="3" t="s">
        <v>641</v>
      </c>
      <c r="F18" s="90" t="s">
        <v>58</v>
      </c>
      <c r="G18" s="382" t="s">
        <v>374</v>
      </c>
      <c r="H18" s="62" t="s">
        <v>375</v>
      </c>
      <c r="I18" s="207" t="s">
        <v>46</v>
      </c>
      <c r="J18" s="261" t="s">
        <v>47</v>
      </c>
      <c r="K18" s="232" t="s">
        <v>234</v>
      </c>
      <c r="L18" s="106">
        <v>191</v>
      </c>
      <c r="M18" s="54">
        <f t="shared" si="0"/>
        <v>63.666666666666664</v>
      </c>
      <c r="N18" s="107">
        <f t="shared" si="1"/>
        <v>8</v>
      </c>
      <c r="O18" s="106">
        <v>191.5</v>
      </c>
      <c r="P18" s="54">
        <f t="shared" si="2"/>
        <v>63.833333333333336</v>
      </c>
      <c r="Q18" s="107">
        <f t="shared" si="3"/>
        <v>10</v>
      </c>
      <c r="R18" s="106">
        <v>190.5</v>
      </c>
      <c r="S18" s="54">
        <f t="shared" si="4"/>
        <v>63.5</v>
      </c>
      <c r="T18" s="107">
        <f t="shared" si="5"/>
        <v>11</v>
      </c>
      <c r="U18" s="107"/>
      <c r="V18" s="107"/>
      <c r="W18" s="106">
        <f t="shared" si="6"/>
        <v>573</v>
      </c>
      <c r="X18" s="108"/>
      <c r="Y18" s="54">
        <f t="shared" si="7"/>
        <v>63.667</v>
      </c>
      <c r="Z18" s="109" t="s">
        <v>32</v>
      </c>
    </row>
    <row r="19" spans="1:26" s="19" customFormat="1" ht="36.75" customHeight="1">
      <c r="A19" s="31">
        <v>10</v>
      </c>
      <c r="B19" s="32"/>
      <c r="C19" s="254"/>
      <c r="D19" s="59" t="s">
        <v>349</v>
      </c>
      <c r="E19" s="3"/>
      <c r="F19" s="16" t="s">
        <v>58</v>
      </c>
      <c r="G19" s="285" t="s">
        <v>350</v>
      </c>
      <c r="H19" s="139" t="s">
        <v>351</v>
      </c>
      <c r="I19" s="207" t="s">
        <v>46</v>
      </c>
      <c r="J19" s="261" t="s">
        <v>47</v>
      </c>
      <c r="K19" s="232" t="s">
        <v>234</v>
      </c>
      <c r="L19" s="106">
        <v>191</v>
      </c>
      <c r="M19" s="54">
        <f t="shared" si="0"/>
        <v>63.666666666666664</v>
      </c>
      <c r="N19" s="107">
        <f t="shared" si="1"/>
        <v>8</v>
      </c>
      <c r="O19" s="106">
        <v>188.5</v>
      </c>
      <c r="P19" s="54">
        <f t="shared" si="2"/>
        <v>62.833333333333336</v>
      </c>
      <c r="Q19" s="107">
        <f t="shared" si="3"/>
        <v>12</v>
      </c>
      <c r="R19" s="106">
        <v>192.5</v>
      </c>
      <c r="S19" s="54">
        <f t="shared" si="4"/>
        <v>64.16666666666667</v>
      </c>
      <c r="T19" s="107">
        <f t="shared" si="5"/>
        <v>9</v>
      </c>
      <c r="U19" s="107"/>
      <c r="V19" s="107"/>
      <c r="W19" s="106">
        <f t="shared" si="6"/>
        <v>572</v>
      </c>
      <c r="X19" s="108"/>
      <c r="Y19" s="54">
        <f t="shared" si="7"/>
        <v>63.556</v>
      </c>
      <c r="Z19" s="109" t="s">
        <v>32</v>
      </c>
    </row>
    <row r="20" spans="1:26" s="19" customFormat="1" ht="36.75" customHeight="1">
      <c r="A20" s="31">
        <v>11</v>
      </c>
      <c r="B20" s="32"/>
      <c r="C20" s="254"/>
      <c r="D20" s="59" t="s">
        <v>327</v>
      </c>
      <c r="E20" s="3"/>
      <c r="F20" s="4" t="s">
        <v>32</v>
      </c>
      <c r="G20" s="65" t="s">
        <v>613</v>
      </c>
      <c r="H20" s="60" t="s">
        <v>328</v>
      </c>
      <c r="I20" s="232" t="s">
        <v>46</v>
      </c>
      <c r="J20" s="261" t="s">
        <v>47</v>
      </c>
      <c r="K20" s="232" t="s">
        <v>234</v>
      </c>
      <c r="L20" s="106">
        <v>187.5</v>
      </c>
      <c r="M20" s="54">
        <f t="shared" si="0"/>
        <v>62.5</v>
      </c>
      <c r="N20" s="107">
        <f t="shared" si="1"/>
        <v>13</v>
      </c>
      <c r="O20" s="106">
        <v>188.5</v>
      </c>
      <c r="P20" s="54">
        <f t="shared" si="2"/>
        <v>62.833333333333336</v>
      </c>
      <c r="Q20" s="107">
        <f t="shared" si="3"/>
        <v>12</v>
      </c>
      <c r="R20" s="106">
        <v>193</v>
      </c>
      <c r="S20" s="54">
        <f t="shared" si="4"/>
        <v>64.33333333333333</v>
      </c>
      <c r="T20" s="107">
        <f t="shared" si="5"/>
        <v>8</v>
      </c>
      <c r="U20" s="107"/>
      <c r="V20" s="107"/>
      <c r="W20" s="106">
        <f t="shared" si="6"/>
        <v>569</v>
      </c>
      <c r="X20" s="108"/>
      <c r="Y20" s="54">
        <f t="shared" si="7"/>
        <v>63.222</v>
      </c>
      <c r="Z20" s="109" t="s">
        <v>32</v>
      </c>
    </row>
    <row r="21" spans="1:26" s="19" customFormat="1" ht="36.75" customHeight="1">
      <c r="A21" s="31">
        <v>12</v>
      </c>
      <c r="B21" s="32"/>
      <c r="C21" s="362"/>
      <c r="D21" s="214" t="s">
        <v>264</v>
      </c>
      <c r="E21" s="15" t="s">
        <v>49</v>
      </c>
      <c r="F21" s="117" t="s">
        <v>32</v>
      </c>
      <c r="G21" s="231" t="s">
        <v>265</v>
      </c>
      <c r="H21" s="68" t="s">
        <v>51</v>
      </c>
      <c r="I21" s="68" t="s">
        <v>35</v>
      </c>
      <c r="J21" s="68" t="s">
        <v>35</v>
      </c>
      <c r="K21" s="74" t="s">
        <v>31</v>
      </c>
      <c r="L21" s="106">
        <v>191</v>
      </c>
      <c r="M21" s="54">
        <f t="shared" si="0"/>
        <v>63.666666666666664</v>
      </c>
      <c r="N21" s="107">
        <f t="shared" si="1"/>
        <v>8</v>
      </c>
      <c r="O21" s="106">
        <v>193.5</v>
      </c>
      <c r="P21" s="54">
        <f t="shared" si="2"/>
        <v>64.5</v>
      </c>
      <c r="Q21" s="107">
        <f t="shared" si="3"/>
        <v>9</v>
      </c>
      <c r="R21" s="106">
        <v>186</v>
      </c>
      <c r="S21" s="54">
        <f t="shared" si="4"/>
        <v>62</v>
      </c>
      <c r="T21" s="107">
        <f t="shared" si="5"/>
        <v>12</v>
      </c>
      <c r="U21" s="107">
        <v>1</v>
      </c>
      <c r="V21" s="107"/>
      <c r="W21" s="106">
        <f t="shared" si="6"/>
        <v>570.5</v>
      </c>
      <c r="X21" s="108"/>
      <c r="Y21" s="54">
        <f t="shared" si="7"/>
        <v>62.889</v>
      </c>
      <c r="Z21" s="109" t="s">
        <v>50</v>
      </c>
    </row>
    <row r="22" spans="1:26" s="19" customFormat="1" ht="36.75" customHeight="1">
      <c r="A22" s="31">
        <v>13</v>
      </c>
      <c r="B22" s="32"/>
      <c r="C22" s="254"/>
      <c r="D22" s="59" t="s">
        <v>327</v>
      </c>
      <c r="E22" s="3"/>
      <c r="F22" s="4" t="s">
        <v>32</v>
      </c>
      <c r="G22" s="231" t="s">
        <v>376</v>
      </c>
      <c r="H22" s="74" t="s">
        <v>377</v>
      </c>
      <c r="I22" s="232" t="s">
        <v>46</v>
      </c>
      <c r="J22" s="261" t="s">
        <v>47</v>
      </c>
      <c r="K22" s="232" t="s">
        <v>234</v>
      </c>
      <c r="L22" s="106">
        <v>190.5</v>
      </c>
      <c r="M22" s="54">
        <f t="shared" si="0"/>
        <v>63.5</v>
      </c>
      <c r="N22" s="107">
        <f t="shared" si="1"/>
        <v>11</v>
      </c>
      <c r="O22" s="106">
        <v>184</v>
      </c>
      <c r="P22" s="54">
        <f t="shared" si="2"/>
        <v>61.333333333333336</v>
      </c>
      <c r="Q22" s="107">
        <f t="shared" si="3"/>
        <v>16</v>
      </c>
      <c r="R22" s="106">
        <v>185</v>
      </c>
      <c r="S22" s="54">
        <f t="shared" si="4"/>
        <v>61.666666666666664</v>
      </c>
      <c r="T22" s="107">
        <f t="shared" si="5"/>
        <v>13</v>
      </c>
      <c r="U22" s="107"/>
      <c r="V22" s="107"/>
      <c r="W22" s="106">
        <f t="shared" si="6"/>
        <v>559.5</v>
      </c>
      <c r="X22" s="108"/>
      <c r="Y22" s="54">
        <f t="shared" si="7"/>
        <v>62.167</v>
      </c>
      <c r="Z22" s="109" t="s">
        <v>50</v>
      </c>
    </row>
    <row r="23" spans="1:26" s="19" customFormat="1" ht="36.75" customHeight="1">
      <c r="A23" s="31">
        <v>14</v>
      </c>
      <c r="B23" s="32"/>
      <c r="C23" s="254"/>
      <c r="D23" s="59" t="s">
        <v>361</v>
      </c>
      <c r="E23" s="3" t="s">
        <v>576</v>
      </c>
      <c r="F23" s="182" t="s">
        <v>32</v>
      </c>
      <c r="G23" s="57" t="s">
        <v>362</v>
      </c>
      <c r="H23" s="63" t="s">
        <v>363</v>
      </c>
      <c r="I23" s="207" t="s">
        <v>46</v>
      </c>
      <c r="J23" s="261" t="s">
        <v>47</v>
      </c>
      <c r="K23" s="232" t="s">
        <v>234</v>
      </c>
      <c r="L23" s="106">
        <v>184.5</v>
      </c>
      <c r="M23" s="54">
        <f t="shared" si="0"/>
        <v>61.5</v>
      </c>
      <c r="N23" s="107">
        <f t="shared" si="1"/>
        <v>15</v>
      </c>
      <c r="O23" s="106">
        <v>189.5</v>
      </c>
      <c r="P23" s="54">
        <f t="shared" si="2"/>
        <v>63.166666666666664</v>
      </c>
      <c r="Q23" s="107">
        <f t="shared" si="3"/>
        <v>11</v>
      </c>
      <c r="R23" s="106">
        <v>183</v>
      </c>
      <c r="S23" s="54">
        <f t="shared" si="4"/>
        <v>61</v>
      </c>
      <c r="T23" s="107">
        <f t="shared" si="5"/>
        <v>16</v>
      </c>
      <c r="U23" s="107"/>
      <c r="V23" s="107"/>
      <c r="W23" s="106">
        <f t="shared" si="6"/>
        <v>557</v>
      </c>
      <c r="X23" s="108"/>
      <c r="Y23" s="54">
        <f t="shared" si="7"/>
        <v>61.889</v>
      </c>
      <c r="Z23" s="109" t="s">
        <v>50</v>
      </c>
    </row>
    <row r="24" spans="1:26" s="19" customFormat="1" ht="36.75" customHeight="1">
      <c r="A24" s="31">
        <v>15</v>
      </c>
      <c r="B24" s="32"/>
      <c r="C24" s="362"/>
      <c r="D24" s="320" t="s">
        <v>495</v>
      </c>
      <c r="E24" s="131"/>
      <c r="F24" s="105" t="s">
        <v>36</v>
      </c>
      <c r="G24" s="231" t="s">
        <v>496</v>
      </c>
      <c r="H24" s="159" t="s">
        <v>497</v>
      </c>
      <c r="I24" s="133" t="s">
        <v>498</v>
      </c>
      <c r="J24" s="133" t="s">
        <v>498</v>
      </c>
      <c r="K24" s="135" t="s">
        <v>499</v>
      </c>
      <c r="L24" s="106">
        <v>185</v>
      </c>
      <c r="M24" s="54">
        <f t="shared" si="0"/>
        <v>61.666666666666664</v>
      </c>
      <c r="N24" s="107">
        <f t="shared" si="1"/>
        <v>14</v>
      </c>
      <c r="O24" s="106">
        <v>186</v>
      </c>
      <c r="P24" s="54">
        <f t="shared" si="2"/>
        <v>62</v>
      </c>
      <c r="Q24" s="107">
        <f t="shared" si="3"/>
        <v>14</v>
      </c>
      <c r="R24" s="106">
        <v>183.5</v>
      </c>
      <c r="S24" s="54">
        <f t="shared" si="4"/>
        <v>61.166666666666664</v>
      </c>
      <c r="T24" s="107">
        <f t="shared" si="5"/>
        <v>15</v>
      </c>
      <c r="U24" s="107">
        <v>1</v>
      </c>
      <c r="V24" s="107"/>
      <c r="W24" s="106">
        <f t="shared" si="6"/>
        <v>554.5</v>
      </c>
      <c r="X24" s="108"/>
      <c r="Y24" s="54">
        <f t="shared" si="7"/>
        <v>61.111</v>
      </c>
      <c r="Z24" s="109" t="s">
        <v>50</v>
      </c>
    </row>
    <row r="25" spans="1:26" s="19" customFormat="1" ht="36.75" customHeight="1">
      <c r="A25" s="31">
        <v>16</v>
      </c>
      <c r="B25" s="32"/>
      <c r="C25" s="254"/>
      <c r="D25" s="56" t="s">
        <v>370</v>
      </c>
      <c r="E25" s="3" t="s">
        <v>626</v>
      </c>
      <c r="F25" s="2" t="s">
        <v>32</v>
      </c>
      <c r="G25" s="231" t="s">
        <v>371</v>
      </c>
      <c r="H25" s="58" t="s">
        <v>372</v>
      </c>
      <c r="I25" s="207" t="s">
        <v>46</v>
      </c>
      <c r="J25" s="261" t="s">
        <v>47</v>
      </c>
      <c r="K25" s="232" t="s">
        <v>234</v>
      </c>
      <c r="L25" s="106">
        <v>182.5</v>
      </c>
      <c r="M25" s="54">
        <f t="shared" si="0"/>
        <v>60.833333333333336</v>
      </c>
      <c r="N25" s="107">
        <f t="shared" si="1"/>
        <v>17</v>
      </c>
      <c r="O25" s="106">
        <v>185.5</v>
      </c>
      <c r="P25" s="54">
        <f t="shared" si="2"/>
        <v>61.833333333333336</v>
      </c>
      <c r="Q25" s="107">
        <f t="shared" si="3"/>
        <v>15</v>
      </c>
      <c r="R25" s="106">
        <v>184</v>
      </c>
      <c r="S25" s="54">
        <f t="shared" si="4"/>
        <v>61.333333333333336</v>
      </c>
      <c r="T25" s="107">
        <f t="shared" si="5"/>
        <v>14</v>
      </c>
      <c r="U25" s="107">
        <v>1</v>
      </c>
      <c r="V25" s="107"/>
      <c r="W25" s="106">
        <f t="shared" si="6"/>
        <v>552</v>
      </c>
      <c r="X25" s="108"/>
      <c r="Y25" s="54">
        <f t="shared" si="7"/>
        <v>60.833</v>
      </c>
      <c r="Z25" s="109" t="s">
        <v>58</v>
      </c>
    </row>
    <row r="26" spans="1:26" s="19" customFormat="1" ht="36.75" customHeight="1">
      <c r="A26" s="31">
        <v>17</v>
      </c>
      <c r="B26" s="32"/>
      <c r="C26" s="361"/>
      <c r="D26" s="56" t="s">
        <v>309</v>
      </c>
      <c r="E26" s="3"/>
      <c r="F26" s="2" t="s">
        <v>36</v>
      </c>
      <c r="G26" s="94" t="s">
        <v>192</v>
      </c>
      <c r="H26" s="95" t="s">
        <v>193</v>
      </c>
      <c r="I26" s="201" t="s">
        <v>194</v>
      </c>
      <c r="J26" s="201" t="s">
        <v>195</v>
      </c>
      <c r="K26" s="222" t="s">
        <v>196</v>
      </c>
      <c r="L26" s="106">
        <v>183</v>
      </c>
      <c r="M26" s="54">
        <f t="shared" si="0"/>
        <v>61</v>
      </c>
      <c r="N26" s="107">
        <f t="shared" si="1"/>
        <v>16</v>
      </c>
      <c r="O26" s="106">
        <v>176</v>
      </c>
      <c r="P26" s="54">
        <f t="shared" si="2"/>
        <v>58.666666666666664</v>
      </c>
      <c r="Q26" s="107">
        <f t="shared" si="3"/>
        <v>17</v>
      </c>
      <c r="R26" s="106">
        <v>181.5</v>
      </c>
      <c r="S26" s="54">
        <f t="shared" si="4"/>
        <v>60.5</v>
      </c>
      <c r="T26" s="107">
        <f t="shared" si="5"/>
        <v>17</v>
      </c>
      <c r="U26" s="107"/>
      <c r="V26" s="107"/>
      <c r="W26" s="106">
        <f t="shared" si="6"/>
        <v>540.5</v>
      </c>
      <c r="X26" s="108"/>
      <c r="Y26" s="54">
        <f t="shared" si="7"/>
        <v>60.056</v>
      </c>
      <c r="Z26" s="109" t="s">
        <v>50</v>
      </c>
    </row>
    <row r="27" spans="1:26" s="19" customFormat="1" ht="36.75" customHeight="1">
      <c r="A27" s="31">
        <v>18</v>
      </c>
      <c r="B27" s="32"/>
      <c r="C27" s="254"/>
      <c r="D27" s="56" t="s">
        <v>332</v>
      </c>
      <c r="E27" s="3"/>
      <c r="F27" s="4" t="s">
        <v>32</v>
      </c>
      <c r="G27" s="67" t="s">
        <v>333</v>
      </c>
      <c r="H27" s="61" t="s">
        <v>334</v>
      </c>
      <c r="I27" s="263" t="s">
        <v>284</v>
      </c>
      <c r="J27" s="263" t="s">
        <v>284</v>
      </c>
      <c r="K27" s="135" t="s">
        <v>335</v>
      </c>
      <c r="L27" s="106">
        <v>159.5</v>
      </c>
      <c r="M27" s="54">
        <f t="shared" si="0"/>
        <v>53.166666666666664</v>
      </c>
      <c r="N27" s="107">
        <f t="shared" si="1"/>
        <v>18</v>
      </c>
      <c r="O27" s="106">
        <v>173</v>
      </c>
      <c r="P27" s="54">
        <f t="shared" si="2"/>
        <v>57.666666666666664</v>
      </c>
      <c r="Q27" s="107">
        <f t="shared" si="3"/>
        <v>18</v>
      </c>
      <c r="R27" s="106">
        <v>171</v>
      </c>
      <c r="S27" s="54">
        <f t="shared" si="4"/>
        <v>57</v>
      </c>
      <c r="T27" s="107">
        <f t="shared" si="5"/>
        <v>18</v>
      </c>
      <c r="U27" s="107">
        <v>1</v>
      </c>
      <c r="V27" s="107"/>
      <c r="W27" s="106">
        <f t="shared" si="6"/>
        <v>503.5</v>
      </c>
      <c r="X27" s="108"/>
      <c r="Y27" s="54">
        <f t="shared" si="7"/>
        <v>55.444</v>
      </c>
      <c r="Z27" s="109" t="s">
        <v>245</v>
      </c>
    </row>
    <row r="28" spans="11:13" ht="21" customHeight="1">
      <c r="K28" s="40"/>
      <c r="L28" s="41"/>
      <c r="M28" s="40"/>
    </row>
    <row r="29" spans="1:25" ht="42" customHeight="1">
      <c r="A29" s="1"/>
      <c r="B29" s="1"/>
      <c r="C29" s="1"/>
      <c r="D29" s="1" t="s">
        <v>13</v>
      </c>
      <c r="E29" s="1"/>
      <c r="F29" s="1"/>
      <c r="G29" s="1"/>
      <c r="H29" s="1"/>
      <c r="I29" s="1" t="s">
        <v>199</v>
      </c>
      <c r="J29" s="1"/>
      <c r="K29" s="40"/>
      <c r="L29" s="41"/>
      <c r="M29" s="40"/>
      <c r="N29" s="1"/>
      <c r="O29" s="42"/>
      <c r="P29" s="43"/>
      <c r="Q29" s="1"/>
      <c r="R29" s="42"/>
      <c r="S29" s="43"/>
      <c r="T29" s="1"/>
      <c r="U29" s="1"/>
      <c r="V29" s="1"/>
      <c r="W29" s="1"/>
      <c r="X29" s="1"/>
      <c r="Y29" s="43"/>
    </row>
    <row r="30" spans="1:25" ht="42" customHeight="1">
      <c r="A30" s="1"/>
      <c r="B30" s="1"/>
      <c r="C30" s="1"/>
      <c r="D30" s="1" t="s">
        <v>14</v>
      </c>
      <c r="E30" s="1"/>
      <c r="F30" s="1"/>
      <c r="G30" s="1"/>
      <c r="H30" s="1"/>
      <c r="I30" s="1" t="s">
        <v>392</v>
      </c>
      <c r="J30" s="1"/>
      <c r="K30" s="40"/>
      <c r="L30" s="41"/>
      <c r="M30" s="44"/>
      <c r="O30" s="42"/>
      <c r="P30" s="43"/>
      <c r="Q30" s="1"/>
      <c r="R30" s="42"/>
      <c r="S30" s="43"/>
      <c r="T30" s="1"/>
      <c r="U30" s="1"/>
      <c r="V30" s="1"/>
      <c r="W30" s="1"/>
      <c r="X30" s="1"/>
      <c r="Y30" s="43"/>
    </row>
    <row r="31" spans="11:13" ht="12.75">
      <c r="K31" s="40"/>
      <c r="L31" s="41"/>
      <c r="M31" s="40"/>
    </row>
  </sheetData>
  <sheetProtection/>
  <protectedRanges>
    <protectedRange sqref="K26" name="Диапазон1_3_1_1_3_11_1_1_3_1_3_1_1_1_1_2_2_2_4"/>
    <protectedRange sqref="K27" name="Диапазон1_3_1_1_3_11_1_1_3_1_3_1_1_1_1_4_2_1_4"/>
  </protectedRanges>
  <mergeCells count="24">
    <mergeCell ref="A6:Z6"/>
    <mergeCell ref="X8:X9"/>
    <mergeCell ref="Y8:Y9"/>
    <mergeCell ref="K8:K9"/>
    <mergeCell ref="L8:N8"/>
    <mergeCell ref="E8:E9"/>
    <mergeCell ref="A2:Z2"/>
    <mergeCell ref="A3:Z3"/>
    <mergeCell ref="A4:Z4"/>
    <mergeCell ref="A5:Z5"/>
    <mergeCell ref="O8:Q8"/>
    <mergeCell ref="A8:A9"/>
    <mergeCell ref="R8:T8"/>
    <mergeCell ref="U8:U9"/>
    <mergeCell ref="V8:V9"/>
    <mergeCell ref="W8:W9"/>
    <mergeCell ref="B8:B9"/>
    <mergeCell ref="C8:C9"/>
    <mergeCell ref="D8:D9"/>
    <mergeCell ref="Z8:Z9"/>
    <mergeCell ref="F8:F9"/>
    <mergeCell ref="G8:G9"/>
    <mergeCell ref="H8:H9"/>
    <mergeCell ref="I8:I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60" zoomScaleNormal="50" zoomScalePageLayoutView="0" workbookViewId="0" topLeftCell="A2">
      <selection activeCell="G13" sqref="G13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6.57421875" style="20" customWidth="1"/>
    <col min="5" max="5" width="7.28125" style="20" customWidth="1"/>
    <col min="6" max="6" width="4.8515625" style="20" customWidth="1"/>
    <col min="7" max="7" width="28.7109375" style="20" customWidth="1"/>
    <col min="8" max="8" width="8.710937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140625" style="20" hidden="1" customWidth="1"/>
    <col min="25" max="25" width="9.7109375" style="53" customWidth="1"/>
    <col min="26" max="26" width="7.281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267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620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578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9" customHeight="1">
      <c r="A11" s="31">
        <v>1</v>
      </c>
      <c r="B11" s="32"/>
      <c r="C11" s="55"/>
      <c r="D11" s="355" t="s">
        <v>55</v>
      </c>
      <c r="E11" s="3" t="s">
        <v>634</v>
      </c>
      <c r="F11" s="340" t="s">
        <v>32</v>
      </c>
      <c r="G11" s="363" t="s">
        <v>197</v>
      </c>
      <c r="H11" s="364" t="s">
        <v>56</v>
      </c>
      <c r="I11" s="365" t="s">
        <v>373</v>
      </c>
      <c r="J11" s="234" t="s">
        <v>54</v>
      </c>
      <c r="K11" s="89" t="s">
        <v>48</v>
      </c>
      <c r="L11" s="106">
        <v>211</v>
      </c>
      <c r="M11" s="54">
        <f aca="true" t="shared" si="0" ref="M11:M17">L11/3.2</f>
        <v>65.9375</v>
      </c>
      <c r="N11" s="107">
        <f aca="true" t="shared" si="1" ref="N11:N17">RANK(M11,M$11:M$17,0)</f>
        <v>1</v>
      </c>
      <c r="O11" s="106">
        <v>212.5</v>
      </c>
      <c r="P11" s="54">
        <f aca="true" t="shared" si="2" ref="P11:P17">O11/3.2</f>
        <v>66.40625</v>
      </c>
      <c r="Q11" s="107">
        <f aca="true" t="shared" si="3" ref="Q11:Q17">RANK(P11,P$11:P$17,0)</f>
        <v>2</v>
      </c>
      <c r="R11" s="106">
        <v>208.5</v>
      </c>
      <c r="S11" s="54">
        <f aca="true" t="shared" si="4" ref="S11:S17">R11/3.2</f>
        <v>65.15625</v>
      </c>
      <c r="T11" s="107">
        <f aca="true" t="shared" si="5" ref="T11:T17">RANK(S11,S$11:S$17,0)</f>
        <v>1</v>
      </c>
      <c r="U11" s="107"/>
      <c r="V11" s="107"/>
      <c r="W11" s="106">
        <f aca="true" t="shared" si="6" ref="W11:W17">L11+O11+R11</f>
        <v>632</v>
      </c>
      <c r="X11" s="106"/>
      <c r="Y11" s="54">
        <f aca="true" t="shared" si="7" ref="Y11:Y17">ROUND(SUM(M11,P11,S11)/3,3)-IF($U11=1,0.5,IF($U11=2,1.5,0))</f>
        <v>65.833</v>
      </c>
      <c r="Z11" s="109" t="s">
        <v>32</v>
      </c>
    </row>
    <row r="12" spans="1:26" s="19" customFormat="1" ht="39" customHeight="1">
      <c r="A12" s="31">
        <v>2</v>
      </c>
      <c r="B12" s="32"/>
      <c r="C12" s="55"/>
      <c r="D12" s="59" t="s">
        <v>191</v>
      </c>
      <c r="E12" s="3"/>
      <c r="F12" s="16" t="s">
        <v>32</v>
      </c>
      <c r="G12" s="231" t="s">
        <v>614</v>
      </c>
      <c r="H12" s="60" t="s">
        <v>45</v>
      </c>
      <c r="I12" s="74" t="s">
        <v>46</v>
      </c>
      <c r="J12" s="74" t="s">
        <v>47</v>
      </c>
      <c r="K12" s="74" t="s">
        <v>188</v>
      </c>
      <c r="L12" s="106">
        <v>204.5</v>
      </c>
      <c r="M12" s="54">
        <f t="shared" si="0"/>
        <v>63.90625</v>
      </c>
      <c r="N12" s="107">
        <f t="shared" si="1"/>
        <v>4</v>
      </c>
      <c r="O12" s="106">
        <v>214.5</v>
      </c>
      <c r="P12" s="54">
        <f t="shared" si="2"/>
        <v>67.03125</v>
      </c>
      <c r="Q12" s="107">
        <f t="shared" si="3"/>
        <v>1</v>
      </c>
      <c r="R12" s="106">
        <v>207.5</v>
      </c>
      <c r="S12" s="54">
        <f t="shared" si="4"/>
        <v>64.84375</v>
      </c>
      <c r="T12" s="107">
        <f t="shared" si="5"/>
        <v>2</v>
      </c>
      <c r="U12" s="107"/>
      <c r="V12" s="107"/>
      <c r="W12" s="106">
        <f t="shared" si="6"/>
        <v>626.5</v>
      </c>
      <c r="X12" s="108"/>
      <c r="Y12" s="54">
        <f t="shared" si="7"/>
        <v>65.26</v>
      </c>
      <c r="Z12" s="109" t="s">
        <v>32</v>
      </c>
    </row>
    <row r="13" spans="1:26" s="19" customFormat="1" ht="39" customHeight="1">
      <c r="A13" s="31">
        <v>3</v>
      </c>
      <c r="B13" s="32"/>
      <c r="C13" s="55"/>
      <c r="D13" s="59" t="s">
        <v>185</v>
      </c>
      <c r="E13" s="3"/>
      <c r="F13" s="16" t="s">
        <v>32</v>
      </c>
      <c r="G13" s="231" t="s">
        <v>615</v>
      </c>
      <c r="H13" s="60" t="s">
        <v>186</v>
      </c>
      <c r="I13" s="74" t="s">
        <v>187</v>
      </c>
      <c r="J13" s="74" t="s">
        <v>47</v>
      </c>
      <c r="K13" s="74" t="s">
        <v>188</v>
      </c>
      <c r="L13" s="106">
        <v>207</v>
      </c>
      <c r="M13" s="54">
        <f t="shared" si="0"/>
        <v>64.6875</v>
      </c>
      <c r="N13" s="107">
        <f t="shared" si="1"/>
        <v>2</v>
      </c>
      <c r="O13" s="106">
        <v>208.5</v>
      </c>
      <c r="P13" s="54">
        <f t="shared" si="2"/>
        <v>65.15625</v>
      </c>
      <c r="Q13" s="107">
        <f t="shared" si="3"/>
        <v>3</v>
      </c>
      <c r="R13" s="106">
        <v>203</v>
      </c>
      <c r="S13" s="54">
        <f t="shared" si="4"/>
        <v>63.4375</v>
      </c>
      <c r="T13" s="107">
        <f t="shared" si="5"/>
        <v>3</v>
      </c>
      <c r="U13" s="107"/>
      <c r="V13" s="107"/>
      <c r="W13" s="106">
        <f t="shared" si="6"/>
        <v>618.5</v>
      </c>
      <c r="X13" s="108"/>
      <c r="Y13" s="54">
        <f t="shared" si="7"/>
        <v>64.427</v>
      </c>
      <c r="Z13" s="109" t="s">
        <v>32</v>
      </c>
    </row>
    <row r="14" spans="1:26" s="19" customFormat="1" ht="39" customHeight="1">
      <c r="A14" s="31">
        <v>4</v>
      </c>
      <c r="B14" s="32"/>
      <c r="C14" s="55"/>
      <c r="D14" s="91" t="s">
        <v>190</v>
      </c>
      <c r="E14" s="3" t="s">
        <v>642</v>
      </c>
      <c r="F14" s="2" t="s">
        <v>32</v>
      </c>
      <c r="G14" s="57" t="s">
        <v>198</v>
      </c>
      <c r="H14" s="232" t="s">
        <v>57</v>
      </c>
      <c r="I14" s="207" t="s">
        <v>46</v>
      </c>
      <c r="J14" s="74" t="s">
        <v>54</v>
      </c>
      <c r="K14" s="89" t="s">
        <v>48</v>
      </c>
      <c r="L14" s="106">
        <v>205</v>
      </c>
      <c r="M14" s="54">
        <f t="shared" si="0"/>
        <v>64.0625</v>
      </c>
      <c r="N14" s="107">
        <f t="shared" si="1"/>
        <v>3</v>
      </c>
      <c r="O14" s="106">
        <v>199</v>
      </c>
      <c r="P14" s="54">
        <f t="shared" si="2"/>
        <v>62.1875</v>
      </c>
      <c r="Q14" s="107">
        <f t="shared" si="3"/>
        <v>4</v>
      </c>
      <c r="R14" s="106">
        <v>200</v>
      </c>
      <c r="S14" s="54">
        <f t="shared" si="4"/>
        <v>62.5</v>
      </c>
      <c r="T14" s="107">
        <f t="shared" si="5"/>
        <v>4</v>
      </c>
      <c r="U14" s="107"/>
      <c r="V14" s="107"/>
      <c r="W14" s="106">
        <f t="shared" si="6"/>
        <v>604</v>
      </c>
      <c r="X14" s="106"/>
      <c r="Y14" s="54">
        <f t="shared" si="7"/>
        <v>62.917</v>
      </c>
      <c r="Z14" s="109" t="s">
        <v>50</v>
      </c>
    </row>
    <row r="15" spans="1:26" s="19" customFormat="1" ht="39" customHeight="1">
      <c r="A15" s="31">
        <v>5</v>
      </c>
      <c r="B15" s="32"/>
      <c r="C15" s="55"/>
      <c r="D15" s="300" t="s">
        <v>352</v>
      </c>
      <c r="E15" s="3" t="s">
        <v>641</v>
      </c>
      <c r="F15" s="90" t="s">
        <v>58</v>
      </c>
      <c r="G15" s="386" t="s">
        <v>374</v>
      </c>
      <c r="H15" s="62" t="s">
        <v>375</v>
      </c>
      <c r="I15" s="207" t="s">
        <v>46</v>
      </c>
      <c r="J15" s="261" t="s">
        <v>47</v>
      </c>
      <c r="K15" s="232" t="s">
        <v>234</v>
      </c>
      <c r="L15" s="106">
        <v>204</v>
      </c>
      <c r="M15" s="54">
        <f t="shared" si="0"/>
        <v>63.75</v>
      </c>
      <c r="N15" s="107">
        <f t="shared" si="1"/>
        <v>5</v>
      </c>
      <c r="O15" s="106">
        <v>199</v>
      </c>
      <c r="P15" s="54">
        <f t="shared" si="2"/>
        <v>62.1875</v>
      </c>
      <c r="Q15" s="107">
        <f t="shared" si="3"/>
        <v>4</v>
      </c>
      <c r="R15" s="106">
        <v>199</v>
      </c>
      <c r="S15" s="54">
        <f t="shared" si="4"/>
        <v>62.1875</v>
      </c>
      <c r="T15" s="107">
        <f t="shared" si="5"/>
        <v>5</v>
      </c>
      <c r="U15" s="107"/>
      <c r="V15" s="107"/>
      <c r="W15" s="106">
        <f t="shared" si="6"/>
        <v>602</v>
      </c>
      <c r="X15" s="108"/>
      <c r="Y15" s="54">
        <f t="shared" si="7"/>
        <v>62.708</v>
      </c>
      <c r="Z15" s="109" t="s">
        <v>50</v>
      </c>
    </row>
    <row r="16" spans="1:26" s="19" customFormat="1" ht="39" customHeight="1">
      <c r="A16" s="31">
        <v>6</v>
      </c>
      <c r="B16" s="32"/>
      <c r="C16" s="55"/>
      <c r="D16" s="56" t="s">
        <v>370</v>
      </c>
      <c r="E16" s="3" t="s">
        <v>626</v>
      </c>
      <c r="F16" s="2" t="s">
        <v>32</v>
      </c>
      <c r="G16" s="57" t="s">
        <v>371</v>
      </c>
      <c r="H16" s="58" t="s">
        <v>372</v>
      </c>
      <c r="I16" s="207" t="s">
        <v>46</v>
      </c>
      <c r="J16" s="261" t="s">
        <v>47</v>
      </c>
      <c r="K16" s="232" t="s">
        <v>234</v>
      </c>
      <c r="L16" s="106">
        <v>196</v>
      </c>
      <c r="M16" s="54">
        <f t="shared" si="0"/>
        <v>61.25</v>
      </c>
      <c r="N16" s="107">
        <f t="shared" si="1"/>
        <v>6</v>
      </c>
      <c r="O16" s="106">
        <v>192</v>
      </c>
      <c r="P16" s="54">
        <f t="shared" si="2"/>
        <v>60</v>
      </c>
      <c r="Q16" s="107">
        <f t="shared" si="3"/>
        <v>6</v>
      </c>
      <c r="R16" s="106">
        <v>191</v>
      </c>
      <c r="S16" s="54">
        <f t="shared" si="4"/>
        <v>59.6875</v>
      </c>
      <c r="T16" s="107">
        <f t="shared" si="5"/>
        <v>6</v>
      </c>
      <c r="U16" s="107"/>
      <c r="V16" s="107"/>
      <c r="W16" s="106">
        <f t="shared" si="6"/>
        <v>579</v>
      </c>
      <c r="X16" s="108"/>
      <c r="Y16" s="54">
        <f t="shared" si="7"/>
        <v>60.313</v>
      </c>
      <c r="Z16" s="109" t="s">
        <v>58</v>
      </c>
    </row>
    <row r="17" spans="1:26" s="19" customFormat="1" ht="39" customHeight="1">
      <c r="A17" s="31">
        <v>7</v>
      </c>
      <c r="B17" s="32"/>
      <c r="C17" s="55"/>
      <c r="D17" s="59" t="s">
        <v>327</v>
      </c>
      <c r="E17" s="3"/>
      <c r="F17" s="4" t="s">
        <v>32</v>
      </c>
      <c r="G17" s="57" t="s">
        <v>376</v>
      </c>
      <c r="H17" s="74" t="s">
        <v>377</v>
      </c>
      <c r="I17" s="232" t="s">
        <v>46</v>
      </c>
      <c r="J17" s="261" t="s">
        <v>47</v>
      </c>
      <c r="K17" s="232" t="s">
        <v>234</v>
      </c>
      <c r="L17" s="106">
        <v>193</v>
      </c>
      <c r="M17" s="54">
        <f t="shared" si="0"/>
        <v>60.3125</v>
      </c>
      <c r="N17" s="107">
        <f t="shared" si="1"/>
        <v>7</v>
      </c>
      <c r="O17" s="106">
        <v>181.5</v>
      </c>
      <c r="P17" s="54">
        <f t="shared" si="2"/>
        <v>56.71875</v>
      </c>
      <c r="Q17" s="107">
        <f t="shared" si="3"/>
        <v>7</v>
      </c>
      <c r="R17" s="106">
        <v>190</v>
      </c>
      <c r="S17" s="54">
        <f t="shared" si="4"/>
        <v>59.375</v>
      </c>
      <c r="T17" s="107">
        <f t="shared" si="5"/>
        <v>7</v>
      </c>
      <c r="U17" s="107"/>
      <c r="V17" s="107"/>
      <c r="W17" s="106">
        <f t="shared" si="6"/>
        <v>564.5</v>
      </c>
      <c r="X17" s="108"/>
      <c r="Y17" s="54">
        <f t="shared" si="7"/>
        <v>58.802</v>
      </c>
      <c r="Z17" s="109" t="s">
        <v>245</v>
      </c>
    </row>
    <row r="18" spans="11:13" ht="42" customHeight="1">
      <c r="K18" s="40"/>
      <c r="L18" s="41"/>
      <c r="M18" s="40"/>
    </row>
    <row r="19" spans="1:25" ht="42" customHeight="1">
      <c r="A19" s="1"/>
      <c r="B19" s="1"/>
      <c r="C19" s="1"/>
      <c r="D19" s="1" t="s">
        <v>13</v>
      </c>
      <c r="E19" s="1"/>
      <c r="F19" s="1"/>
      <c r="G19" s="1"/>
      <c r="H19" s="1"/>
      <c r="I19" s="1" t="s">
        <v>199</v>
      </c>
      <c r="J19" s="1"/>
      <c r="K19" s="40"/>
      <c r="L19" s="41"/>
      <c r="M19" s="40"/>
      <c r="N19" s="1"/>
      <c r="O19" s="42"/>
      <c r="P19" s="43"/>
      <c r="Q19" s="1"/>
      <c r="R19" s="42"/>
      <c r="S19" s="43"/>
      <c r="T19" s="1"/>
      <c r="U19" s="1"/>
      <c r="V19" s="1"/>
      <c r="W19" s="1"/>
      <c r="X19" s="1"/>
      <c r="Y19" s="43"/>
    </row>
    <row r="20" spans="1:25" ht="42" customHeight="1">
      <c r="A20" s="1"/>
      <c r="B20" s="1"/>
      <c r="C20" s="1"/>
      <c r="D20" s="1" t="s">
        <v>14</v>
      </c>
      <c r="E20" s="1"/>
      <c r="F20" s="1"/>
      <c r="G20" s="1"/>
      <c r="H20" s="1"/>
      <c r="I20" s="1" t="s">
        <v>392</v>
      </c>
      <c r="J20" s="1"/>
      <c r="K20" s="40"/>
      <c r="L20" s="41"/>
      <c r="M20" s="44"/>
      <c r="O20" s="42"/>
      <c r="P20" s="43"/>
      <c r="Q20" s="1"/>
      <c r="R20" s="42"/>
      <c r="S20" s="43"/>
      <c r="T20" s="1"/>
      <c r="U20" s="1"/>
      <c r="V20" s="1"/>
      <c r="W20" s="1"/>
      <c r="X20" s="1"/>
      <c r="Y20" s="43"/>
    </row>
    <row r="21" spans="11:13" ht="12.75">
      <c r="K21" s="40"/>
      <c r="L21" s="41"/>
      <c r="M21" s="40"/>
    </row>
  </sheetData>
  <sheetProtection/>
  <mergeCells count="24">
    <mergeCell ref="A6:Z6"/>
    <mergeCell ref="X9:X10"/>
    <mergeCell ref="Y9:Y10"/>
    <mergeCell ref="K9:K10"/>
    <mergeCell ref="L9:N9"/>
    <mergeCell ref="E9:E10"/>
    <mergeCell ref="A2:Z2"/>
    <mergeCell ref="A3:Z3"/>
    <mergeCell ref="A4:Z4"/>
    <mergeCell ref="A5:Z5"/>
    <mergeCell ref="O9:Q9"/>
    <mergeCell ref="A9:A10"/>
    <mergeCell ref="R9:T9"/>
    <mergeCell ref="U9:U10"/>
    <mergeCell ref="V9:V10"/>
    <mergeCell ref="W9:W10"/>
    <mergeCell ref="B9:B10"/>
    <mergeCell ref="C9:C10"/>
    <mergeCell ref="D9:D10"/>
    <mergeCell ref="Z9:Z10"/>
    <mergeCell ref="F9:F10"/>
    <mergeCell ref="G9:G10"/>
    <mergeCell ref="H9:H10"/>
    <mergeCell ref="I9:I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75" zoomScaleNormal="50" zoomScaleSheetLayoutView="75" zoomScalePageLayoutView="0" workbookViewId="0" topLeftCell="A2">
      <selection activeCell="A6" sqref="A6:IV6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140625" style="20" customWidth="1"/>
    <col min="5" max="5" width="7.421875" style="20" customWidth="1"/>
    <col min="6" max="6" width="4.8515625" style="20" customWidth="1"/>
    <col min="7" max="7" width="24.421875" style="20" customWidth="1"/>
    <col min="8" max="8" width="7.7109375" style="20" customWidth="1"/>
    <col min="9" max="9" width="13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1406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292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631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3" s="18" customFormat="1" ht="12.75">
      <c r="A7" s="5" t="s">
        <v>293</v>
      </c>
      <c r="B7" s="22"/>
      <c r="C7" s="23"/>
      <c r="D7" s="23"/>
      <c r="E7" s="23"/>
      <c r="F7" s="23"/>
      <c r="G7" s="23"/>
      <c r="H7" s="23"/>
      <c r="I7" s="23"/>
      <c r="J7" s="23"/>
      <c r="K7" s="24"/>
      <c r="L7" s="25"/>
      <c r="V7" s="5" t="s">
        <v>578</v>
      </c>
      <c r="W7" s="5"/>
    </row>
    <row r="8" spans="1:26" s="27" customFormat="1" ht="19.5" customHeight="1">
      <c r="A8" s="410" t="s">
        <v>29</v>
      </c>
      <c r="B8" s="411" t="s">
        <v>3</v>
      </c>
      <c r="C8" s="412" t="s">
        <v>4</v>
      </c>
      <c r="D8" s="414" t="s">
        <v>17</v>
      </c>
      <c r="E8" s="414" t="s">
        <v>6</v>
      </c>
      <c r="F8" s="410" t="s">
        <v>7</v>
      </c>
      <c r="G8" s="414" t="s">
        <v>18</v>
      </c>
      <c r="H8" s="414" t="s">
        <v>6</v>
      </c>
      <c r="I8" s="414" t="s">
        <v>9</v>
      </c>
      <c r="J8" s="26"/>
      <c r="K8" s="414" t="s">
        <v>11</v>
      </c>
      <c r="L8" s="415" t="s">
        <v>317</v>
      </c>
      <c r="M8" s="415"/>
      <c r="N8" s="415"/>
      <c r="O8" s="415" t="s">
        <v>19</v>
      </c>
      <c r="P8" s="415"/>
      <c r="Q8" s="415"/>
      <c r="R8" s="415" t="s">
        <v>20</v>
      </c>
      <c r="S8" s="415"/>
      <c r="T8" s="415"/>
      <c r="U8" s="417" t="s">
        <v>21</v>
      </c>
      <c r="V8" s="412" t="s">
        <v>22</v>
      </c>
      <c r="W8" s="410" t="s">
        <v>23</v>
      </c>
      <c r="X8" s="411" t="s">
        <v>24</v>
      </c>
      <c r="Y8" s="416" t="s">
        <v>25</v>
      </c>
      <c r="Z8" s="416" t="s">
        <v>26</v>
      </c>
    </row>
    <row r="9" spans="1:26" s="27" customFormat="1" ht="39.75" customHeight="1">
      <c r="A9" s="410"/>
      <c r="B9" s="411"/>
      <c r="C9" s="413"/>
      <c r="D9" s="414"/>
      <c r="E9" s="414"/>
      <c r="F9" s="410"/>
      <c r="G9" s="414"/>
      <c r="H9" s="414"/>
      <c r="I9" s="414"/>
      <c r="J9" s="26"/>
      <c r="K9" s="414"/>
      <c r="L9" s="28" t="s">
        <v>27</v>
      </c>
      <c r="M9" s="29" t="s">
        <v>28</v>
      </c>
      <c r="N9" s="30" t="s">
        <v>29</v>
      </c>
      <c r="O9" s="28" t="s">
        <v>27</v>
      </c>
      <c r="P9" s="29" t="s">
        <v>28</v>
      </c>
      <c r="Q9" s="30" t="s">
        <v>29</v>
      </c>
      <c r="R9" s="28" t="s">
        <v>27</v>
      </c>
      <c r="S9" s="29" t="s">
        <v>28</v>
      </c>
      <c r="T9" s="30" t="s">
        <v>29</v>
      </c>
      <c r="U9" s="418"/>
      <c r="V9" s="413"/>
      <c r="W9" s="410"/>
      <c r="X9" s="411"/>
      <c r="Y9" s="416"/>
      <c r="Z9" s="416"/>
    </row>
    <row r="10" spans="1:26" s="19" customFormat="1" ht="39" customHeight="1">
      <c r="A10" s="31">
        <v>1</v>
      </c>
      <c r="B10" s="32"/>
      <c r="C10" s="55"/>
      <c r="D10" s="94" t="s">
        <v>214</v>
      </c>
      <c r="E10" s="96" t="s">
        <v>215</v>
      </c>
      <c r="F10" s="196">
        <v>1</v>
      </c>
      <c r="G10" s="56" t="s">
        <v>246</v>
      </c>
      <c r="H10" s="61" t="s">
        <v>63</v>
      </c>
      <c r="I10" s="61" t="s">
        <v>64</v>
      </c>
      <c r="J10" s="201" t="s">
        <v>65</v>
      </c>
      <c r="K10" s="89" t="s">
        <v>216</v>
      </c>
      <c r="L10" s="106">
        <v>247.5</v>
      </c>
      <c r="M10" s="54">
        <f>L10/3.8</f>
        <v>65.13157894736842</v>
      </c>
      <c r="N10" s="107">
        <f>RANK(M10,M$10:M$13,0)</f>
        <v>3</v>
      </c>
      <c r="O10" s="106">
        <v>256</v>
      </c>
      <c r="P10" s="54">
        <f>O10/3.8</f>
        <v>67.36842105263158</v>
      </c>
      <c r="Q10" s="107">
        <f>RANK(P10,P$10:P$13,0)</f>
        <v>1</v>
      </c>
      <c r="R10" s="106">
        <v>250.5</v>
      </c>
      <c r="S10" s="54">
        <f>R10/3.8</f>
        <v>65.92105263157895</v>
      </c>
      <c r="T10" s="107">
        <f>RANK(S10,S$10:S$13,0)</f>
        <v>1</v>
      </c>
      <c r="U10" s="107"/>
      <c r="V10" s="107"/>
      <c r="W10" s="106">
        <f>L10+O10+R10</f>
        <v>754</v>
      </c>
      <c r="X10" s="108"/>
      <c r="Y10" s="54">
        <f>ROUND(SUM(M10,P10,S10)/3,3)-IF($U10=1,0.5,IF($U10=2,1.5,0))</f>
        <v>66.14</v>
      </c>
      <c r="Z10" s="109" t="s">
        <v>30</v>
      </c>
    </row>
    <row r="11" spans="1:26" s="19" customFormat="1" ht="39" customHeight="1">
      <c r="A11" s="31">
        <v>2</v>
      </c>
      <c r="B11" s="32"/>
      <c r="C11" s="55"/>
      <c r="D11" s="91" t="s">
        <v>221</v>
      </c>
      <c r="E11" s="15" t="s">
        <v>222</v>
      </c>
      <c r="F11" s="117">
        <v>1</v>
      </c>
      <c r="G11" s="118" t="s">
        <v>223</v>
      </c>
      <c r="H11" s="97" t="s">
        <v>224</v>
      </c>
      <c r="I11" s="98" t="s">
        <v>225</v>
      </c>
      <c r="J11" s="98" t="s">
        <v>41</v>
      </c>
      <c r="K11" s="89" t="s">
        <v>226</v>
      </c>
      <c r="L11" s="106">
        <v>250.5</v>
      </c>
      <c r="M11" s="54">
        <f>L11/3.8</f>
        <v>65.92105263157895</v>
      </c>
      <c r="N11" s="107">
        <f>RANK(M11,M$10:M$13,0)</f>
        <v>1</v>
      </c>
      <c r="O11" s="106">
        <v>244.5</v>
      </c>
      <c r="P11" s="54">
        <f>O11/3.8</f>
        <v>64.3421052631579</v>
      </c>
      <c r="Q11" s="107">
        <f>RANK(P11,P$10:P$13,0)</f>
        <v>3</v>
      </c>
      <c r="R11" s="106">
        <v>247</v>
      </c>
      <c r="S11" s="54">
        <f>R11/3.8</f>
        <v>65</v>
      </c>
      <c r="T11" s="107">
        <f>RANK(S11,S$10:S$13,0)</f>
        <v>2</v>
      </c>
      <c r="U11" s="107"/>
      <c r="V11" s="107"/>
      <c r="W11" s="106">
        <f>L11+O11+R11</f>
        <v>742</v>
      </c>
      <c r="X11" s="108"/>
      <c r="Y11" s="54">
        <f>ROUND(SUM(M11,P11,S11)/3,3)-IF($U11=1,0.5,IF($U11=2,1.5,0))</f>
        <v>65.088</v>
      </c>
      <c r="Z11" s="109" t="s">
        <v>30</v>
      </c>
    </row>
    <row r="12" spans="1:26" s="19" customFormat="1" ht="39" customHeight="1">
      <c r="A12" s="31">
        <v>3</v>
      </c>
      <c r="B12" s="32"/>
      <c r="C12" s="55"/>
      <c r="D12" s="101" t="s">
        <v>434</v>
      </c>
      <c r="E12" s="17" t="s">
        <v>621</v>
      </c>
      <c r="F12" s="228" t="s">
        <v>30</v>
      </c>
      <c r="G12" s="73" t="s">
        <v>435</v>
      </c>
      <c r="H12" s="229" t="s">
        <v>436</v>
      </c>
      <c r="I12" s="183" t="s">
        <v>437</v>
      </c>
      <c r="J12" s="183" t="s">
        <v>438</v>
      </c>
      <c r="K12" s="304" t="s">
        <v>439</v>
      </c>
      <c r="L12" s="106">
        <v>249.5</v>
      </c>
      <c r="M12" s="54">
        <f>L12/3.8</f>
        <v>65.65789473684211</v>
      </c>
      <c r="N12" s="107">
        <f>RANK(M12,M$10:M$13,0)</f>
        <v>2</v>
      </c>
      <c r="O12" s="106">
        <v>245</v>
      </c>
      <c r="P12" s="54">
        <f>O12/3.8</f>
        <v>64.47368421052632</v>
      </c>
      <c r="Q12" s="107">
        <f>RANK(P12,P$10:P$13,0)</f>
        <v>2</v>
      </c>
      <c r="R12" s="106">
        <v>245</v>
      </c>
      <c r="S12" s="54">
        <f>R12/3.8</f>
        <v>64.47368421052632</v>
      </c>
      <c r="T12" s="107">
        <f>RANK(S12,S$10:S$13,0)</f>
        <v>3</v>
      </c>
      <c r="U12" s="107"/>
      <c r="V12" s="107"/>
      <c r="W12" s="106">
        <f>L12+O12+R12</f>
        <v>739.5</v>
      </c>
      <c r="X12" s="108"/>
      <c r="Y12" s="54">
        <f>ROUND(SUM(M12,P12,S12)/3,3)-IF($U12=1,0.5,IF($U12=2,1.5,0))</f>
        <v>64.868</v>
      </c>
      <c r="Z12" s="109">
        <v>1</v>
      </c>
    </row>
    <row r="13" spans="1:26" s="19" customFormat="1" ht="39" customHeight="1">
      <c r="A13" s="31">
        <v>4</v>
      </c>
      <c r="B13" s="32"/>
      <c r="C13" s="55"/>
      <c r="D13" s="56" t="s">
        <v>217</v>
      </c>
      <c r="E13" s="3"/>
      <c r="F13" s="366">
        <v>2</v>
      </c>
      <c r="G13" s="73" t="s">
        <v>218</v>
      </c>
      <c r="H13" s="226" t="s">
        <v>80</v>
      </c>
      <c r="I13" s="177" t="s">
        <v>81</v>
      </c>
      <c r="J13" s="149" t="s">
        <v>60</v>
      </c>
      <c r="K13" s="61" t="s">
        <v>37</v>
      </c>
      <c r="L13" s="106">
        <v>244</v>
      </c>
      <c r="M13" s="54">
        <f>L13/3.8</f>
        <v>64.21052631578948</v>
      </c>
      <c r="N13" s="107">
        <f>RANK(M13,M$10:M$13,0)</f>
        <v>4</v>
      </c>
      <c r="O13" s="106">
        <v>237</v>
      </c>
      <c r="P13" s="54">
        <f>O13/3.8</f>
        <v>62.36842105263158</v>
      </c>
      <c r="Q13" s="107">
        <f>RANK(P13,P$10:P$13,0)</f>
        <v>4</v>
      </c>
      <c r="R13" s="106">
        <v>241</v>
      </c>
      <c r="S13" s="54">
        <f>R13/3.8</f>
        <v>63.42105263157895</v>
      </c>
      <c r="T13" s="107">
        <f>RANK(S13,S$10:S$13,0)</f>
        <v>4</v>
      </c>
      <c r="U13" s="107">
        <v>1</v>
      </c>
      <c r="V13" s="107"/>
      <c r="W13" s="106">
        <f>L13+O13+R13</f>
        <v>722</v>
      </c>
      <c r="X13" s="108"/>
      <c r="Y13" s="54">
        <f>ROUND(SUM(M13,P13,S13)/3,3)-IF($U13=1,0.5,IF($U13=2,1.5,0))</f>
        <v>62.833</v>
      </c>
      <c r="Z13" s="109">
        <v>2</v>
      </c>
    </row>
    <row r="14" spans="11:13" ht="27" customHeight="1">
      <c r="K14" s="40"/>
      <c r="L14" s="41"/>
      <c r="M14" s="40"/>
    </row>
    <row r="15" spans="1:25" ht="42" customHeight="1">
      <c r="A15" s="1"/>
      <c r="B15" s="1"/>
      <c r="C15" s="1"/>
      <c r="D15" s="1" t="s">
        <v>13</v>
      </c>
      <c r="E15" s="1"/>
      <c r="F15" s="1"/>
      <c r="G15" s="1"/>
      <c r="H15" s="1"/>
      <c r="I15" s="1" t="s">
        <v>199</v>
      </c>
      <c r="J15" s="1"/>
      <c r="K15" s="40"/>
      <c r="L15" s="41"/>
      <c r="M15" s="40"/>
      <c r="N15" s="1"/>
      <c r="O15" s="42"/>
      <c r="P15" s="43"/>
      <c r="Q15" s="1"/>
      <c r="R15" s="42"/>
      <c r="S15" s="43"/>
      <c r="T15" s="1"/>
      <c r="U15" s="1"/>
      <c r="V15" s="1"/>
      <c r="W15" s="1"/>
      <c r="X15" s="1"/>
      <c r="Y15" s="43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392</v>
      </c>
      <c r="J16" s="1"/>
      <c r="K16" s="40"/>
      <c r="L16" s="41"/>
      <c r="M16" s="44"/>
      <c r="O16" s="42"/>
      <c r="P16" s="43"/>
      <c r="Q16" s="1"/>
      <c r="R16" s="42"/>
      <c r="S16" s="43"/>
      <c r="T16" s="1"/>
      <c r="U16" s="1"/>
      <c r="V16" s="1"/>
      <c r="W16" s="1"/>
      <c r="X16" s="1"/>
      <c r="Y16" s="43"/>
    </row>
    <row r="17" spans="11:13" ht="12.75">
      <c r="K17" s="40"/>
      <c r="L17" s="41"/>
      <c r="M17" s="40"/>
    </row>
  </sheetData>
  <sheetProtection/>
  <protectedRanges>
    <protectedRange sqref="K11:K12" name="Диапазон1_3_1_1_3_11_1_1_3_1_3_1_1_1_1_3_2_2"/>
  </protectedRanges>
  <mergeCells count="24">
    <mergeCell ref="O8:Q8"/>
    <mergeCell ref="X8:X9"/>
    <mergeCell ref="A8:A9"/>
    <mergeCell ref="B8:B9"/>
    <mergeCell ref="Y8:Y9"/>
    <mergeCell ref="K8:K9"/>
    <mergeCell ref="L8:N8"/>
    <mergeCell ref="E8:E9"/>
    <mergeCell ref="F8:F9"/>
    <mergeCell ref="G8:G9"/>
    <mergeCell ref="H8:H9"/>
    <mergeCell ref="I8:I9"/>
    <mergeCell ref="R8:T8"/>
    <mergeCell ref="U8:U9"/>
    <mergeCell ref="A6:Z6"/>
    <mergeCell ref="A2:Z2"/>
    <mergeCell ref="A3:Z3"/>
    <mergeCell ref="A4:Z4"/>
    <mergeCell ref="A5:Z5"/>
    <mergeCell ref="C8:C9"/>
    <mergeCell ref="D8:D9"/>
    <mergeCell ref="Z8:Z9"/>
    <mergeCell ref="V8:V9"/>
    <mergeCell ref="W8:W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0" zoomScaleNormal="50" zoomScalePageLayoutView="0" workbookViewId="0" topLeftCell="A2">
      <selection activeCell="AB13" sqref="AB13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28125" style="20" customWidth="1"/>
    <col min="5" max="5" width="7.28125" style="20" customWidth="1"/>
    <col min="6" max="6" width="4.8515625" style="20" customWidth="1"/>
    <col min="7" max="7" width="25.421875" style="20" customWidth="1"/>
    <col min="8" max="8" width="8.7109375" style="20" customWidth="1"/>
    <col min="9" max="9" width="14.28125" style="20" customWidth="1"/>
    <col min="10" max="10" width="12.7109375" style="20" hidden="1" customWidth="1"/>
    <col min="11" max="11" width="21.0039062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6.85156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6.25" customHeight="1">
      <c r="A5" s="408" t="s">
        <v>183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637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3" s="18" customFormat="1" ht="12.75">
      <c r="A7" s="5" t="s">
        <v>293</v>
      </c>
      <c r="B7" s="22"/>
      <c r="C7" s="23"/>
      <c r="D7" s="23"/>
      <c r="E7" s="23"/>
      <c r="F7" s="23"/>
      <c r="G7" s="23"/>
      <c r="H7" s="23"/>
      <c r="I7" s="23"/>
      <c r="J7" s="23"/>
      <c r="K7" s="24"/>
      <c r="L7" s="25"/>
      <c r="V7" s="5" t="s">
        <v>578</v>
      </c>
      <c r="W7" s="5"/>
    </row>
    <row r="8" spans="1:26" s="27" customFormat="1" ht="19.5" customHeight="1">
      <c r="A8" s="410" t="s">
        <v>29</v>
      </c>
      <c r="B8" s="411" t="s">
        <v>3</v>
      </c>
      <c r="C8" s="412" t="s">
        <v>4</v>
      </c>
      <c r="D8" s="414" t="s">
        <v>17</v>
      </c>
      <c r="E8" s="414" t="s">
        <v>6</v>
      </c>
      <c r="F8" s="410" t="s">
        <v>7</v>
      </c>
      <c r="G8" s="414" t="s">
        <v>18</v>
      </c>
      <c r="H8" s="414" t="s">
        <v>6</v>
      </c>
      <c r="I8" s="414" t="s">
        <v>9</v>
      </c>
      <c r="J8" s="26"/>
      <c r="K8" s="414" t="s">
        <v>11</v>
      </c>
      <c r="L8" s="415" t="s">
        <v>317</v>
      </c>
      <c r="M8" s="415"/>
      <c r="N8" s="415"/>
      <c r="O8" s="415" t="s">
        <v>19</v>
      </c>
      <c r="P8" s="415"/>
      <c r="Q8" s="415"/>
      <c r="R8" s="415" t="s">
        <v>20</v>
      </c>
      <c r="S8" s="415"/>
      <c r="T8" s="415"/>
      <c r="U8" s="417" t="s">
        <v>21</v>
      </c>
      <c r="V8" s="412" t="s">
        <v>22</v>
      </c>
      <c r="W8" s="410" t="s">
        <v>23</v>
      </c>
      <c r="X8" s="411" t="s">
        <v>24</v>
      </c>
      <c r="Y8" s="416" t="s">
        <v>25</v>
      </c>
      <c r="Z8" s="416" t="s">
        <v>26</v>
      </c>
    </row>
    <row r="9" spans="1:26" s="27" customFormat="1" ht="39.75" customHeight="1">
      <c r="A9" s="410"/>
      <c r="B9" s="411"/>
      <c r="C9" s="413"/>
      <c r="D9" s="414"/>
      <c r="E9" s="414"/>
      <c r="F9" s="410"/>
      <c r="G9" s="414"/>
      <c r="H9" s="414"/>
      <c r="I9" s="414"/>
      <c r="J9" s="26"/>
      <c r="K9" s="414"/>
      <c r="L9" s="28" t="s">
        <v>27</v>
      </c>
      <c r="M9" s="29" t="s">
        <v>28</v>
      </c>
      <c r="N9" s="30" t="s">
        <v>29</v>
      </c>
      <c r="O9" s="28" t="s">
        <v>27</v>
      </c>
      <c r="P9" s="29" t="s">
        <v>28</v>
      </c>
      <c r="Q9" s="30" t="s">
        <v>29</v>
      </c>
      <c r="R9" s="28" t="s">
        <v>27</v>
      </c>
      <c r="S9" s="29" t="s">
        <v>28</v>
      </c>
      <c r="T9" s="30" t="s">
        <v>29</v>
      </c>
      <c r="U9" s="418"/>
      <c r="V9" s="413"/>
      <c r="W9" s="410"/>
      <c r="X9" s="411"/>
      <c r="Y9" s="416"/>
      <c r="Z9" s="416"/>
    </row>
    <row r="10" spans="1:26" s="19" customFormat="1" ht="39" customHeight="1">
      <c r="A10" s="31">
        <v>1</v>
      </c>
      <c r="B10" s="32"/>
      <c r="C10" s="81"/>
      <c r="D10" s="116" t="s">
        <v>235</v>
      </c>
      <c r="E10" s="3" t="s">
        <v>73</v>
      </c>
      <c r="F10" s="2">
        <v>1</v>
      </c>
      <c r="G10" s="69" t="s">
        <v>236</v>
      </c>
      <c r="H10" s="80" t="s">
        <v>74</v>
      </c>
      <c r="I10" s="68" t="s">
        <v>75</v>
      </c>
      <c r="J10" s="133" t="s">
        <v>34</v>
      </c>
      <c r="K10" s="89" t="s">
        <v>237</v>
      </c>
      <c r="L10" s="106">
        <v>239.5</v>
      </c>
      <c r="M10" s="54">
        <f>L10/3.8</f>
        <v>63.026315789473685</v>
      </c>
      <c r="N10" s="107">
        <f>RANK(M10,M$10:M$12,0)</f>
        <v>1</v>
      </c>
      <c r="O10" s="106">
        <v>245.5</v>
      </c>
      <c r="P10" s="54">
        <f>O10/3.8</f>
        <v>64.60526315789474</v>
      </c>
      <c r="Q10" s="107">
        <f>RANK(P10,P$10:P$12,0)</f>
        <v>1</v>
      </c>
      <c r="R10" s="106">
        <v>246.5</v>
      </c>
      <c r="S10" s="54">
        <f>R10/3.8</f>
        <v>64.86842105263158</v>
      </c>
      <c r="T10" s="107">
        <f>RANK(S10,S$10:S$12,0)</f>
        <v>1</v>
      </c>
      <c r="U10" s="107"/>
      <c r="V10" s="107"/>
      <c r="W10" s="106">
        <f>L10+O10+R10</f>
        <v>731.5</v>
      </c>
      <c r="X10" s="108"/>
      <c r="Y10" s="54">
        <f>ROUND(SUM(M10,P10,S10)/3,3)-IF($U10=1,2,IF($U10=2,1.5,0))</f>
        <v>64.167</v>
      </c>
      <c r="Z10" s="109">
        <v>1</v>
      </c>
    </row>
    <row r="11" spans="1:26" s="19" customFormat="1" ht="39" customHeight="1">
      <c r="A11" s="31">
        <v>2</v>
      </c>
      <c r="B11" s="32"/>
      <c r="C11" s="81"/>
      <c r="D11" s="297" t="s">
        <v>505</v>
      </c>
      <c r="E11" s="131" t="s">
        <v>506</v>
      </c>
      <c r="F11" s="371" t="s">
        <v>72</v>
      </c>
      <c r="G11" s="285" t="s">
        <v>507</v>
      </c>
      <c r="H11" s="387" t="s">
        <v>508</v>
      </c>
      <c r="I11" s="274" t="s">
        <v>509</v>
      </c>
      <c r="J11" s="274" t="s">
        <v>34</v>
      </c>
      <c r="K11" s="135" t="s">
        <v>477</v>
      </c>
      <c r="L11" s="106">
        <v>238.5</v>
      </c>
      <c r="M11" s="54">
        <f>L11/3.8</f>
        <v>62.76315789473684</v>
      </c>
      <c r="N11" s="107">
        <f>RANK(M11,M$10:M$12,0)</f>
        <v>2</v>
      </c>
      <c r="O11" s="106">
        <v>234.5</v>
      </c>
      <c r="P11" s="54">
        <f>O11/3.8</f>
        <v>61.71052631578948</v>
      </c>
      <c r="Q11" s="107">
        <f>RANK(P11,P$10:P$12,0)</f>
        <v>2</v>
      </c>
      <c r="R11" s="106">
        <v>242</v>
      </c>
      <c r="S11" s="54">
        <f>R11/3.8</f>
        <v>63.684210526315795</v>
      </c>
      <c r="T11" s="107">
        <f>RANK(S11,S$10:S$12,0)</f>
        <v>2</v>
      </c>
      <c r="U11" s="107"/>
      <c r="V11" s="107"/>
      <c r="W11" s="106">
        <f>L11+O11+R11</f>
        <v>715</v>
      </c>
      <c r="X11" s="108"/>
      <c r="Y11" s="54">
        <f>ROUND(SUM(M11,P11,S11)/3,3)-IF($U11=1,2,IF($U11=2,1.5,0))</f>
        <v>62.719</v>
      </c>
      <c r="Z11" s="109">
        <v>2</v>
      </c>
    </row>
    <row r="12" spans="1:26" s="19" customFormat="1" ht="39" customHeight="1">
      <c r="A12" s="31">
        <v>3</v>
      </c>
      <c r="B12" s="32"/>
      <c r="C12" s="81"/>
      <c r="D12" s="321" t="s">
        <v>500</v>
      </c>
      <c r="E12" s="131" t="s">
        <v>501</v>
      </c>
      <c r="F12" s="377" t="s">
        <v>36</v>
      </c>
      <c r="G12" s="323" t="s">
        <v>502</v>
      </c>
      <c r="H12" s="388" t="s">
        <v>503</v>
      </c>
      <c r="I12" s="133" t="s">
        <v>504</v>
      </c>
      <c r="J12" s="274" t="s">
        <v>34</v>
      </c>
      <c r="K12" s="135" t="s">
        <v>639</v>
      </c>
      <c r="L12" s="106">
        <v>222.5</v>
      </c>
      <c r="M12" s="54">
        <f>L12/3.8</f>
        <v>58.55263157894737</v>
      </c>
      <c r="N12" s="107">
        <f>RANK(M12,M$10:M$12,0)</f>
        <v>3</v>
      </c>
      <c r="O12" s="106">
        <v>233.5</v>
      </c>
      <c r="P12" s="54">
        <f>O12/3.8</f>
        <v>61.44736842105264</v>
      </c>
      <c r="Q12" s="107">
        <f>RANK(P12,P$10:P$12,0)</f>
        <v>3</v>
      </c>
      <c r="R12" s="106">
        <v>241.5</v>
      </c>
      <c r="S12" s="54">
        <f>R12/3.8</f>
        <v>63.55263157894737</v>
      </c>
      <c r="T12" s="107">
        <f>RANK(S12,S$10:S$12,0)</f>
        <v>3</v>
      </c>
      <c r="U12" s="107"/>
      <c r="V12" s="107"/>
      <c r="W12" s="106">
        <f>L12+O12+R12</f>
        <v>697.5</v>
      </c>
      <c r="X12" s="108"/>
      <c r="Y12" s="54">
        <f>ROUND(SUM(M12,P12,S12)/3,3)-IF($U12=1,2,IF($U12=2,1.5,0))</f>
        <v>61.184</v>
      </c>
      <c r="Z12" s="109">
        <v>3</v>
      </c>
    </row>
    <row r="13" spans="11:13" ht="27" customHeight="1">
      <c r="K13" s="40"/>
      <c r="L13" s="41"/>
      <c r="M13" s="40"/>
    </row>
    <row r="14" spans="1:25" ht="42" customHeight="1">
      <c r="A14" s="1"/>
      <c r="B14" s="1"/>
      <c r="C14" s="1"/>
      <c r="D14" s="1" t="s">
        <v>13</v>
      </c>
      <c r="E14" s="1"/>
      <c r="F14" s="1"/>
      <c r="G14" s="1"/>
      <c r="H14" s="1"/>
      <c r="I14" s="1" t="s">
        <v>199</v>
      </c>
      <c r="J14" s="1"/>
      <c r="K14" s="40"/>
      <c r="L14" s="41"/>
      <c r="M14" s="40"/>
      <c r="N14" s="1"/>
      <c r="O14" s="42"/>
      <c r="P14" s="43"/>
      <c r="Q14" s="1"/>
      <c r="R14" s="42"/>
      <c r="S14" s="43"/>
      <c r="T14" s="1"/>
      <c r="U14" s="1"/>
      <c r="V14" s="1"/>
      <c r="W14" s="1"/>
      <c r="X14" s="1"/>
      <c r="Y14" s="43"/>
    </row>
    <row r="15" spans="1:25" ht="42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392</v>
      </c>
      <c r="J15" s="1"/>
      <c r="K15" s="40"/>
      <c r="L15" s="41"/>
      <c r="M15" s="44"/>
      <c r="O15" s="42"/>
      <c r="P15" s="43"/>
      <c r="Q15" s="1"/>
      <c r="R15" s="42"/>
      <c r="S15" s="43"/>
      <c r="T15" s="1"/>
      <c r="U15" s="1"/>
      <c r="V15" s="1"/>
      <c r="W15" s="1"/>
      <c r="X15" s="1"/>
      <c r="Y15" s="43"/>
    </row>
    <row r="16" spans="11:13" ht="12.75">
      <c r="K16" s="40"/>
      <c r="L16" s="41"/>
      <c r="M16" s="40"/>
    </row>
    <row r="17" spans="11:13" ht="12.75">
      <c r="K17" s="40"/>
      <c r="L17" s="41"/>
      <c r="M17" s="40"/>
    </row>
  </sheetData>
  <sheetProtection/>
  <mergeCells count="24">
    <mergeCell ref="A8:A9"/>
    <mergeCell ref="B8:B9"/>
    <mergeCell ref="C8:C9"/>
    <mergeCell ref="D8:D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70" zoomScaleNormal="50" zoomScaleSheetLayoutView="70" zoomScalePageLayoutView="0" workbookViewId="0" topLeftCell="A5">
      <selection activeCell="A7" sqref="A7:IV7"/>
    </sheetView>
  </sheetViews>
  <sheetFormatPr defaultColWidth="9.140625" defaultRowHeight="15"/>
  <cols>
    <col min="1" max="1" width="4.00390625" style="20" customWidth="1"/>
    <col min="2" max="2" width="4.7109375" style="20" hidden="1" customWidth="1"/>
    <col min="3" max="3" width="5.421875" style="20" hidden="1" customWidth="1"/>
    <col min="4" max="4" width="13.421875" style="20" customWidth="1"/>
    <col min="5" max="5" width="6.8515625" style="20" customWidth="1"/>
    <col min="6" max="6" width="4.8515625" style="20" customWidth="1"/>
    <col min="7" max="7" width="22.00390625" style="20" customWidth="1"/>
    <col min="8" max="8" width="8.7109375" style="20" customWidth="1"/>
    <col min="9" max="9" width="13.57421875" style="20" customWidth="1"/>
    <col min="10" max="10" width="12.7109375" style="20" hidden="1" customWidth="1"/>
    <col min="11" max="11" width="20.0039062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42187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18" customHeight="1">
      <c r="A5" s="408" t="s">
        <v>266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s="18" customFormat="1" ht="18" customHeight="1">
      <c r="A6" s="408" t="s">
        <v>268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8.75" customHeight="1">
      <c r="A7" s="409" t="s">
        <v>645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578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9" customHeight="1">
      <c r="A11" s="31">
        <v>1</v>
      </c>
      <c r="B11" s="32"/>
      <c r="C11" s="248"/>
      <c r="D11" s="56" t="s">
        <v>274</v>
      </c>
      <c r="E11" s="3"/>
      <c r="F11" s="4" t="s">
        <v>36</v>
      </c>
      <c r="G11" s="73" t="s">
        <v>77</v>
      </c>
      <c r="H11" s="226" t="s">
        <v>78</v>
      </c>
      <c r="I11" s="177" t="s">
        <v>79</v>
      </c>
      <c r="J11" s="177" t="s">
        <v>66</v>
      </c>
      <c r="K11" s="221" t="s">
        <v>275</v>
      </c>
      <c r="L11" s="106">
        <v>203</v>
      </c>
      <c r="M11" s="54">
        <f aca="true" t="shared" si="0" ref="M11:M21">L11/3</f>
        <v>67.66666666666667</v>
      </c>
      <c r="N11" s="107">
        <f aca="true" t="shared" si="1" ref="N11:N21">RANK(M11,M$11:M$21,0)</f>
        <v>2</v>
      </c>
      <c r="O11" s="106">
        <v>201</v>
      </c>
      <c r="P11" s="54">
        <f aca="true" t="shared" si="2" ref="P11:P21">O11/3</f>
        <v>67</v>
      </c>
      <c r="Q11" s="107">
        <f aca="true" t="shared" si="3" ref="Q11:Q21">RANK(P11,P$11:P$21,0)</f>
        <v>1</v>
      </c>
      <c r="R11" s="106">
        <v>206.5</v>
      </c>
      <c r="S11" s="54">
        <f aca="true" t="shared" si="4" ref="S11:S21">R11/3</f>
        <v>68.83333333333333</v>
      </c>
      <c r="T11" s="107">
        <f aca="true" t="shared" si="5" ref="T11:T21">RANK(S11,S$11:S$21,0)</f>
        <v>1</v>
      </c>
      <c r="U11" s="107"/>
      <c r="V11" s="107"/>
      <c r="W11" s="106">
        <f aca="true" t="shared" si="6" ref="W11:W21">L11+O11+R11</f>
        <v>610.5</v>
      </c>
      <c r="X11" s="108"/>
      <c r="Y11" s="54">
        <f aca="true" t="shared" si="7" ref="Y11:Y21">ROUND(SUM(M11,P11,S11)/3,3)-IF($U11=1,0.5,IF($U11=2,1.5,0))</f>
        <v>67.833</v>
      </c>
      <c r="Z11" s="109" t="s">
        <v>245</v>
      </c>
    </row>
    <row r="12" spans="1:26" s="19" customFormat="1" ht="39" customHeight="1">
      <c r="A12" s="31">
        <v>2</v>
      </c>
      <c r="B12" s="32"/>
      <c r="C12" s="238"/>
      <c r="D12" s="148" t="s">
        <v>210</v>
      </c>
      <c r="E12" s="15" t="s">
        <v>59</v>
      </c>
      <c r="F12" s="182" t="s">
        <v>36</v>
      </c>
      <c r="G12" s="273" t="s">
        <v>431</v>
      </c>
      <c r="H12" s="58" t="s">
        <v>432</v>
      </c>
      <c r="I12" s="114" t="s">
        <v>433</v>
      </c>
      <c r="J12" s="149" t="s">
        <v>60</v>
      </c>
      <c r="K12" s="89" t="s">
        <v>61</v>
      </c>
      <c r="L12" s="106">
        <v>204.5</v>
      </c>
      <c r="M12" s="54">
        <f t="shared" si="0"/>
        <v>68.16666666666667</v>
      </c>
      <c r="N12" s="107">
        <f t="shared" si="1"/>
        <v>1</v>
      </c>
      <c r="O12" s="106">
        <v>200</v>
      </c>
      <c r="P12" s="54">
        <f t="shared" si="2"/>
        <v>66.66666666666667</v>
      </c>
      <c r="Q12" s="107">
        <f t="shared" si="3"/>
        <v>3</v>
      </c>
      <c r="R12" s="106">
        <v>203</v>
      </c>
      <c r="S12" s="54">
        <f t="shared" si="4"/>
        <v>67.66666666666667</v>
      </c>
      <c r="T12" s="107">
        <f t="shared" si="5"/>
        <v>2</v>
      </c>
      <c r="U12" s="107"/>
      <c r="V12" s="107"/>
      <c r="W12" s="106">
        <f t="shared" si="6"/>
        <v>607.5</v>
      </c>
      <c r="X12" s="108"/>
      <c r="Y12" s="54">
        <f t="shared" si="7"/>
        <v>67.5</v>
      </c>
      <c r="Z12" s="109" t="s">
        <v>245</v>
      </c>
    </row>
    <row r="13" spans="1:26" s="19" customFormat="1" ht="39" customHeight="1">
      <c r="A13" s="31">
        <v>3</v>
      </c>
      <c r="B13" s="32"/>
      <c r="C13" s="378"/>
      <c r="D13" s="110" t="s">
        <v>239</v>
      </c>
      <c r="E13" s="112" t="s">
        <v>240</v>
      </c>
      <c r="F13" s="196" t="s">
        <v>36</v>
      </c>
      <c r="G13" s="184" t="s">
        <v>241</v>
      </c>
      <c r="H13" s="97" t="s">
        <v>242</v>
      </c>
      <c r="I13" s="201" t="s">
        <v>243</v>
      </c>
      <c r="J13" s="201" t="s">
        <v>60</v>
      </c>
      <c r="K13" s="89" t="s">
        <v>244</v>
      </c>
      <c r="L13" s="106">
        <v>202</v>
      </c>
      <c r="M13" s="54">
        <f t="shared" si="0"/>
        <v>67.33333333333333</v>
      </c>
      <c r="N13" s="107">
        <f t="shared" si="1"/>
        <v>3</v>
      </c>
      <c r="O13" s="106">
        <v>200.5</v>
      </c>
      <c r="P13" s="54">
        <f t="shared" si="2"/>
        <v>66.83333333333333</v>
      </c>
      <c r="Q13" s="107">
        <f t="shared" si="3"/>
        <v>2</v>
      </c>
      <c r="R13" s="106">
        <v>202</v>
      </c>
      <c r="S13" s="54">
        <f t="shared" si="4"/>
        <v>67.33333333333333</v>
      </c>
      <c r="T13" s="107">
        <f t="shared" si="5"/>
        <v>3</v>
      </c>
      <c r="U13" s="107"/>
      <c r="V13" s="107"/>
      <c r="W13" s="106">
        <f t="shared" si="6"/>
        <v>604.5</v>
      </c>
      <c r="X13" s="108"/>
      <c r="Y13" s="54">
        <f t="shared" si="7"/>
        <v>67.167</v>
      </c>
      <c r="Z13" s="109" t="s">
        <v>245</v>
      </c>
    </row>
    <row r="14" spans="1:26" s="19" customFormat="1" ht="39" customHeight="1">
      <c r="A14" s="31">
        <v>4</v>
      </c>
      <c r="B14" s="32"/>
      <c r="C14" s="238"/>
      <c r="D14" s="150" t="s">
        <v>211</v>
      </c>
      <c r="E14" s="96"/>
      <c r="F14" s="151" t="s">
        <v>36</v>
      </c>
      <c r="G14" s="69" t="s">
        <v>212</v>
      </c>
      <c r="H14" s="61" t="s">
        <v>38</v>
      </c>
      <c r="I14" s="152" t="s">
        <v>39</v>
      </c>
      <c r="J14" s="68" t="s">
        <v>40</v>
      </c>
      <c r="K14" s="89" t="s">
        <v>213</v>
      </c>
      <c r="L14" s="106">
        <v>201.5</v>
      </c>
      <c r="M14" s="54">
        <f t="shared" si="0"/>
        <v>67.16666666666667</v>
      </c>
      <c r="N14" s="107">
        <f t="shared" si="1"/>
        <v>4</v>
      </c>
      <c r="O14" s="106">
        <v>199</v>
      </c>
      <c r="P14" s="54">
        <f t="shared" si="2"/>
        <v>66.33333333333333</v>
      </c>
      <c r="Q14" s="107">
        <f t="shared" si="3"/>
        <v>4</v>
      </c>
      <c r="R14" s="106">
        <v>199.5</v>
      </c>
      <c r="S14" s="54">
        <f t="shared" si="4"/>
        <v>66.5</v>
      </c>
      <c r="T14" s="107">
        <f t="shared" si="5"/>
        <v>5</v>
      </c>
      <c r="U14" s="107"/>
      <c r="V14" s="107"/>
      <c r="W14" s="106">
        <f t="shared" si="6"/>
        <v>600</v>
      </c>
      <c r="X14" s="108"/>
      <c r="Y14" s="54">
        <f t="shared" si="7"/>
        <v>66.667</v>
      </c>
      <c r="Z14" s="109" t="s">
        <v>245</v>
      </c>
    </row>
    <row r="15" spans="1:26" s="19" customFormat="1" ht="39" customHeight="1">
      <c r="A15" s="31">
        <v>5</v>
      </c>
      <c r="B15" s="32"/>
      <c r="C15" s="238"/>
      <c r="D15" s="255" t="s">
        <v>324</v>
      </c>
      <c r="E15" s="92"/>
      <c r="F15" s="219" t="s">
        <v>36</v>
      </c>
      <c r="G15" s="93" t="s">
        <v>325</v>
      </c>
      <c r="H15" s="218" t="s">
        <v>326</v>
      </c>
      <c r="I15" s="260" t="s">
        <v>42</v>
      </c>
      <c r="J15" s="241" t="s">
        <v>304</v>
      </c>
      <c r="K15" s="221" t="s">
        <v>275</v>
      </c>
      <c r="L15" s="106">
        <v>198</v>
      </c>
      <c r="M15" s="54">
        <f t="shared" si="0"/>
        <v>66</v>
      </c>
      <c r="N15" s="107">
        <f t="shared" si="1"/>
        <v>5</v>
      </c>
      <c r="O15" s="106">
        <v>192.5</v>
      </c>
      <c r="P15" s="54">
        <f t="shared" si="2"/>
        <v>64.16666666666667</v>
      </c>
      <c r="Q15" s="107">
        <f t="shared" si="3"/>
        <v>5</v>
      </c>
      <c r="R15" s="106">
        <v>201.5</v>
      </c>
      <c r="S15" s="54">
        <f t="shared" si="4"/>
        <v>67.16666666666667</v>
      </c>
      <c r="T15" s="107">
        <f t="shared" si="5"/>
        <v>4</v>
      </c>
      <c r="U15" s="107"/>
      <c r="V15" s="107"/>
      <c r="W15" s="106">
        <f t="shared" si="6"/>
        <v>592</v>
      </c>
      <c r="X15" s="108"/>
      <c r="Y15" s="54">
        <f t="shared" si="7"/>
        <v>65.778</v>
      </c>
      <c r="Z15" s="109" t="s">
        <v>245</v>
      </c>
    </row>
    <row r="16" spans="1:26" s="19" customFormat="1" ht="39" customHeight="1">
      <c r="A16" s="31">
        <v>6</v>
      </c>
      <c r="B16" s="32"/>
      <c r="C16" s="358"/>
      <c r="D16" s="103" t="s">
        <v>487</v>
      </c>
      <c r="E16" s="104"/>
      <c r="F16" s="317" t="s">
        <v>36</v>
      </c>
      <c r="G16" s="318" t="s">
        <v>488</v>
      </c>
      <c r="H16" s="372" t="s">
        <v>489</v>
      </c>
      <c r="I16" s="319" t="s">
        <v>490</v>
      </c>
      <c r="J16" s="319" t="s">
        <v>304</v>
      </c>
      <c r="K16" s="319" t="s">
        <v>491</v>
      </c>
      <c r="L16" s="106">
        <v>196.5</v>
      </c>
      <c r="M16" s="54">
        <f t="shared" si="0"/>
        <v>65.5</v>
      </c>
      <c r="N16" s="107">
        <f t="shared" si="1"/>
        <v>6</v>
      </c>
      <c r="O16" s="106">
        <v>191</v>
      </c>
      <c r="P16" s="54">
        <f t="shared" si="2"/>
        <v>63.666666666666664</v>
      </c>
      <c r="Q16" s="107">
        <f t="shared" si="3"/>
        <v>6</v>
      </c>
      <c r="R16" s="106">
        <v>191.5</v>
      </c>
      <c r="S16" s="54">
        <f t="shared" si="4"/>
        <v>63.833333333333336</v>
      </c>
      <c r="T16" s="107">
        <f t="shared" si="5"/>
        <v>7</v>
      </c>
      <c r="U16" s="107"/>
      <c r="V16" s="107"/>
      <c r="W16" s="106">
        <f t="shared" si="6"/>
        <v>579</v>
      </c>
      <c r="X16" s="108"/>
      <c r="Y16" s="54">
        <f t="shared" si="7"/>
        <v>64.333</v>
      </c>
      <c r="Z16" s="109" t="s">
        <v>245</v>
      </c>
    </row>
    <row r="17" spans="1:26" s="19" customFormat="1" ht="39" customHeight="1">
      <c r="A17" s="31">
        <v>7</v>
      </c>
      <c r="B17" s="32"/>
      <c r="C17" s="238"/>
      <c r="D17" s="217" t="s">
        <v>492</v>
      </c>
      <c r="E17" s="264"/>
      <c r="F17" s="2" t="s">
        <v>32</v>
      </c>
      <c r="G17" s="138" t="s">
        <v>493</v>
      </c>
      <c r="H17" s="218" t="s">
        <v>494</v>
      </c>
      <c r="I17" s="219" t="s">
        <v>42</v>
      </c>
      <c r="J17" s="87" t="s">
        <v>66</v>
      </c>
      <c r="K17" s="221" t="s">
        <v>275</v>
      </c>
      <c r="L17" s="106">
        <v>193</v>
      </c>
      <c r="M17" s="54">
        <f t="shared" si="0"/>
        <v>64.33333333333333</v>
      </c>
      <c r="N17" s="107">
        <f t="shared" si="1"/>
        <v>7</v>
      </c>
      <c r="O17" s="106">
        <v>190.5</v>
      </c>
      <c r="P17" s="54">
        <f t="shared" si="2"/>
        <v>63.5</v>
      </c>
      <c r="Q17" s="107">
        <f t="shared" si="3"/>
        <v>7</v>
      </c>
      <c r="R17" s="106">
        <v>189</v>
      </c>
      <c r="S17" s="54">
        <f t="shared" si="4"/>
        <v>63</v>
      </c>
      <c r="T17" s="107">
        <f t="shared" si="5"/>
        <v>10</v>
      </c>
      <c r="U17" s="107"/>
      <c r="V17" s="107"/>
      <c r="W17" s="106">
        <f t="shared" si="6"/>
        <v>572.5</v>
      </c>
      <c r="X17" s="108"/>
      <c r="Y17" s="54">
        <f t="shared" si="7"/>
        <v>63.611</v>
      </c>
      <c r="Z17" s="109" t="s">
        <v>245</v>
      </c>
    </row>
    <row r="18" spans="1:26" s="19" customFormat="1" ht="39" customHeight="1">
      <c r="A18" s="31">
        <v>8</v>
      </c>
      <c r="B18" s="32"/>
      <c r="C18" s="358"/>
      <c r="D18" s="56" t="s">
        <v>483</v>
      </c>
      <c r="E18" s="61" t="s">
        <v>636</v>
      </c>
      <c r="F18" s="2" t="s">
        <v>36</v>
      </c>
      <c r="G18" s="155" t="s">
        <v>646</v>
      </c>
      <c r="H18" s="58" t="s">
        <v>484</v>
      </c>
      <c r="I18" s="156" t="s">
        <v>485</v>
      </c>
      <c r="J18" s="149" t="s">
        <v>290</v>
      </c>
      <c r="K18" s="89" t="s">
        <v>486</v>
      </c>
      <c r="L18" s="106">
        <v>193</v>
      </c>
      <c r="M18" s="54">
        <f t="shared" si="0"/>
        <v>64.33333333333333</v>
      </c>
      <c r="N18" s="107">
        <f t="shared" si="1"/>
        <v>7</v>
      </c>
      <c r="O18" s="106">
        <v>187</v>
      </c>
      <c r="P18" s="54">
        <f t="shared" si="2"/>
        <v>62.333333333333336</v>
      </c>
      <c r="Q18" s="107">
        <f t="shared" si="3"/>
        <v>9</v>
      </c>
      <c r="R18" s="106">
        <v>192.5</v>
      </c>
      <c r="S18" s="54">
        <f t="shared" si="4"/>
        <v>64.16666666666667</v>
      </c>
      <c r="T18" s="107">
        <f t="shared" si="5"/>
        <v>6</v>
      </c>
      <c r="U18" s="107"/>
      <c r="V18" s="107"/>
      <c r="W18" s="106">
        <f t="shared" si="6"/>
        <v>572.5</v>
      </c>
      <c r="X18" s="108"/>
      <c r="Y18" s="54">
        <f t="shared" si="7"/>
        <v>63.611</v>
      </c>
      <c r="Z18" s="109" t="s">
        <v>245</v>
      </c>
    </row>
    <row r="19" spans="1:26" s="19" customFormat="1" ht="39" customHeight="1">
      <c r="A19" s="31">
        <v>9</v>
      </c>
      <c r="B19" s="32"/>
      <c r="C19" s="400"/>
      <c r="D19" s="56" t="s">
        <v>478</v>
      </c>
      <c r="E19" s="3"/>
      <c r="F19" s="4" t="s">
        <v>36</v>
      </c>
      <c r="G19" s="57" t="s">
        <v>479</v>
      </c>
      <c r="H19" s="61" t="s">
        <v>480</v>
      </c>
      <c r="I19" s="177" t="s">
        <v>481</v>
      </c>
      <c r="J19" s="177" t="s">
        <v>34</v>
      </c>
      <c r="K19" s="177" t="s">
        <v>482</v>
      </c>
      <c r="L19" s="106">
        <v>190.5</v>
      </c>
      <c r="M19" s="54">
        <f t="shared" si="0"/>
        <v>63.5</v>
      </c>
      <c r="N19" s="107">
        <f t="shared" si="1"/>
        <v>9</v>
      </c>
      <c r="O19" s="106">
        <v>190.5</v>
      </c>
      <c r="P19" s="54">
        <f t="shared" si="2"/>
        <v>63.5</v>
      </c>
      <c r="Q19" s="107">
        <f t="shared" si="3"/>
        <v>7</v>
      </c>
      <c r="R19" s="106">
        <v>189.5</v>
      </c>
      <c r="S19" s="54">
        <f t="shared" si="4"/>
        <v>63.166666666666664</v>
      </c>
      <c r="T19" s="107">
        <f t="shared" si="5"/>
        <v>8</v>
      </c>
      <c r="U19" s="107"/>
      <c r="V19" s="107"/>
      <c r="W19" s="106">
        <f t="shared" si="6"/>
        <v>570.5</v>
      </c>
      <c r="X19" s="108"/>
      <c r="Y19" s="54">
        <f t="shared" si="7"/>
        <v>63.389</v>
      </c>
      <c r="Z19" s="109" t="s">
        <v>245</v>
      </c>
    </row>
    <row r="20" spans="1:26" s="19" customFormat="1" ht="39" customHeight="1">
      <c r="A20" s="31">
        <v>10</v>
      </c>
      <c r="B20" s="32"/>
      <c r="C20" s="359"/>
      <c r="D20" s="103" t="s">
        <v>410</v>
      </c>
      <c r="E20" s="131"/>
      <c r="F20" s="105" t="s">
        <v>36</v>
      </c>
      <c r="G20" s="285" t="s">
        <v>419</v>
      </c>
      <c r="H20" s="283" t="s">
        <v>390</v>
      </c>
      <c r="I20" s="274" t="s">
        <v>420</v>
      </c>
      <c r="J20" s="274" t="s">
        <v>411</v>
      </c>
      <c r="K20" s="135" t="s">
        <v>208</v>
      </c>
      <c r="L20" s="106">
        <v>185</v>
      </c>
      <c r="M20" s="54">
        <f t="shared" si="0"/>
        <v>61.666666666666664</v>
      </c>
      <c r="N20" s="107">
        <f t="shared" si="1"/>
        <v>10</v>
      </c>
      <c r="O20" s="106">
        <v>184.5</v>
      </c>
      <c r="P20" s="54">
        <f t="shared" si="2"/>
        <v>61.5</v>
      </c>
      <c r="Q20" s="107">
        <f t="shared" si="3"/>
        <v>10</v>
      </c>
      <c r="R20" s="106">
        <v>189.5</v>
      </c>
      <c r="S20" s="54">
        <f t="shared" si="4"/>
        <v>63.166666666666664</v>
      </c>
      <c r="T20" s="107">
        <f t="shared" si="5"/>
        <v>8</v>
      </c>
      <c r="U20" s="107"/>
      <c r="V20" s="107"/>
      <c r="W20" s="106">
        <f t="shared" si="6"/>
        <v>559</v>
      </c>
      <c r="X20" s="108"/>
      <c r="Y20" s="54">
        <f t="shared" si="7"/>
        <v>62.111</v>
      </c>
      <c r="Z20" s="109" t="s">
        <v>245</v>
      </c>
    </row>
    <row r="21" spans="1:26" s="19" customFormat="1" ht="39" customHeight="1">
      <c r="A21" s="31">
        <v>11</v>
      </c>
      <c r="B21" s="32"/>
      <c r="C21" s="254"/>
      <c r="D21" s="56" t="s">
        <v>404</v>
      </c>
      <c r="E21" s="3"/>
      <c r="F21" s="4" t="s">
        <v>32</v>
      </c>
      <c r="G21" s="67" t="s">
        <v>600</v>
      </c>
      <c r="H21" s="61" t="s">
        <v>406</v>
      </c>
      <c r="I21" s="263" t="s">
        <v>407</v>
      </c>
      <c r="J21" s="263" t="s">
        <v>284</v>
      </c>
      <c r="K21" s="135" t="s">
        <v>335</v>
      </c>
      <c r="L21" s="106">
        <v>184.5</v>
      </c>
      <c r="M21" s="54">
        <f t="shared" si="0"/>
        <v>61.5</v>
      </c>
      <c r="N21" s="107">
        <f t="shared" si="1"/>
        <v>11</v>
      </c>
      <c r="O21" s="106">
        <v>177.5</v>
      </c>
      <c r="P21" s="54">
        <f t="shared" si="2"/>
        <v>59.166666666666664</v>
      </c>
      <c r="Q21" s="107">
        <f t="shared" si="3"/>
        <v>11</v>
      </c>
      <c r="R21" s="106">
        <v>184</v>
      </c>
      <c r="S21" s="54">
        <f t="shared" si="4"/>
        <v>61.333333333333336</v>
      </c>
      <c r="T21" s="107">
        <f t="shared" si="5"/>
        <v>11</v>
      </c>
      <c r="U21" s="107"/>
      <c r="V21" s="107"/>
      <c r="W21" s="106">
        <f t="shared" si="6"/>
        <v>546</v>
      </c>
      <c r="X21" s="108"/>
      <c r="Y21" s="54">
        <f t="shared" si="7"/>
        <v>60.667</v>
      </c>
      <c r="Z21" s="109" t="s">
        <v>245</v>
      </c>
    </row>
    <row r="22" spans="11:13" ht="21" customHeight="1">
      <c r="K22" s="40"/>
      <c r="L22" s="41"/>
      <c r="M22" s="40"/>
    </row>
    <row r="23" spans="1:25" ht="42" customHeight="1">
      <c r="A23" s="1"/>
      <c r="B23" s="1"/>
      <c r="C23" s="1"/>
      <c r="D23" s="1" t="s">
        <v>13</v>
      </c>
      <c r="E23" s="1"/>
      <c r="F23" s="1"/>
      <c r="G23" s="1"/>
      <c r="H23" s="1"/>
      <c r="I23" s="1" t="s">
        <v>199</v>
      </c>
      <c r="J23" s="1"/>
      <c r="K23" s="40"/>
      <c r="L23" s="41"/>
      <c r="M23" s="40"/>
      <c r="N23" s="1"/>
      <c r="O23" s="42"/>
      <c r="P23" s="43"/>
      <c r="Q23" s="1"/>
      <c r="R23" s="42"/>
      <c r="S23" s="43"/>
      <c r="T23" s="1"/>
      <c r="U23" s="1"/>
      <c r="V23" s="1"/>
      <c r="W23" s="1"/>
      <c r="X23" s="1"/>
      <c r="Y23" s="43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392</v>
      </c>
      <c r="J24" s="1"/>
      <c r="K24" s="40"/>
      <c r="L24" s="41"/>
      <c r="M24" s="44"/>
      <c r="O24" s="42"/>
      <c r="P24" s="43"/>
      <c r="Q24" s="1"/>
      <c r="R24" s="42"/>
      <c r="S24" s="43"/>
      <c r="T24" s="1"/>
      <c r="U24" s="1"/>
      <c r="V24" s="1"/>
      <c r="W24" s="1"/>
      <c r="X24" s="1"/>
      <c r="Y24" s="43"/>
    </row>
    <row r="25" spans="11:13" ht="12.75">
      <c r="K25" s="40"/>
      <c r="L25" s="41"/>
      <c r="M25" s="40"/>
    </row>
  </sheetData>
  <sheetProtection/>
  <protectedRanges>
    <protectedRange sqref="J13" name="Диапазон1_3_1_1_1_1_1_4_6_1"/>
  </protectedRanges>
  <mergeCells count="25"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7:Z7"/>
    <mergeCell ref="Y9:Y10"/>
    <mergeCell ref="Z9:Z10"/>
    <mergeCell ref="A6:Z6"/>
    <mergeCell ref="O9:Q9"/>
    <mergeCell ref="R9:T9"/>
    <mergeCell ref="U9:U10"/>
    <mergeCell ref="V9:V10"/>
    <mergeCell ref="W9:W10"/>
    <mergeCell ref="X9:X10"/>
    <mergeCell ref="F9:F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65" zoomScaleNormal="50" zoomScaleSheetLayoutView="65" zoomScalePageLayoutView="0" workbookViewId="0" topLeftCell="A2">
      <selection activeCell="A2" sqref="A2:Z2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00390625" style="20" customWidth="1"/>
    <col min="5" max="5" width="7.28125" style="20" customWidth="1"/>
    <col min="6" max="6" width="4.8515625" style="20" customWidth="1"/>
    <col min="7" max="7" width="27.00390625" style="20" customWidth="1"/>
    <col min="8" max="8" width="7.2812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421875" style="20" hidden="1" customWidth="1"/>
    <col min="27" max="16384" width="9.140625" style="20" customWidth="1"/>
  </cols>
  <sheetData>
    <row r="1" spans="1:25" s="50" customFormat="1" ht="6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316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381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6" customHeight="1">
      <c r="A11" s="31">
        <v>1</v>
      </c>
      <c r="B11" s="32"/>
      <c r="C11" s="249"/>
      <c r="D11" s="217" t="s">
        <v>310</v>
      </c>
      <c r="E11" s="250" t="s">
        <v>633</v>
      </c>
      <c r="F11" s="220" t="s">
        <v>32</v>
      </c>
      <c r="G11" s="71" t="s">
        <v>311</v>
      </c>
      <c r="H11" s="251" t="s">
        <v>312</v>
      </c>
      <c r="I11" s="252" t="s">
        <v>313</v>
      </c>
      <c r="J11" s="253" t="s">
        <v>66</v>
      </c>
      <c r="K11" s="209" t="s">
        <v>275</v>
      </c>
      <c r="L11" s="106">
        <v>115</v>
      </c>
      <c r="M11" s="54">
        <f aca="true" t="shared" si="0" ref="M11:M17">L11/1.7</f>
        <v>67.64705882352942</v>
      </c>
      <c r="N11" s="107">
        <f aca="true" t="shared" si="1" ref="N11:N17">RANK(M11,M$11:M$18,0)</f>
        <v>1</v>
      </c>
      <c r="O11" s="106">
        <v>115.5</v>
      </c>
      <c r="P11" s="54">
        <f aca="true" t="shared" si="2" ref="P11:P17">O11/1.7</f>
        <v>67.94117647058823</v>
      </c>
      <c r="Q11" s="107">
        <f aca="true" t="shared" si="3" ref="Q11:Q17">RANK(P11,P$11:P$18,0)</f>
        <v>1</v>
      </c>
      <c r="R11" s="106">
        <v>117.5</v>
      </c>
      <c r="S11" s="54">
        <f aca="true" t="shared" si="4" ref="S11:S17">R11/1.7</f>
        <v>69.11764705882354</v>
      </c>
      <c r="T11" s="107">
        <f aca="true" t="shared" si="5" ref="T11:T17">RANK(S11,S$11:S$18,0)</f>
        <v>1</v>
      </c>
      <c r="U11" s="107"/>
      <c r="V11" s="107"/>
      <c r="W11" s="106">
        <f aca="true" t="shared" si="6" ref="W11:W17">L11+O11+R11</f>
        <v>348</v>
      </c>
      <c r="X11" s="108"/>
      <c r="Y11" s="54">
        <f aca="true" t="shared" si="7" ref="Y11:Y17">ROUND(SUM(M11,P11,S11)/3,3)-IF($U11=1,0.5,IF($U11=2,1.5,0))</f>
        <v>68.235</v>
      </c>
      <c r="Z11" s="109"/>
    </row>
    <row r="12" spans="1:26" s="19" customFormat="1" ht="36" customHeight="1">
      <c r="A12" s="31">
        <v>2</v>
      </c>
      <c r="B12" s="32"/>
      <c r="C12" s="238"/>
      <c r="D12" s="239" t="s">
        <v>301</v>
      </c>
      <c r="E12" s="85"/>
      <c r="F12" s="219" t="s">
        <v>36</v>
      </c>
      <c r="G12" s="256" t="s">
        <v>302</v>
      </c>
      <c r="H12" s="58" t="s">
        <v>303</v>
      </c>
      <c r="I12" s="240" t="s">
        <v>42</v>
      </c>
      <c r="J12" s="241" t="s">
        <v>304</v>
      </c>
      <c r="K12" s="221" t="s">
        <v>275</v>
      </c>
      <c r="L12" s="106">
        <v>113.5</v>
      </c>
      <c r="M12" s="54">
        <f t="shared" si="0"/>
        <v>66.76470588235294</v>
      </c>
      <c r="N12" s="107">
        <f t="shared" si="1"/>
        <v>2</v>
      </c>
      <c r="O12" s="106">
        <v>109.5</v>
      </c>
      <c r="P12" s="54">
        <f t="shared" si="2"/>
        <v>64.41176470588235</v>
      </c>
      <c r="Q12" s="107">
        <f t="shared" si="3"/>
        <v>2</v>
      </c>
      <c r="R12" s="106">
        <v>113.5</v>
      </c>
      <c r="S12" s="54">
        <f t="shared" si="4"/>
        <v>66.76470588235294</v>
      </c>
      <c r="T12" s="107">
        <f t="shared" si="5"/>
        <v>2</v>
      </c>
      <c r="U12" s="107"/>
      <c r="V12" s="107"/>
      <c r="W12" s="106">
        <f t="shared" si="6"/>
        <v>336.5</v>
      </c>
      <c r="X12" s="108"/>
      <c r="Y12" s="54">
        <f t="shared" si="7"/>
        <v>65.98</v>
      </c>
      <c r="Z12" s="109"/>
    </row>
    <row r="13" spans="1:26" s="19" customFormat="1" ht="36" customHeight="1">
      <c r="A13" s="31">
        <v>3</v>
      </c>
      <c r="B13" s="32"/>
      <c r="C13" s="238"/>
      <c r="D13" s="242" t="s">
        <v>305</v>
      </c>
      <c r="E13" s="243" t="s">
        <v>306</v>
      </c>
      <c r="F13" s="244" t="s">
        <v>36</v>
      </c>
      <c r="G13" s="245" t="s">
        <v>307</v>
      </c>
      <c r="H13" s="246" t="s">
        <v>308</v>
      </c>
      <c r="I13" s="247" t="s">
        <v>42</v>
      </c>
      <c r="J13" s="247" t="s">
        <v>66</v>
      </c>
      <c r="K13" s="247" t="s">
        <v>95</v>
      </c>
      <c r="L13" s="106">
        <v>110</v>
      </c>
      <c r="M13" s="54">
        <f t="shared" si="0"/>
        <v>64.70588235294117</v>
      </c>
      <c r="N13" s="107">
        <f t="shared" si="1"/>
        <v>3</v>
      </c>
      <c r="O13" s="106">
        <v>109</v>
      </c>
      <c r="P13" s="54">
        <f t="shared" si="2"/>
        <v>64.11764705882354</v>
      </c>
      <c r="Q13" s="107">
        <f t="shared" si="3"/>
        <v>3</v>
      </c>
      <c r="R13" s="106">
        <v>110</v>
      </c>
      <c r="S13" s="54">
        <f t="shared" si="4"/>
        <v>64.70588235294117</v>
      </c>
      <c r="T13" s="107">
        <f t="shared" si="5"/>
        <v>3</v>
      </c>
      <c r="U13" s="107"/>
      <c r="V13" s="107"/>
      <c r="W13" s="106">
        <f t="shared" si="6"/>
        <v>329</v>
      </c>
      <c r="X13" s="108"/>
      <c r="Y13" s="54">
        <f t="shared" si="7"/>
        <v>64.51</v>
      </c>
      <c r="Z13" s="109"/>
    </row>
    <row r="14" spans="1:26" s="19" customFormat="1" ht="36" customHeight="1">
      <c r="A14" s="31">
        <v>4</v>
      </c>
      <c r="B14" s="32"/>
      <c r="C14" s="238"/>
      <c r="D14" s="216" t="s">
        <v>295</v>
      </c>
      <c r="E14" s="277"/>
      <c r="F14" s="278" t="s">
        <v>36</v>
      </c>
      <c r="G14" s="160" t="s">
        <v>296</v>
      </c>
      <c r="H14" s="232" t="s">
        <v>297</v>
      </c>
      <c r="I14" s="134" t="s">
        <v>298</v>
      </c>
      <c r="J14" s="134" t="s">
        <v>298</v>
      </c>
      <c r="K14" s="135" t="s">
        <v>299</v>
      </c>
      <c r="L14" s="106">
        <v>110</v>
      </c>
      <c r="M14" s="54">
        <f t="shared" si="0"/>
        <v>64.70588235294117</v>
      </c>
      <c r="N14" s="107">
        <f t="shared" si="1"/>
        <v>3</v>
      </c>
      <c r="O14" s="106">
        <v>108</v>
      </c>
      <c r="P14" s="54">
        <f t="shared" si="2"/>
        <v>63.529411764705884</v>
      </c>
      <c r="Q14" s="107">
        <f t="shared" si="3"/>
        <v>4</v>
      </c>
      <c r="R14" s="106">
        <v>110</v>
      </c>
      <c r="S14" s="54">
        <f t="shared" si="4"/>
        <v>64.70588235294117</v>
      </c>
      <c r="T14" s="107">
        <f t="shared" si="5"/>
        <v>3</v>
      </c>
      <c r="U14" s="107">
        <v>1</v>
      </c>
      <c r="V14" s="107"/>
      <c r="W14" s="106">
        <f t="shared" si="6"/>
        <v>328</v>
      </c>
      <c r="X14" s="108"/>
      <c r="Y14" s="54">
        <f t="shared" si="7"/>
        <v>63.81399999999999</v>
      </c>
      <c r="Z14" s="109"/>
    </row>
    <row r="15" spans="1:26" s="19" customFormat="1" ht="36" customHeight="1">
      <c r="A15" s="31">
        <v>5</v>
      </c>
      <c r="B15" s="32"/>
      <c r="C15" s="248"/>
      <c r="D15" s="56" t="s">
        <v>309</v>
      </c>
      <c r="E15" s="3"/>
      <c r="F15" s="2" t="s">
        <v>36</v>
      </c>
      <c r="G15" s="94" t="s">
        <v>192</v>
      </c>
      <c r="H15" s="95" t="s">
        <v>193</v>
      </c>
      <c r="I15" s="201" t="s">
        <v>194</v>
      </c>
      <c r="J15" s="201" t="s">
        <v>195</v>
      </c>
      <c r="K15" s="222" t="s">
        <v>196</v>
      </c>
      <c r="L15" s="106">
        <v>108.5</v>
      </c>
      <c r="M15" s="54">
        <f t="shared" si="0"/>
        <v>63.82352941176471</v>
      </c>
      <c r="N15" s="107">
        <f t="shared" si="1"/>
        <v>5</v>
      </c>
      <c r="O15" s="106">
        <v>105</v>
      </c>
      <c r="P15" s="54">
        <f t="shared" si="2"/>
        <v>61.76470588235294</v>
      </c>
      <c r="Q15" s="107">
        <f t="shared" si="3"/>
        <v>5</v>
      </c>
      <c r="R15" s="106">
        <v>108</v>
      </c>
      <c r="S15" s="54">
        <f t="shared" si="4"/>
        <v>63.529411764705884</v>
      </c>
      <c r="T15" s="107">
        <f t="shared" si="5"/>
        <v>5</v>
      </c>
      <c r="U15" s="107"/>
      <c r="V15" s="107"/>
      <c r="W15" s="106">
        <f t="shared" si="6"/>
        <v>321.5</v>
      </c>
      <c r="X15" s="108"/>
      <c r="Y15" s="54">
        <f t="shared" si="7"/>
        <v>63.039</v>
      </c>
      <c r="Z15" s="109"/>
    </row>
    <row r="16" spans="1:26" s="19" customFormat="1" ht="36" customHeight="1">
      <c r="A16" s="31">
        <v>6</v>
      </c>
      <c r="B16" s="32"/>
      <c r="C16" s="238"/>
      <c r="D16" s="56" t="s">
        <v>314</v>
      </c>
      <c r="E16" s="3"/>
      <c r="F16" s="105" t="s">
        <v>36</v>
      </c>
      <c r="G16" s="231" t="s">
        <v>378</v>
      </c>
      <c r="H16" s="232" t="s">
        <v>379</v>
      </c>
      <c r="I16" s="134" t="s">
        <v>380</v>
      </c>
      <c r="J16" s="134" t="s">
        <v>41</v>
      </c>
      <c r="K16" s="135" t="s">
        <v>238</v>
      </c>
      <c r="L16" s="106">
        <v>106</v>
      </c>
      <c r="M16" s="54">
        <f t="shared" si="0"/>
        <v>62.35294117647059</v>
      </c>
      <c r="N16" s="107">
        <f t="shared" si="1"/>
        <v>6</v>
      </c>
      <c r="O16" s="106">
        <v>103</v>
      </c>
      <c r="P16" s="54">
        <f t="shared" si="2"/>
        <v>60.58823529411765</v>
      </c>
      <c r="Q16" s="107">
        <f t="shared" si="3"/>
        <v>6</v>
      </c>
      <c r="R16" s="106">
        <v>105.5</v>
      </c>
      <c r="S16" s="54">
        <f t="shared" si="4"/>
        <v>62.05882352941177</v>
      </c>
      <c r="T16" s="107">
        <f t="shared" si="5"/>
        <v>6</v>
      </c>
      <c r="U16" s="107"/>
      <c r="V16" s="107"/>
      <c r="W16" s="106">
        <f t="shared" si="6"/>
        <v>314.5</v>
      </c>
      <c r="X16" s="108"/>
      <c r="Y16" s="54">
        <f t="shared" si="7"/>
        <v>61.667</v>
      </c>
      <c r="Z16" s="109"/>
    </row>
    <row r="17" spans="1:26" s="19" customFormat="1" ht="36" customHeight="1">
      <c r="A17" s="31">
        <v>7</v>
      </c>
      <c r="B17" s="32"/>
      <c r="C17" s="254"/>
      <c r="D17" s="56" t="s">
        <v>300</v>
      </c>
      <c r="E17" s="3"/>
      <c r="F17" s="105" t="s">
        <v>36</v>
      </c>
      <c r="G17" s="231" t="s">
        <v>378</v>
      </c>
      <c r="H17" s="232" t="s">
        <v>379</v>
      </c>
      <c r="I17" s="134" t="s">
        <v>380</v>
      </c>
      <c r="J17" s="134" t="s">
        <v>41</v>
      </c>
      <c r="K17" s="135" t="s">
        <v>238</v>
      </c>
      <c r="L17" s="106">
        <v>104</v>
      </c>
      <c r="M17" s="54">
        <f t="shared" si="0"/>
        <v>61.1764705882353</v>
      </c>
      <c r="N17" s="107">
        <f t="shared" si="1"/>
        <v>7</v>
      </c>
      <c r="O17" s="106">
        <v>103</v>
      </c>
      <c r="P17" s="54">
        <f t="shared" si="2"/>
        <v>60.58823529411765</v>
      </c>
      <c r="Q17" s="107">
        <f t="shared" si="3"/>
        <v>6</v>
      </c>
      <c r="R17" s="106">
        <v>103.5</v>
      </c>
      <c r="S17" s="54">
        <f t="shared" si="4"/>
        <v>60.88235294117647</v>
      </c>
      <c r="T17" s="107">
        <f t="shared" si="5"/>
        <v>7</v>
      </c>
      <c r="U17" s="107"/>
      <c r="V17" s="107"/>
      <c r="W17" s="106">
        <f t="shared" si="6"/>
        <v>310.5</v>
      </c>
      <c r="X17" s="108"/>
      <c r="Y17" s="54">
        <f t="shared" si="7"/>
        <v>60.882</v>
      </c>
      <c r="Z17" s="109"/>
    </row>
    <row r="18" spans="1:26" s="19" customFormat="1" ht="36" customHeight="1">
      <c r="A18" s="31"/>
      <c r="B18" s="32"/>
      <c r="C18" s="254"/>
      <c r="D18" s="56" t="s">
        <v>382</v>
      </c>
      <c r="E18" s="3"/>
      <c r="F18" s="105" t="s">
        <v>36</v>
      </c>
      <c r="G18" s="231" t="s">
        <v>296</v>
      </c>
      <c r="H18" s="232" t="s">
        <v>297</v>
      </c>
      <c r="I18" s="134" t="s">
        <v>298</v>
      </c>
      <c r="J18" s="134" t="s">
        <v>298</v>
      </c>
      <c r="K18" s="135" t="s">
        <v>299</v>
      </c>
      <c r="L18" s="106"/>
      <c r="M18" s="54"/>
      <c r="N18" s="107"/>
      <c r="O18" s="106"/>
      <c r="P18" s="54"/>
      <c r="Q18" s="107"/>
      <c r="R18" s="106"/>
      <c r="S18" s="54"/>
      <c r="T18" s="107"/>
      <c r="U18" s="107"/>
      <c r="V18" s="107"/>
      <c r="W18" s="106"/>
      <c r="X18" s="108"/>
      <c r="Y18" s="54" t="s">
        <v>385</v>
      </c>
      <c r="Z18" s="109"/>
    </row>
    <row r="19" spans="11:13" ht="42" customHeight="1">
      <c r="K19" s="40"/>
      <c r="L19" s="41"/>
      <c r="M19" s="40"/>
    </row>
    <row r="20" spans="1:25" ht="42" customHeight="1">
      <c r="A20" s="1"/>
      <c r="B20" s="1"/>
      <c r="C20" s="1"/>
      <c r="D20" s="1" t="s">
        <v>13</v>
      </c>
      <c r="E20" s="1"/>
      <c r="F20" s="1"/>
      <c r="G20" s="1"/>
      <c r="H20" s="1"/>
      <c r="I20" s="1" t="s">
        <v>199</v>
      </c>
      <c r="J20" s="1"/>
      <c r="K20" s="40"/>
      <c r="L20" s="41"/>
      <c r="M20" s="40"/>
      <c r="N20" s="1"/>
      <c r="O20" s="42"/>
      <c r="P20" s="43"/>
      <c r="Q20" s="1"/>
      <c r="R20" s="42"/>
      <c r="S20" s="43"/>
      <c r="T20" s="1"/>
      <c r="U20" s="1"/>
      <c r="V20" s="1"/>
      <c r="W20" s="1"/>
      <c r="X20" s="1"/>
      <c r="Y20" s="43"/>
    </row>
    <row r="21" spans="1:25" ht="42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392</v>
      </c>
      <c r="J21" s="1"/>
      <c r="K21" s="40"/>
      <c r="L21" s="41"/>
      <c r="M21" s="44"/>
      <c r="O21" s="42"/>
      <c r="P21" s="43"/>
      <c r="Q21" s="1"/>
      <c r="R21" s="42"/>
      <c r="S21" s="43"/>
      <c r="T21" s="1"/>
      <c r="U21" s="1"/>
      <c r="V21" s="1"/>
      <c r="W21" s="1"/>
      <c r="X21" s="1"/>
      <c r="Y21" s="43"/>
    </row>
  </sheetData>
  <sheetProtection/>
  <protectedRanges>
    <protectedRange sqref="J15" name="Диапазон1_3_1_1_1_1_1_4_6_1"/>
    <protectedRange sqref="J16" name="Диапазон1_3_1_1_1_1_1_4_6_2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2" fitToWidth="1" horizontalDpi="600" verticalDpi="600" orientation="landscape" paperSize="9" scale="7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60" zoomScaleNormal="50" zoomScalePageLayoutView="0" workbookViewId="0" topLeftCell="A2">
      <selection activeCell="A2" sqref="A2:Z2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7.7109375" style="20" customWidth="1"/>
    <col min="4" max="4" width="15.7109375" style="20" customWidth="1"/>
    <col min="5" max="5" width="7.28125" style="20" customWidth="1"/>
    <col min="6" max="6" width="4.8515625" style="20" customWidth="1"/>
    <col min="7" max="7" width="20.28125" style="20" customWidth="1"/>
    <col min="8" max="8" width="8.7109375" style="20" customWidth="1"/>
    <col min="9" max="9" width="12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hidden="1" customWidth="1"/>
    <col min="15" max="15" width="6.8515625" style="52" customWidth="1"/>
    <col min="16" max="16" width="9.8515625" style="53" customWidth="1"/>
    <col min="17" max="17" width="3.7109375" style="20" hidden="1" customWidth="1"/>
    <col min="18" max="18" width="6.8515625" style="52" customWidth="1"/>
    <col min="19" max="19" width="9.57421875" style="53" customWidth="1"/>
    <col min="20" max="20" width="3.7109375" style="20" hidden="1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003906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563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3" s="18" customFormat="1" ht="12.75">
      <c r="A7" s="5" t="s">
        <v>293</v>
      </c>
      <c r="B7" s="22"/>
      <c r="C7" s="23"/>
      <c r="D7" s="23"/>
      <c r="E7" s="23"/>
      <c r="F7" s="23"/>
      <c r="G7" s="23"/>
      <c r="H7" s="23"/>
      <c r="I7" s="23"/>
      <c r="J7" s="23"/>
      <c r="K7" s="24"/>
      <c r="L7" s="25"/>
      <c r="V7" s="5" t="s">
        <v>578</v>
      </c>
      <c r="W7" s="5"/>
    </row>
    <row r="8" spans="1:26" s="27" customFormat="1" ht="19.5" customHeight="1">
      <c r="A8" s="410" t="s">
        <v>29</v>
      </c>
      <c r="B8" s="411" t="s">
        <v>3</v>
      </c>
      <c r="C8" s="411" t="s">
        <v>85</v>
      </c>
      <c r="D8" s="414" t="s">
        <v>17</v>
      </c>
      <c r="E8" s="414" t="s">
        <v>6</v>
      </c>
      <c r="F8" s="410" t="s">
        <v>7</v>
      </c>
      <c r="G8" s="414" t="s">
        <v>18</v>
      </c>
      <c r="H8" s="414" t="s">
        <v>6</v>
      </c>
      <c r="I8" s="414" t="s">
        <v>9</v>
      </c>
      <c r="J8" s="26"/>
      <c r="K8" s="414" t="s">
        <v>11</v>
      </c>
      <c r="L8" s="415" t="s">
        <v>317</v>
      </c>
      <c r="M8" s="415"/>
      <c r="N8" s="415"/>
      <c r="O8" s="415" t="s">
        <v>19</v>
      </c>
      <c r="P8" s="415"/>
      <c r="Q8" s="415"/>
      <c r="R8" s="415" t="s">
        <v>20</v>
      </c>
      <c r="S8" s="415"/>
      <c r="T8" s="415"/>
      <c r="U8" s="411" t="s">
        <v>21</v>
      </c>
      <c r="V8" s="411" t="s">
        <v>22</v>
      </c>
      <c r="W8" s="410" t="s">
        <v>23</v>
      </c>
      <c r="X8" s="411" t="s">
        <v>24</v>
      </c>
      <c r="Y8" s="416" t="s">
        <v>25</v>
      </c>
      <c r="Z8" s="416" t="s">
        <v>26</v>
      </c>
    </row>
    <row r="9" spans="1:26" s="27" customFormat="1" ht="39.75" customHeight="1">
      <c r="A9" s="410"/>
      <c r="B9" s="411"/>
      <c r="C9" s="411"/>
      <c r="D9" s="414"/>
      <c r="E9" s="414"/>
      <c r="F9" s="410"/>
      <c r="G9" s="414"/>
      <c r="H9" s="414"/>
      <c r="I9" s="414"/>
      <c r="J9" s="26"/>
      <c r="K9" s="414"/>
      <c r="L9" s="28" t="s">
        <v>27</v>
      </c>
      <c r="M9" s="29" t="s">
        <v>28</v>
      </c>
      <c r="N9" s="30" t="s">
        <v>29</v>
      </c>
      <c r="O9" s="28" t="s">
        <v>27</v>
      </c>
      <c r="P9" s="29" t="s">
        <v>28</v>
      </c>
      <c r="Q9" s="30" t="s">
        <v>29</v>
      </c>
      <c r="R9" s="28" t="s">
        <v>27</v>
      </c>
      <c r="S9" s="29" t="s">
        <v>28</v>
      </c>
      <c r="T9" s="30" t="s">
        <v>29</v>
      </c>
      <c r="U9" s="411"/>
      <c r="V9" s="411"/>
      <c r="W9" s="410"/>
      <c r="X9" s="411"/>
      <c r="Y9" s="416"/>
      <c r="Z9" s="416"/>
    </row>
    <row r="10" spans="1:26" ht="18.75" customHeight="1">
      <c r="A10" s="455" t="s">
        <v>645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</row>
    <row r="11" spans="1:26" s="19" customFormat="1" ht="40.5" customHeight="1">
      <c r="A11" s="31" t="s">
        <v>245</v>
      </c>
      <c r="B11" s="32"/>
      <c r="C11" s="376" t="s">
        <v>604</v>
      </c>
      <c r="D11" s="141" t="s">
        <v>206</v>
      </c>
      <c r="E11" s="142" t="s">
        <v>87</v>
      </c>
      <c r="F11" s="228">
        <v>1</v>
      </c>
      <c r="G11" s="73" t="s">
        <v>207</v>
      </c>
      <c r="H11" s="147" t="s">
        <v>88</v>
      </c>
      <c r="I11" s="143" t="s">
        <v>89</v>
      </c>
      <c r="J11" s="74" t="s">
        <v>90</v>
      </c>
      <c r="K11" s="374" t="s">
        <v>208</v>
      </c>
      <c r="L11" s="106">
        <v>231.5</v>
      </c>
      <c r="M11" s="54">
        <f>L11/3.7</f>
        <v>62.567567567567565</v>
      </c>
      <c r="N11" s="107">
        <f>RANK(M11,M$11:M$15,0)</f>
        <v>4</v>
      </c>
      <c r="O11" s="106">
        <v>230.5</v>
      </c>
      <c r="P11" s="54">
        <f>O11/3.7</f>
        <v>62.29729729729729</v>
      </c>
      <c r="Q11" s="107">
        <f>RANK(P11,P$11:P$15,0)</f>
        <v>3</v>
      </c>
      <c r="R11" s="106">
        <v>234</v>
      </c>
      <c r="S11" s="54">
        <f>R11/3.7</f>
        <v>63.24324324324324</v>
      </c>
      <c r="T11" s="107">
        <f>RANK(S11,S$11:S$15,0)</f>
        <v>3</v>
      </c>
      <c r="U11" s="107"/>
      <c r="V11" s="107"/>
      <c r="W11" s="106">
        <f>L11+O11+R11</f>
        <v>696</v>
      </c>
      <c r="X11" s="108"/>
      <c r="Y11" s="54">
        <f>ROUND(SUM(M11,P11,S11)/3,3)-IF($U11=1,2,IF($U11=2,3,0))</f>
        <v>62.703</v>
      </c>
      <c r="Z11" s="37" t="s">
        <v>97</v>
      </c>
    </row>
    <row r="12" spans="1:26" ht="18.75" customHeight="1">
      <c r="A12" s="455" t="s">
        <v>680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</row>
    <row r="13" spans="1:26" s="19" customFormat="1" ht="40.5" customHeight="1">
      <c r="A13" s="123" t="s">
        <v>245</v>
      </c>
      <c r="B13" s="124"/>
      <c r="C13" s="373" t="s">
        <v>602</v>
      </c>
      <c r="D13" s="56" t="s">
        <v>274</v>
      </c>
      <c r="E13" s="3"/>
      <c r="F13" s="4" t="s">
        <v>36</v>
      </c>
      <c r="G13" s="73" t="s">
        <v>77</v>
      </c>
      <c r="H13" s="226" t="s">
        <v>78</v>
      </c>
      <c r="I13" s="177" t="s">
        <v>79</v>
      </c>
      <c r="J13" s="177" t="s">
        <v>66</v>
      </c>
      <c r="K13" s="221" t="s">
        <v>275</v>
      </c>
      <c r="L13" s="144">
        <v>203.5</v>
      </c>
      <c r="M13" s="54">
        <f>L13/3</f>
        <v>67.83333333333333</v>
      </c>
      <c r="N13" s="145">
        <f>RANK(M13,M$11:M$15,0)</f>
        <v>1</v>
      </c>
      <c r="O13" s="144">
        <v>205</v>
      </c>
      <c r="P13" s="54">
        <f>O13/3</f>
        <v>68.33333333333333</v>
      </c>
      <c r="Q13" s="145">
        <f>RANK(P13,P$11:P$15,0)</f>
        <v>1</v>
      </c>
      <c r="R13" s="144">
        <v>202</v>
      </c>
      <c r="S13" s="54">
        <f>R13/3</f>
        <v>67.33333333333333</v>
      </c>
      <c r="T13" s="145">
        <f>RANK(S13,S$11:S$15,0)</f>
        <v>1</v>
      </c>
      <c r="U13" s="145"/>
      <c r="V13" s="145"/>
      <c r="W13" s="144">
        <f>L13+O13+R13</f>
        <v>610.5</v>
      </c>
      <c r="X13" s="146"/>
      <c r="Y13" s="126">
        <f>ROUND(SUM(M13,P13,S13)/3,3)-IF($U13=1,2,IF($U13=2,3,0))</f>
        <v>67.833</v>
      </c>
      <c r="Z13" s="127" t="s">
        <v>97</v>
      </c>
    </row>
    <row r="14" spans="1:26" s="19" customFormat="1" ht="40.5" customHeight="1">
      <c r="A14" s="123" t="s">
        <v>245</v>
      </c>
      <c r="B14" s="124"/>
      <c r="C14" s="373" t="s">
        <v>601</v>
      </c>
      <c r="D14" s="103" t="s">
        <v>410</v>
      </c>
      <c r="E14" s="131"/>
      <c r="F14" s="105" t="s">
        <v>36</v>
      </c>
      <c r="G14" s="285" t="s">
        <v>419</v>
      </c>
      <c r="H14" s="283" t="s">
        <v>390</v>
      </c>
      <c r="I14" s="274" t="s">
        <v>420</v>
      </c>
      <c r="J14" s="274" t="s">
        <v>411</v>
      </c>
      <c r="K14" s="135" t="s">
        <v>208</v>
      </c>
      <c r="L14" s="144">
        <v>167.5</v>
      </c>
      <c r="M14" s="54">
        <f>L14/2.6</f>
        <v>64.42307692307692</v>
      </c>
      <c r="N14" s="145">
        <f>RANK(M14,M$11:M$15,0)</f>
        <v>2</v>
      </c>
      <c r="O14" s="144">
        <v>161</v>
      </c>
      <c r="P14" s="54">
        <f>O14/2.6</f>
        <v>61.92307692307692</v>
      </c>
      <c r="Q14" s="145">
        <f>RANK(P14,P$11:P$15,0)</f>
        <v>4</v>
      </c>
      <c r="R14" s="144">
        <v>170</v>
      </c>
      <c r="S14" s="54">
        <f>R14/2.6</f>
        <v>65.38461538461539</v>
      </c>
      <c r="T14" s="145">
        <f>RANK(S14,S$11:S$15,0)</f>
        <v>2</v>
      </c>
      <c r="U14" s="145"/>
      <c r="V14" s="145"/>
      <c r="W14" s="144">
        <f>L14+O14+R14</f>
        <v>498.5</v>
      </c>
      <c r="X14" s="146"/>
      <c r="Y14" s="126">
        <f>ROUND(SUM(M14,P14,S14)/3,3)-IF($U14=1,2,IF($U14=2,3,0))</f>
        <v>63.91</v>
      </c>
      <c r="Z14" s="127" t="s">
        <v>97</v>
      </c>
    </row>
    <row r="15" spans="1:26" s="19" customFormat="1" ht="40.5" customHeight="1">
      <c r="A15" s="31" t="s">
        <v>245</v>
      </c>
      <c r="B15" s="32"/>
      <c r="C15" s="373" t="s">
        <v>603</v>
      </c>
      <c r="D15" s="195" t="s">
        <v>261</v>
      </c>
      <c r="E15" s="3" t="s">
        <v>67</v>
      </c>
      <c r="F15" s="375" t="s">
        <v>30</v>
      </c>
      <c r="G15" s="197" t="s">
        <v>461</v>
      </c>
      <c r="H15" s="353" t="s">
        <v>462</v>
      </c>
      <c r="I15" s="351" t="s">
        <v>70</v>
      </c>
      <c r="J15" s="199" t="s">
        <v>71</v>
      </c>
      <c r="K15" s="200" t="s">
        <v>463</v>
      </c>
      <c r="L15" s="106">
        <v>242.5</v>
      </c>
      <c r="M15" s="54">
        <f>L15/3.8</f>
        <v>63.81578947368421</v>
      </c>
      <c r="N15" s="107">
        <f>RANK(M15,M$11:M$15,0)</f>
        <v>3</v>
      </c>
      <c r="O15" s="106">
        <v>239.5</v>
      </c>
      <c r="P15" s="54">
        <f>O15/3.8</f>
        <v>63.026315789473685</v>
      </c>
      <c r="Q15" s="107">
        <f>RANK(P15,P$11:P$15,0)</f>
        <v>2</v>
      </c>
      <c r="R15" s="106">
        <v>238</v>
      </c>
      <c r="S15" s="54">
        <f>R15/3.8</f>
        <v>62.631578947368425</v>
      </c>
      <c r="T15" s="107">
        <f>RANK(S15,S$11:S$15,0)</f>
        <v>4</v>
      </c>
      <c r="U15" s="107"/>
      <c r="V15" s="107"/>
      <c r="W15" s="106">
        <f>L15+O15+R15</f>
        <v>720</v>
      </c>
      <c r="X15" s="108"/>
      <c r="Y15" s="54">
        <f>ROUND(SUM(M15,P15,S15)/3,3)-IF($U15=1,2,IF($U15=2,3,0))</f>
        <v>63.158</v>
      </c>
      <c r="Z15" s="37" t="s">
        <v>97</v>
      </c>
    </row>
    <row r="16" spans="11:13" ht="42" customHeight="1">
      <c r="K16" s="40"/>
      <c r="L16" s="41"/>
      <c r="M16" s="40"/>
    </row>
    <row r="17" spans="1:25" ht="42" customHeight="1">
      <c r="A17" s="1"/>
      <c r="B17" s="1"/>
      <c r="C17" s="1"/>
      <c r="D17" s="1" t="s">
        <v>13</v>
      </c>
      <c r="E17" s="1"/>
      <c r="F17" s="1"/>
      <c r="G17" s="1"/>
      <c r="H17" s="1"/>
      <c r="I17" s="1" t="s">
        <v>199</v>
      </c>
      <c r="J17" s="1"/>
      <c r="K17" s="40"/>
      <c r="L17" s="41"/>
      <c r="M17" s="40"/>
      <c r="N17" s="1"/>
      <c r="O17" s="42"/>
      <c r="P17" s="43"/>
      <c r="Q17" s="1"/>
      <c r="R17" s="42"/>
      <c r="S17" s="43"/>
      <c r="T17" s="1"/>
      <c r="U17" s="1"/>
      <c r="V17" s="1"/>
      <c r="W17" s="1"/>
      <c r="X17" s="1"/>
      <c r="Y17" s="43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392</v>
      </c>
      <c r="J18" s="1"/>
      <c r="K18" s="40"/>
      <c r="L18" s="41"/>
      <c r="M18" s="44"/>
      <c r="O18" s="42"/>
      <c r="P18" s="43"/>
      <c r="Q18" s="1"/>
      <c r="R18" s="42"/>
      <c r="S18" s="43"/>
      <c r="T18" s="1"/>
      <c r="U18" s="1"/>
      <c r="V18" s="1"/>
      <c r="W18" s="1"/>
      <c r="X18" s="1"/>
      <c r="Y18" s="43"/>
    </row>
    <row r="19" spans="11:13" ht="12.75">
      <c r="K19" s="40"/>
      <c r="L19" s="41"/>
      <c r="M19" s="40"/>
    </row>
  </sheetData>
  <sheetProtection/>
  <mergeCells count="26">
    <mergeCell ref="O8:Q8"/>
    <mergeCell ref="R8:T8"/>
    <mergeCell ref="U8:U9"/>
    <mergeCell ref="V8:V9"/>
    <mergeCell ref="W8:W9"/>
    <mergeCell ref="X8:X9"/>
    <mergeCell ref="E8:E9"/>
    <mergeCell ref="A5:Z5"/>
    <mergeCell ref="F8:F9"/>
    <mergeCell ref="G8:G9"/>
    <mergeCell ref="H8:H9"/>
    <mergeCell ref="I8:I9"/>
    <mergeCell ref="K8:K9"/>
    <mergeCell ref="L8:N8"/>
    <mergeCell ref="Y8:Y9"/>
    <mergeCell ref="Z8:Z9"/>
    <mergeCell ref="A10:Z10"/>
    <mergeCell ref="A12:Z12"/>
    <mergeCell ref="A2:Z2"/>
    <mergeCell ref="A3:Z3"/>
    <mergeCell ref="A4:Z4"/>
    <mergeCell ref="A6:Z6"/>
    <mergeCell ref="A8:A9"/>
    <mergeCell ref="B8:B9"/>
    <mergeCell ref="C8:C9"/>
    <mergeCell ref="D8:D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65" zoomScaleNormal="50" zoomScaleSheetLayoutView="65" zoomScalePageLayoutView="0" workbookViewId="0" topLeftCell="A2">
      <selection activeCell="A2" sqref="A2:Z2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00390625" style="20" customWidth="1"/>
    <col min="5" max="5" width="7.28125" style="20" customWidth="1"/>
    <col min="6" max="6" width="4.8515625" style="20" customWidth="1"/>
    <col min="7" max="7" width="27.00390625" style="20" customWidth="1"/>
    <col min="8" max="8" width="7.2812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421875" style="20" hidden="1" customWidth="1"/>
    <col min="27" max="16384" width="9.140625" style="20" customWidth="1"/>
  </cols>
  <sheetData>
    <row r="1" spans="1:25" s="50" customFormat="1" ht="6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2.25" customHeight="1">
      <c r="A2" s="405" t="s">
        <v>610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3" s="18" customFormat="1" ht="12.75">
      <c r="A5" s="5" t="s">
        <v>293</v>
      </c>
      <c r="B5" s="22"/>
      <c r="C5" s="23"/>
      <c r="D5" s="23"/>
      <c r="E5" s="23"/>
      <c r="F5" s="23"/>
      <c r="G5" s="23"/>
      <c r="H5" s="23"/>
      <c r="I5" s="23"/>
      <c r="J5" s="23"/>
      <c r="K5" s="24"/>
      <c r="L5" s="25"/>
      <c r="V5" s="5" t="s">
        <v>609</v>
      </c>
      <c r="W5" s="5"/>
    </row>
    <row r="6" spans="1:26" s="27" customFormat="1" ht="19.5" customHeight="1">
      <c r="A6" s="410" t="s">
        <v>29</v>
      </c>
      <c r="B6" s="411" t="s">
        <v>3</v>
      </c>
      <c r="C6" s="412" t="s">
        <v>4</v>
      </c>
      <c r="D6" s="414" t="s">
        <v>17</v>
      </c>
      <c r="E6" s="414" t="s">
        <v>6</v>
      </c>
      <c r="F6" s="410" t="s">
        <v>7</v>
      </c>
      <c r="G6" s="414" t="s">
        <v>18</v>
      </c>
      <c r="H6" s="414" t="s">
        <v>6</v>
      </c>
      <c r="I6" s="414" t="s">
        <v>9</v>
      </c>
      <c r="J6" s="26"/>
      <c r="K6" s="414" t="s">
        <v>11</v>
      </c>
      <c r="L6" s="415" t="s">
        <v>317</v>
      </c>
      <c r="M6" s="415"/>
      <c r="N6" s="415"/>
      <c r="O6" s="415" t="s">
        <v>19</v>
      </c>
      <c r="P6" s="415"/>
      <c r="Q6" s="415"/>
      <c r="R6" s="415" t="s">
        <v>20</v>
      </c>
      <c r="S6" s="415"/>
      <c r="T6" s="415"/>
      <c r="U6" s="417" t="s">
        <v>21</v>
      </c>
      <c r="V6" s="412" t="s">
        <v>22</v>
      </c>
      <c r="W6" s="410" t="s">
        <v>23</v>
      </c>
      <c r="X6" s="411" t="s">
        <v>24</v>
      </c>
      <c r="Y6" s="416" t="s">
        <v>25</v>
      </c>
      <c r="Z6" s="416" t="s">
        <v>26</v>
      </c>
    </row>
    <row r="7" spans="1:26" s="27" customFormat="1" ht="39.75" customHeight="1">
      <c r="A7" s="410"/>
      <c r="B7" s="411"/>
      <c r="C7" s="413"/>
      <c r="D7" s="414"/>
      <c r="E7" s="414"/>
      <c r="F7" s="410"/>
      <c r="G7" s="414"/>
      <c r="H7" s="414"/>
      <c r="I7" s="414"/>
      <c r="J7" s="26"/>
      <c r="K7" s="414"/>
      <c r="L7" s="28" t="s">
        <v>27</v>
      </c>
      <c r="M7" s="29" t="s">
        <v>28</v>
      </c>
      <c r="N7" s="30" t="s">
        <v>29</v>
      </c>
      <c r="O7" s="28" t="s">
        <v>27</v>
      </c>
      <c r="P7" s="29" t="s">
        <v>28</v>
      </c>
      <c r="Q7" s="30" t="s">
        <v>29</v>
      </c>
      <c r="R7" s="28" t="s">
        <v>27</v>
      </c>
      <c r="S7" s="29" t="s">
        <v>28</v>
      </c>
      <c r="T7" s="30" t="s">
        <v>29</v>
      </c>
      <c r="U7" s="418"/>
      <c r="V7" s="413"/>
      <c r="W7" s="410"/>
      <c r="X7" s="411"/>
      <c r="Y7" s="416"/>
      <c r="Z7" s="416"/>
    </row>
    <row r="8" spans="1:26" s="18" customFormat="1" ht="21" customHeight="1">
      <c r="A8" s="408" t="s">
        <v>616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</row>
    <row r="9" spans="1:26" s="19" customFormat="1" ht="18.75" customHeight="1">
      <c r="A9" s="409" t="s">
        <v>381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</row>
    <row r="10" spans="1:26" s="19" customFormat="1" ht="36" customHeight="1">
      <c r="A10" s="31">
        <v>1</v>
      </c>
      <c r="B10" s="32"/>
      <c r="C10" s="238"/>
      <c r="D10" s="56" t="s">
        <v>300</v>
      </c>
      <c r="E10" s="3"/>
      <c r="F10" s="105" t="s">
        <v>36</v>
      </c>
      <c r="G10" s="231" t="s">
        <v>378</v>
      </c>
      <c r="H10" s="232" t="s">
        <v>379</v>
      </c>
      <c r="I10" s="134" t="s">
        <v>380</v>
      </c>
      <c r="J10" s="134" t="s">
        <v>41</v>
      </c>
      <c r="K10" s="135" t="s">
        <v>238</v>
      </c>
      <c r="L10" s="106">
        <v>104</v>
      </c>
      <c r="M10" s="54">
        <f>L10/1.7</f>
        <v>61.1764705882353</v>
      </c>
      <c r="N10" s="107">
        <v>1</v>
      </c>
      <c r="O10" s="106">
        <v>103</v>
      </c>
      <c r="P10" s="54">
        <f>O10/1.7</f>
        <v>60.58823529411765</v>
      </c>
      <c r="Q10" s="107">
        <v>1</v>
      </c>
      <c r="R10" s="106">
        <v>103.5</v>
      </c>
      <c r="S10" s="54">
        <f>R10/1.7</f>
        <v>60.88235294117647</v>
      </c>
      <c r="T10" s="107">
        <v>1</v>
      </c>
      <c r="U10" s="107"/>
      <c r="V10" s="107"/>
      <c r="W10" s="106">
        <f>L10+O10+R10</f>
        <v>310.5</v>
      </c>
      <c r="X10" s="108"/>
      <c r="Y10" s="54">
        <f>ROUND(SUM(M10,P10,S10)/3,3)-IF($U10=1,0.5,IF($U10=2,1.5,0))</f>
        <v>60.882</v>
      </c>
      <c r="Z10" s="109"/>
    </row>
    <row r="11" spans="1:26" s="18" customFormat="1" ht="21" customHeight="1">
      <c r="A11" s="408" t="s">
        <v>617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</row>
    <row r="12" spans="1:26" s="19" customFormat="1" ht="18.75" customHeight="1">
      <c r="A12" s="409" t="s">
        <v>381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</row>
    <row r="13" spans="1:26" s="19" customFormat="1" ht="36" customHeight="1">
      <c r="A13" s="31">
        <v>1</v>
      </c>
      <c r="B13" s="32"/>
      <c r="C13" s="238"/>
      <c r="D13" s="257" t="s">
        <v>319</v>
      </c>
      <c r="E13" s="218"/>
      <c r="F13" s="258" t="s">
        <v>58</v>
      </c>
      <c r="G13" s="93" t="s">
        <v>320</v>
      </c>
      <c r="H13" s="72" t="s">
        <v>321</v>
      </c>
      <c r="I13" s="259" t="s">
        <v>322</v>
      </c>
      <c r="J13" s="259" t="s">
        <v>322</v>
      </c>
      <c r="K13" s="209" t="s">
        <v>323</v>
      </c>
      <c r="L13" s="106">
        <v>142.5</v>
      </c>
      <c r="M13" s="54">
        <f>L13/2.3</f>
        <v>61.95652173913044</v>
      </c>
      <c r="N13" s="107">
        <v>1</v>
      </c>
      <c r="O13" s="106">
        <v>141.5</v>
      </c>
      <c r="P13" s="54">
        <f>O13/2.3</f>
        <v>61.52173913043479</v>
      </c>
      <c r="Q13" s="107">
        <v>1</v>
      </c>
      <c r="R13" s="106">
        <v>145.5</v>
      </c>
      <c r="S13" s="54">
        <f>R13/2.3</f>
        <v>63.2608695652174</v>
      </c>
      <c r="T13" s="107">
        <v>1</v>
      </c>
      <c r="U13" s="107"/>
      <c r="V13" s="107"/>
      <c r="W13" s="106">
        <f>L13+O13+R13</f>
        <v>429.5</v>
      </c>
      <c r="X13" s="108"/>
      <c r="Y13" s="54">
        <f>ROUND(SUM(M13,P13,S13)/3,3)-IF($U13=1,0.5,IF($U13=2,1.5,0))</f>
        <v>62.246</v>
      </c>
      <c r="Z13" s="109"/>
    </row>
    <row r="14" spans="1:26" s="18" customFormat="1" ht="21" customHeight="1">
      <c r="A14" s="408" t="s">
        <v>618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</row>
    <row r="15" spans="1:26" ht="18.75" customHeight="1">
      <c r="A15" s="409" t="s">
        <v>608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</row>
    <row r="16" spans="1:26" s="19" customFormat="1" ht="36" customHeight="1">
      <c r="A16" s="31">
        <v>1</v>
      </c>
      <c r="B16" s="32"/>
      <c r="C16" s="248"/>
      <c r="D16" s="217" t="s">
        <v>310</v>
      </c>
      <c r="E16" s="250" t="s">
        <v>633</v>
      </c>
      <c r="F16" s="379" t="s">
        <v>36</v>
      </c>
      <c r="G16" s="71" t="s">
        <v>311</v>
      </c>
      <c r="H16" s="251" t="s">
        <v>312</v>
      </c>
      <c r="I16" s="252" t="s">
        <v>313</v>
      </c>
      <c r="J16" s="253" t="s">
        <v>66</v>
      </c>
      <c r="K16" s="209" t="s">
        <v>275</v>
      </c>
      <c r="L16" s="106">
        <v>202.5</v>
      </c>
      <c r="M16" s="54">
        <f aca="true" t="shared" si="0" ref="M16:M22">L16/3</f>
        <v>67.5</v>
      </c>
      <c r="N16" s="107">
        <f aca="true" t="shared" si="1" ref="N16:N22">RANK(M16,M$16:M$22,0)</f>
        <v>2</v>
      </c>
      <c r="O16" s="106">
        <v>200.5</v>
      </c>
      <c r="P16" s="54">
        <f aca="true" t="shared" si="2" ref="P16:P22">O16/3</f>
        <v>66.83333333333333</v>
      </c>
      <c r="Q16" s="107">
        <f aca="true" t="shared" si="3" ref="Q16:Q22">RANK(P16,P$16:P$22,0)</f>
        <v>1</v>
      </c>
      <c r="R16" s="106">
        <v>203.5</v>
      </c>
      <c r="S16" s="54">
        <f aca="true" t="shared" si="4" ref="S16:S22">R16/3</f>
        <v>67.83333333333333</v>
      </c>
      <c r="T16" s="107">
        <f aca="true" t="shared" si="5" ref="T16:T22">RANK(S16,S$16:S$22,0)</f>
        <v>1</v>
      </c>
      <c r="U16" s="107"/>
      <c r="V16" s="107"/>
      <c r="W16" s="106">
        <f aca="true" t="shared" si="6" ref="W16:W22">L16+O16+R16</f>
        <v>606.5</v>
      </c>
      <c r="X16" s="108"/>
      <c r="Y16" s="54">
        <f aca="true" t="shared" si="7" ref="Y16:Y22">ROUND(SUM(M16,P16,S16)/3,3)-IF($U16=1,0.5,IF($U16=2,1.5,0))</f>
        <v>67.389</v>
      </c>
      <c r="Z16" s="109"/>
    </row>
    <row r="17" spans="1:26" s="19" customFormat="1" ht="36" customHeight="1">
      <c r="A17" s="31">
        <v>2</v>
      </c>
      <c r="B17" s="32"/>
      <c r="C17" s="238"/>
      <c r="D17" s="59" t="s">
        <v>191</v>
      </c>
      <c r="E17" s="3"/>
      <c r="F17" s="16" t="s">
        <v>32</v>
      </c>
      <c r="G17" s="231" t="s">
        <v>614</v>
      </c>
      <c r="H17" s="60" t="s">
        <v>45</v>
      </c>
      <c r="I17" s="74" t="s">
        <v>46</v>
      </c>
      <c r="J17" s="74" t="s">
        <v>47</v>
      </c>
      <c r="K17" s="74" t="s">
        <v>188</v>
      </c>
      <c r="L17" s="106">
        <v>205</v>
      </c>
      <c r="M17" s="54">
        <f t="shared" si="0"/>
        <v>68.33333333333333</v>
      </c>
      <c r="N17" s="107">
        <f t="shared" si="1"/>
        <v>1</v>
      </c>
      <c r="O17" s="106">
        <v>197</v>
      </c>
      <c r="P17" s="54">
        <f t="shared" si="2"/>
        <v>65.66666666666667</v>
      </c>
      <c r="Q17" s="107">
        <f t="shared" si="3"/>
        <v>2</v>
      </c>
      <c r="R17" s="106">
        <v>198.5</v>
      </c>
      <c r="S17" s="54">
        <f t="shared" si="4"/>
        <v>66.16666666666667</v>
      </c>
      <c r="T17" s="107">
        <f t="shared" si="5"/>
        <v>3</v>
      </c>
      <c r="U17" s="107"/>
      <c r="V17" s="107"/>
      <c r="W17" s="106">
        <f t="shared" si="6"/>
        <v>600.5</v>
      </c>
      <c r="X17" s="108"/>
      <c r="Y17" s="54">
        <f t="shared" si="7"/>
        <v>66.722</v>
      </c>
      <c r="Z17" s="109"/>
    </row>
    <row r="18" spans="1:26" s="19" customFormat="1" ht="36" customHeight="1">
      <c r="A18" s="31">
        <v>3</v>
      </c>
      <c r="B18" s="32"/>
      <c r="C18" s="238"/>
      <c r="D18" s="59" t="s">
        <v>185</v>
      </c>
      <c r="E18" s="3"/>
      <c r="F18" s="16" t="s">
        <v>32</v>
      </c>
      <c r="G18" s="231" t="s">
        <v>615</v>
      </c>
      <c r="H18" s="60" t="s">
        <v>186</v>
      </c>
      <c r="I18" s="74" t="s">
        <v>187</v>
      </c>
      <c r="J18" s="74" t="s">
        <v>47</v>
      </c>
      <c r="K18" s="74" t="s">
        <v>188</v>
      </c>
      <c r="L18" s="106">
        <v>196</v>
      </c>
      <c r="M18" s="54">
        <f t="shared" si="0"/>
        <v>65.33333333333333</v>
      </c>
      <c r="N18" s="107">
        <f t="shared" si="1"/>
        <v>3</v>
      </c>
      <c r="O18" s="106">
        <v>196.5</v>
      </c>
      <c r="P18" s="54">
        <f t="shared" si="2"/>
        <v>65.5</v>
      </c>
      <c r="Q18" s="107">
        <f t="shared" si="3"/>
        <v>4</v>
      </c>
      <c r="R18" s="106">
        <v>198.5</v>
      </c>
      <c r="S18" s="54">
        <f t="shared" si="4"/>
        <v>66.16666666666667</v>
      </c>
      <c r="T18" s="107">
        <f t="shared" si="5"/>
        <v>3</v>
      </c>
      <c r="U18" s="107"/>
      <c r="V18" s="107"/>
      <c r="W18" s="106">
        <f t="shared" si="6"/>
        <v>591</v>
      </c>
      <c r="X18" s="108"/>
      <c r="Y18" s="54">
        <f t="shared" si="7"/>
        <v>65.667</v>
      </c>
      <c r="Z18" s="109"/>
    </row>
    <row r="19" spans="1:26" s="19" customFormat="1" ht="36" customHeight="1">
      <c r="A19" s="31">
        <v>4</v>
      </c>
      <c r="B19" s="32"/>
      <c r="C19" s="238"/>
      <c r="D19" s="205" t="s">
        <v>189</v>
      </c>
      <c r="E19" s="92"/>
      <c r="F19" s="206" t="s">
        <v>36</v>
      </c>
      <c r="G19" s="71" t="s">
        <v>202</v>
      </c>
      <c r="H19" s="88" t="s">
        <v>52</v>
      </c>
      <c r="I19" s="177" t="s">
        <v>62</v>
      </c>
      <c r="J19" s="177" t="s">
        <v>53</v>
      </c>
      <c r="K19" s="89" t="s">
        <v>95</v>
      </c>
      <c r="L19" s="106">
        <v>188</v>
      </c>
      <c r="M19" s="54">
        <f t="shared" si="0"/>
        <v>62.666666666666664</v>
      </c>
      <c r="N19" s="107">
        <f t="shared" si="1"/>
        <v>5</v>
      </c>
      <c r="O19" s="106">
        <v>197</v>
      </c>
      <c r="P19" s="54">
        <f t="shared" si="2"/>
        <v>65.66666666666667</v>
      </c>
      <c r="Q19" s="107">
        <f t="shared" si="3"/>
        <v>2</v>
      </c>
      <c r="R19" s="106">
        <v>200.5</v>
      </c>
      <c r="S19" s="54">
        <f t="shared" si="4"/>
        <v>66.83333333333333</v>
      </c>
      <c r="T19" s="107">
        <f t="shared" si="5"/>
        <v>2</v>
      </c>
      <c r="U19" s="107"/>
      <c r="V19" s="107"/>
      <c r="W19" s="106">
        <f t="shared" si="6"/>
        <v>585.5</v>
      </c>
      <c r="X19" s="108"/>
      <c r="Y19" s="54">
        <f t="shared" si="7"/>
        <v>65.056</v>
      </c>
      <c r="Z19" s="109"/>
    </row>
    <row r="20" spans="1:26" s="19" customFormat="1" ht="36" customHeight="1">
      <c r="A20" s="31">
        <v>5</v>
      </c>
      <c r="B20" s="32"/>
      <c r="C20" s="238"/>
      <c r="D20" s="59" t="s">
        <v>327</v>
      </c>
      <c r="E20" s="3"/>
      <c r="F20" s="4" t="s">
        <v>32</v>
      </c>
      <c r="G20" s="65" t="s">
        <v>613</v>
      </c>
      <c r="H20" s="60" t="s">
        <v>328</v>
      </c>
      <c r="I20" s="232" t="s">
        <v>46</v>
      </c>
      <c r="J20" s="261" t="s">
        <v>47</v>
      </c>
      <c r="K20" s="232" t="s">
        <v>234</v>
      </c>
      <c r="L20" s="106">
        <v>187.5</v>
      </c>
      <c r="M20" s="54">
        <f t="shared" si="0"/>
        <v>62.5</v>
      </c>
      <c r="N20" s="107">
        <f t="shared" si="1"/>
        <v>6</v>
      </c>
      <c r="O20" s="106">
        <v>188.5</v>
      </c>
      <c r="P20" s="54">
        <f t="shared" si="2"/>
        <v>62.833333333333336</v>
      </c>
      <c r="Q20" s="107">
        <f t="shared" si="3"/>
        <v>6</v>
      </c>
      <c r="R20" s="106">
        <v>193</v>
      </c>
      <c r="S20" s="54">
        <f t="shared" si="4"/>
        <v>64.33333333333333</v>
      </c>
      <c r="T20" s="107">
        <f t="shared" si="5"/>
        <v>5</v>
      </c>
      <c r="U20" s="107"/>
      <c r="V20" s="107"/>
      <c r="W20" s="106">
        <f t="shared" si="6"/>
        <v>569</v>
      </c>
      <c r="X20" s="108"/>
      <c r="Y20" s="54">
        <f t="shared" si="7"/>
        <v>63.222</v>
      </c>
      <c r="Z20" s="109"/>
    </row>
    <row r="21" spans="1:26" s="19" customFormat="1" ht="36" customHeight="1">
      <c r="A21" s="31">
        <v>6</v>
      </c>
      <c r="B21" s="32"/>
      <c r="C21" s="254"/>
      <c r="D21" s="214" t="s">
        <v>264</v>
      </c>
      <c r="E21" s="15" t="s">
        <v>49</v>
      </c>
      <c r="F21" s="117" t="s">
        <v>32</v>
      </c>
      <c r="G21" s="231" t="s">
        <v>265</v>
      </c>
      <c r="H21" s="68" t="s">
        <v>51</v>
      </c>
      <c r="I21" s="68" t="s">
        <v>35</v>
      </c>
      <c r="J21" s="68" t="s">
        <v>35</v>
      </c>
      <c r="K21" s="74" t="s">
        <v>31</v>
      </c>
      <c r="L21" s="106">
        <v>191</v>
      </c>
      <c r="M21" s="54">
        <f t="shared" si="0"/>
        <v>63.666666666666664</v>
      </c>
      <c r="N21" s="107">
        <f t="shared" si="1"/>
        <v>4</v>
      </c>
      <c r="O21" s="106">
        <v>193.5</v>
      </c>
      <c r="P21" s="54">
        <f t="shared" si="2"/>
        <v>64.5</v>
      </c>
      <c r="Q21" s="107">
        <f t="shared" si="3"/>
        <v>5</v>
      </c>
      <c r="R21" s="106">
        <v>186</v>
      </c>
      <c r="S21" s="54">
        <f t="shared" si="4"/>
        <v>62</v>
      </c>
      <c r="T21" s="107">
        <f t="shared" si="5"/>
        <v>6</v>
      </c>
      <c r="U21" s="107">
        <v>1</v>
      </c>
      <c r="V21" s="107"/>
      <c r="W21" s="106">
        <f t="shared" si="6"/>
        <v>570.5</v>
      </c>
      <c r="X21" s="108"/>
      <c r="Y21" s="54">
        <f t="shared" si="7"/>
        <v>62.889</v>
      </c>
      <c r="Z21" s="109"/>
    </row>
    <row r="22" spans="1:26" s="19" customFormat="1" ht="36" customHeight="1">
      <c r="A22" s="31">
        <v>7</v>
      </c>
      <c r="B22" s="32"/>
      <c r="C22" s="254"/>
      <c r="D22" s="320" t="s">
        <v>495</v>
      </c>
      <c r="E22" s="131"/>
      <c r="F22" s="105" t="s">
        <v>36</v>
      </c>
      <c r="G22" s="231" t="s">
        <v>496</v>
      </c>
      <c r="H22" s="159" t="s">
        <v>497</v>
      </c>
      <c r="I22" s="133" t="s">
        <v>498</v>
      </c>
      <c r="J22" s="133" t="s">
        <v>498</v>
      </c>
      <c r="K22" s="135" t="s">
        <v>499</v>
      </c>
      <c r="L22" s="106">
        <v>185</v>
      </c>
      <c r="M22" s="54">
        <f t="shared" si="0"/>
        <v>61.666666666666664</v>
      </c>
      <c r="N22" s="107">
        <f t="shared" si="1"/>
        <v>7</v>
      </c>
      <c r="O22" s="106">
        <v>186</v>
      </c>
      <c r="P22" s="54">
        <f t="shared" si="2"/>
        <v>62</v>
      </c>
      <c r="Q22" s="107">
        <f t="shared" si="3"/>
        <v>7</v>
      </c>
      <c r="R22" s="106">
        <v>183.5</v>
      </c>
      <c r="S22" s="54">
        <f t="shared" si="4"/>
        <v>61.166666666666664</v>
      </c>
      <c r="T22" s="107">
        <f t="shared" si="5"/>
        <v>7</v>
      </c>
      <c r="U22" s="107">
        <v>1</v>
      </c>
      <c r="V22" s="107"/>
      <c r="W22" s="106">
        <f t="shared" si="6"/>
        <v>554.5</v>
      </c>
      <c r="X22" s="108"/>
      <c r="Y22" s="54">
        <f t="shared" si="7"/>
        <v>61.111</v>
      </c>
      <c r="Z22" s="109"/>
    </row>
    <row r="23" spans="1:26" s="18" customFormat="1" ht="21" customHeight="1">
      <c r="A23" s="408" t="s">
        <v>619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</row>
    <row r="24" spans="1:26" ht="18.75" customHeight="1">
      <c r="A24" s="409" t="s">
        <v>620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</row>
    <row r="25" spans="1:26" s="19" customFormat="1" ht="36" customHeight="1">
      <c r="A25" s="31">
        <v>1</v>
      </c>
      <c r="B25" s="32"/>
      <c r="C25" s="254"/>
      <c r="D25" s="56" t="s">
        <v>43</v>
      </c>
      <c r="E25" s="3" t="s">
        <v>44</v>
      </c>
      <c r="F25" s="2">
        <v>3</v>
      </c>
      <c r="G25" s="57" t="s">
        <v>265</v>
      </c>
      <c r="H25" s="68" t="s">
        <v>51</v>
      </c>
      <c r="I25" s="68" t="s">
        <v>35</v>
      </c>
      <c r="J25" s="68" t="s">
        <v>35</v>
      </c>
      <c r="K25" s="74" t="s">
        <v>31</v>
      </c>
      <c r="L25" s="106">
        <v>252</v>
      </c>
      <c r="M25" s="54">
        <f>L25/3.9</f>
        <v>64.61538461538461</v>
      </c>
      <c r="N25" s="107">
        <v>1</v>
      </c>
      <c r="O25" s="106">
        <v>245</v>
      </c>
      <c r="P25" s="54">
        <f>O25/3.9</f>
        <v>62.820512820512825</v>
      </c>
      <c r="Q25" s="107">
        <v>1</v>
      </c>
      <c r="R25" s="106">
        <v>246</v>
      </c>
      <c r="S25" s="54">
        <f>R25/3.9</f>
        <v>63.07692307692308</v>
      </c>
      <c r="T25" s="107">
        <v>1</v>
      </c>
      <c r="U25" s="107"/>
      <c r="V25" s="107"/>
      <c r="W25" s="106">
        <f>L25+O25+R25</f>
        <v>743</v>
      </c>
      <c r="X25" s="108"/>
      <c r="Y25" s="54">
        <f>ROUND(SUM(M25,P25,S25)/3,3)-IF($U25=1,0.5,IF($U25=2,1.5,0))</f>
        <v>63.504</v>
      </c>
      <c r="Z25" s="385"/>
    </row>
    <row r="26" spans="11:13" ht="13.5" customHeight="1">
      <c r="K26" s="40"/>
      <c r="L26" s="41"/>
      <c r="M26" s="40"/>
    </row>
    <row r="27" spans="1:25" ht="35.25" customHeight="1">
      <c r="A27" s="1"/>
      <c r="B27" s="1"/>
      <c r="C27" s="1"/>
      <c r="D27" s="1" t="s">
        <v>13</v>
      </c>
      <c r="E27" s="1"/>
      <c r="F27" s="1"/>
      <c r="G27" s="1"/>
      <c r="H27" s="1"/>
      <c r="I27" s="1" t="s">
        <v>199</v>
      </c>
      <c r="J27" s="1"/>
      <c r="K27" s="40"/>
      <c r="L27" s="41"/>
      <c r="M27" s="40"/>
      <c r="N27" s="1"/>
      <c r="O27" s="42"/>
      <c r="P27" s="43"/>
      <c r="Q27" s="1"/>
      <c r="R27" s="42"/>
      <c r="S27" s="43"/>
      <c r="T27" s="1"/>
      <c r="U27" s="1"/>
      <c r="V27" s="1"/>
      <c r="W27" s="1"/>
      <c r="X27" s="1"/>
      <c r="Y27" s="43"/>
    </row>
    <row r="28" spans="1:25" ht="35.25" customHeight="1">
      <c r="A28" s="1"/>
      <c r="B28" s="1"/>
      <c r="C28" s="1"/>
      <c r="D28" s="1" t="s">
        <v>14</v>
      </c>
      <c r="E28" s="1"/>
      <c r="F28" s="1"/>
      <c r="G28" s="1"/>
      <c r="H28" s="1"/>
      <c r="I28" s="1" t="s">
        <v>392</v>
      </c>
      <c r="J28" s="1"/>
      <c r="K28" s="40"/>
      <c r="L28" s="41"/>
      <c r="M28" s="44"/>
      <c r="O28" s="42"/>
      <c r="P28" s="43"/>
      <c r="Q28" s="1"/>
      <c r="R28" s="42"/>
      <c r="S28" s="43"/>
      <c r="T28" s="1"/>
      <c r="U28" s="1"/>
      <c r="V28" s="1"/>
      <c r="W28" s="1"/>
      <c r="X28" s="1"/>
      <c r="Y28" s="43"/>
    </row>
  </sheetData>
  <sheetProtection/>
  <protectedRanges>
    <protectedRange sqref="J13" name="Диапазон1_3_1_1_1_1_1_4_6_2_1"/>
    <protectedRange sqref="K21" name="Диапазон1_3_1_1_3_11_1_1_3_1_3_1_1_1_1_2_2_2_4"/>
  </protectedRanges>
  <mergeCells count="30">
    <mergeCell ref="A2:Z2"/>
    <mergeCell ref="A3:Z3"/>
    <mergeCell ref="A4:Z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N6"/>
    <mergeCell ref="O6:Q6"/>
    <mergeCell ref="R6:T6"/>
    <mergeCell ref="U6:U7"/>
    <mergeCell ref="V6:V7"/>
    <mergeCell ref="W6:W7"/>
    <mergeCell ref="X6:X7"/>
    <mergeCell ref="A24:Z24"/>
    <mergeCell ref="A12:Z12"/>
    <mergeCell ref="A14:Z14"/>
    <mergeCell ref="A15:Z15"/>
    <mergeCell ref="A23:Z23"/>
    <mergeCell ref="Y6:Y7"/>
    <mergeCell ref="Z6:Z7"/>
    <mergeCell ref="A9:Z9"/>
    <mergeCell ref="A8:Z8"/>
    <mergeCell ref="A11:Z11"/>
  </mergeCells>
  <printOptions/>
  <pageMargins left="0" right="0" top="0" bottom="0" header="0.31496062992125984" footer="0.31496062992125984"/>
  <pageSetup fitToHeight="2" fitToWidth="1" horizontalDpi="600" verticalDpi="600" orientation="landscape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5">
      <selection activeCell="H9" sqref="H9"/>
    </sheetView>
  </sheetViews>
  <sheetFormatPr defaultColWidth="9.140625" defaultRowHeight="15"/>
  <cols>
    <col min="1" max="1" width="26.00390625" style="0" customWidth="1"/>
    <col min="2" max="2" width="18.00390625" style="0" customWidth="1"/>
    <col min="3" max="3" width="14.140625" style="0" customWidth="1"/>
    <col min="4" max="4" width="18.00390625" style="0" customWidth="1"/>
    <col min="5" max="5" width="16.00390625" style="0" customWidth="1"/>
  </cols>
  <sheetData>
    <row r="1" spans="1:5" ht="52.5" customHeight="1">
      <c r="A1" s="456" t="s">
        <v>662</v>
      </c>
      <c r="B1" s="456"/>
      <c r="C1" s="456"/>
      <c r="D1" s="456"/>
      <c r="E1" s="456"/>
    </row>
    <row r="2" spans="1:5" ht="15">
      <c r="A2" s="390"/>
      <c r="B2" s="390"/>
      <c r="C2" s="390"/>
      <c r="D2" s="390"/>
      <c r="E2" s="390"/>
    </row>
    <row r="3" spans="1:5" ht="18">
      <c r="A3" s="391" t="s">
        <v>96</v>
      </c>
      <c r="B3" s="392"/>
      <c r="C3" s="392"/>
      <c r="D3" s="392"/>
      <c r="E3" s="392"/>
    </row>
    <row r="4" spans="1:5" ht="15">
      <c r="A4" s="40" t="s">
        <v>661</v>
      </c>
      <c r="B4" s="392"/>
      <c r="C4" s="392"/>
      <c r="D4" s="393" t="s">
        <v>609</v>
      </c>
      <c r="E4" s="394"/>
    </row>
    <row r="5" spans="1:5" ht="15">
      <c r="A5" s="395" t="s">
        <v>647</v>
      </c>
      <c r="B5" s="395" t="s">
        <v>648</v>
      </c>
      <c r="C5" s="395" t="s">
        <v>649</v>
      </c>
      <c r="D5" s="395" t="s">
        <v>650</v>
      </c>
      <c r="E5" s="395" t="s">
        <v>651</v>
      </c>
    </row>
    <row r="6" spans="1:5" ht="20.25" customHeight="1">
      <c r="A6" s="396" t="s">
        <v>13</v>
      </c>
      <c r="B6" s="396" t="s">
        <v>663</v>
      </c>
      <c r="C6" s="396" t="s">
        <v>664</v>
      </c>
      <c r="D6" s="396" t="s">
        <v>653</v>
      </c>
      <c r="E6" s="397"/>
    </row>
    <row r="7" spans="1:5" ht="30" customHeight="1">
      <c r="A7" s="399" t="s">
        <v>679</v>
      </c>
      <c r="B7" s="396" t="s">
        <v>666</v>
      </c>
      <c r="C7" s="396" t="s">
        <v>652</v>
      </c>
      <c r="D7" s="396" t="s">
        <v>653</v>
      </c>
      <c r="E7" s="397"/>
    </row>
    <row r="8" spans="1:5" ht="20.25" customHeight="1">
      <c r="A8" s="396" t="s">
        <v>665</v>
      </c>
      <c r="B8" s="396" t="s">
        <v>667</v>
      </c>
      <c r="C8" s="396" t="s">
        <v>655</v>
      </c>
      <c r="D8" s="396" t="s">
        <v>653</v>
      </c>
      <c r="E8" s="397"/>
    </row>
    <row r="9" spans="1:5" ht="20.25" customHeight="1">
      <c r="A9" s="396" t="s">
        <v>665</v>
      </c>
      <c r="B9" s="396" t="s">
        <v>668</v>
      </c>
      <c r="C9" s="396" t="s">
        <v>655</v>
      </c>
      <c r="D9" s="396" t="s">
        <v>653</v>
      </c>
      <c r="E9" s="397"/>
    </row>
    <row r="10" spans="1:5" ht="28.5" customHeight="1">
      <c r="A10" s="396" t="s">
        <v>669</v>
      </c>
      <c r="B10" s="396" t="s">
        <v>670</v>
      </c>
      <c r="C10" s="396"/>
      <c r="D10" s="399" t="s">
        <v>671</v>
      </c>
      <c r="E10" s="397"/>
    </row>
    <row r="11" spans="1:5" ht="27.75" customHeight="1">
      <c r="A11" s="396" t="s">
        <v>669</v>
      </c>
      <c r="B11" s="396" t="s">
        <v>672</v>
      </c>
      <c r="C11" s="396"/>
      <c r="D11" s="399" t="s">
        <v>671</v>
      </c>
      <c r="E11" s="397"/>
    </row>
    <row r="12" spans="1:5" ht="20.25" customHeight="1">
      <c r="A12" s="396" t="s">
        <v>656</v>
      </c>
      <c r="B12" s="396" t="s">
        <v>658</v>
      </c>
      <c r="C12" s="396" t="s">
        <v>652</v>
      </c>
      <c r="D12" s="396" t="s">
        <v>653</v>
      </c>
      <c r="E12" s="397"/>
    </row>
    <row r="13" spans="1:5" ht="20.25" customHeight="1">
      <c r="A13" s="396" t="s">
        <v>657</v>
      </c>
      <c r="B13" s="396" t="s">
        <v>673</v>
      </c>
      <c r="C13" s="396" t="s">
        <v>652</v>
      </c>
      <c r="D13" s="396" t="s">
        <v>653</v>
      </c>
      <c r="E13" s="397"/>
    </row>
    <row r="14" spans="1:5" ht="20.25" customHeight="1">
      <c r="A14" s="396" t="s">
        <v>659</v>
      </c>
      <c r="B14" s="396" t="s">
        <v>674</v>
      </c>
      <c r="C14" s="396" t="s">
        <v>675</v>
      </c>
      <c r="D14" s="396" t="s">
        <v>653</v>
      </c>
      <c r="E14" s="397"/>
    </row>
    <row r="15" spans="1:5" ht="20.25" customHeight="1">
      <c r="A15" s="396" t="s">
        <v>676</v>
      </c>
      <c r="B15" s="398" t="s">
        <v>677</v>
      </c>
      <c r="C15" s="398" t="s">
        <v>654</v>
      </c>
      <c r="D15" s="396" t="s">
        <v>653</v>
      </c>
      <c r="E15" s="397"/>
    </row>
    <row r="16" spans="1:5" ht="20.25" customHeight="1">
      <c r="A16" s="396" t="s">
        <v>678</v>
      </c>
      <c r="B16" s="396" t="s">
        <v>660</v>
      </c>
      <c r="C16" s="396"/>
      <c r="D16" s="396" t="s">
        <v>653</v>
      </c>
      <c r="E16" s="396"/>
    </row>
    <row r="18" spans="1:25" s="20" customFormat="1" ht="42" customHeight="1">
      <c r="A18" s="1" t="s">
        <v>13</v>
      </c>
      <c r="B18" s="1"/>
      <c r="C18" s="1" t="s">
        <v>199</v>
      </c>
      <c r="D18" s="1"/>
      <c r="E18" s="1"/>
      <c r="J18" s="1"/>
      <c r="K18" s="40"/>
      <c r="L18" s="41"/>
      <c r="M18" s="40"/>
      <c r="N18" s="1"/>
      <c r="O18" s="42"/>
      <c r="P18" s="43"/>
      <c r="Q18" s="1"/>
      <c r="R18" s="42"/>
      <c r="S18" s="43"/>
      <c r="T18" s="1"/>
      <c r="U18" s="1"/>
      <c r="V18" s="1"/>
      <c r="W18" s="1"/>
      <c r="X18" s="1"/>
      <c r="Y18" s="43"/>
    </row>
    <row r="19" spans="1:25" s="20" customFormat="1" ht="42" customHeight="1">
      <c r="A19" s="1" t="s">
        <v>14</v>
      </c>
      <c r="B19" s="1"/>
      <c r="C19" s="1" t="s">
        <v>392</v>
      </c>
      <c r="D19" s="1"/>
      <c r="E19" s="1"/>
      <c r="J19" s="1"/>
      <c r="K19" s="40"/>
      <c r="L19" s="41"/>
      <c r="M19" s="44"/>
      <c r="O19" s="42"/>
      <c r="P19" s="43"/>
      <c r="Q19" s="1"/>
      <c r="R19" s="42"/>
      <c r="S19" s="43"/>
      <c r="T19" s="1"/>
      <c r="U19" s="1"/>
      <c r="V19" s="1"/>
      <c r="W19" s="1"/>
      <c r="X19" s="1"/>
      <c r="Y19" s="43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Normal="50" zoomScalePageLayoutView="0" workbookViewId="0" topLeftCell="A2">
      <selection activeCell="Z7" sqref="Z1:Z16384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00390625" style="20" customWidth="1"/>
    <col min="5" max="5" width="7.28125" style="20" customWidth="1"/>
    <col min="6" max="6" width="4.8515625" style="20" customWidth="1"/>
    <col min="7" max="7" width="27.00390625" style="20" customWidth="1"/>
    <col min="8" max="8" width="7.2812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421875" style="20" hidden="1" customWidth="1"/>
    <col min="27" max="16384" width="9.140625" style="20" customWidth="1"/>
  </cols>
  <sheetData>
    <row r="1" spans="1:25" s="50" customFormat="1" ht="6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318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381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6" customHeight="1">
      <c r="A11" s="31">
        <v>1</v>
      </c>
      <c r="B11" s="32"/>
      <c r="C11" s="254"/>
      <c r="D11" s="217" t="s">
        <v>310</v>
      </c>
      <c r="E11" s="250" t="s">
        <v>633</v>
      </c>
      <c r="F11" s="220" t="s">
        <v>32</v>
      </c>
      <c r="G11" s="71" t="s">
        <v>311</v>
      </c>
      <c r="H11" s="251" t="s">
        <v>312</v>
      </c>
      <c r="I11" s="252" t="s">
        <v>313</v>
      </c>
      <c r="J11" s="253" t="s">
        <v>66</v>
      </c>
      <c r="K11" s="209" t="s">
        <v>275</v>
      </c>
      <c r="L11" s="106">
        <v>157</v>
      </c>
      <c r="M11" s="54">
        <f>L11/2.3</f>
        <v>68.26086956521739</v>
      </c>
      <c r="N11" s="107">
        <f>RANK(M11,M$11:M$15,0)</f>
        <v>1</v>
      </c>
      <c r="O11" s="106">
        <v>157</v>
      </c>
      <c r="P11" s="54">
        <f>O11/2.3</f>
        <v>68.26086956521739</v>
      </c>
      <c r="Q11" s="107">
        <f>RANK(P11,P$11:P$15,0)</f>
        <v>1</v>
      </c>
      <c r="R11" s="106">
        <v>158.5</v>
      </c>
      <c r="S11" s="54">
        <f>R11/2.3</f>
        <v>68.91304347826087</v>
      </c>
      <c r="T11" s="107">
        <f>RANK(S11,S$11:S$15,0)</f>
        <v>1</v>
      </c>
      <c r="U11" s="107"/>
      <c r="V11" s="107"/>
      <c r="W11" s="106">
        <f>L11+O11+R11</f>
        <v>472.5</v>
      </c>
      <c r="X11" s="108"/>
      <c r="Y11" s="54">
        <f>ROUND(SUM(M11,P11,S11)/3,3)-IF($U11=1,0.5,IF($U11=2,1.5,0))</f>
        <v>68.478</v>
      </c>
      <c r="Z11" s="109"/>
    </row>
    <row r="12" spans="1:26" s="19" customFormat="1" ht="36" customHeight="1">
      <c r="A12" s="31">
        <v>2</v>
      </c>
      <c r="B12" s="32"/>
      <c r="C12" s="254"/>
      <c r="D12" s="255" t="s">
        <v>324</v>
      </c>
      <c r="E12" s="92"/>
      <c r="F12" s="219" t="s">
        <v>36</v>
      </c>
      <c r="G12" s="93" t="s">
        <v>325</v>
      </c>
      <c r="H12" s="218" t="s">
        <v>326</v>
      </c>
      <c r="I12" s="260" t="s">
        <v>42</v>
      </c>
      <c r="J12" s="241" t="s">
        <v>304</v>
      </c>
      <c r="K12" s="221" t="s">
        <v>275</v>
      </c>
      <c r="L12" s="106">
        <v>155.5</v>
      </c>
      <c r="M12" s="54">
        <f>L12/2.3</f>
        <v>67.60869565217392</v>
      </c>
      <c r="N12" s="107">
        <f>RANK(M12,M$11:M$15,0)</f>
        <v>2</v>
      </c>
      <c r="O12" s="106">
        <v>157</v>
      </c>
      <c r="P12" s="54">
        <f>O12/2.3</f>
        <v>68.26086956521739</v>
      </c>
      <c r="Q12" s="107">
        <f>RANK(P12,P$11:P$15,0)</f>
        <v>1</v>
      </c>
      <c r="R12" s="106">
        <v>155.5</v>
      </c>
      <c r="S12" s="54">
        <f>R12/2.3</f>
        <v>67.60869565217392</v>
      </c>
      <c r="T12" s="107">
        <f>RANK(S12,S$11:S$15,0)</f>
        <v>3</v>
      </c>
      <c r="U12" s="107"/>
      <c r="V12" s="107"/>
      <c r="W12" s="106">
        <f>L12+O12+R12</f>
        <v>468</v>
      </c>
      <c r="X12" s="108"/>
      <c r="Y12" s="54">
        <f>ROUND(SUM(M12,P12,S12)/3,3)-IF($U12=1,0.5,IF($U12=2,1.5,0))</f>
        <v>67.826</v>
      </c>
      <c r="Z12" s="109"/>
    </row>
    <row r="13" spans="1:26" s="19" customFormat="1" ht="36" customHeight="1">
      <c r="A13" s="31">
        <v>3</v>
      </c>
      <c r="B13" s="32"/>
      <c r="C13" s="254"/>
      <c r="D13" s="239" t="s">
        <v>301</v>
      </c>
      <c r="E13" s="85"/>
      <c r="F13" s="219" t="s">
        <v>36</v>
      </c>
      <c r="G13" s="256" t="s">
        <v>302</v>
      </c>
      <c r="H13" s="58" t="s">
        <v>303</v>
      </c>
      <c r="I13" s="240" t="s">
        <v>42</v>
      </c>
      <c r="J13" s="241" t="s">
        <v>304</v>
      </c>
      <c r="K13" s="221" t="s">
        <v>275</v>
      </c>
      <c r="L13" s="106">
        <v>153</v>
      </c>
      <c r="M13" s="54">
        <f>L13/2.3</f>
        <v>66.52173913043478</v>
      </c>
      <c r="N13" s="107">
        <f>RANK(M13,M$11:M$15,0)</f>
        <v>3</v>
      </c>
      <c r="O13" s="106">
        <v>154</v>
      </c>
      <c r="P13" s="54">
        <f>O13/2.3</f>
        <v>66.95652173913044</v>
      </c>
      <c r="Q13" s="107">
        <f>RANK(P13,P$11:P$15,0)</f>
        <v>3</v>
      </c>
      <c r="R13" s="106">
        <v>158</v>
      </c>
      <c r="S13" s="54">
        <f>R13/2.3</f>
        <v>68.69565217391305</v>
      </c>
      <c r="T13" s="107">
        <f>RANK(S13,S$11:S$15,0)</f>
        <v>2</v>
      </c>
      <c r="U13" s="107"/>
      <c r="V13" s="107"/>
      <c r="W13" s="106">
        <f>L13+O13+R13</f>
        <v>465</v>
      </c>
      <c r="X13" s="108"/>
      <c r="Y13" s="54">
        <f>ROUND(SUM(M13,P13,S13)/3,3)-IF($U13=1,0.5,IF($U13=2,1.5,0))</f>
        <v>67.391</v>
      </c>
      <c r="Z13" s="109"/>
    </row>
    <row r="14" spans="1:26" s="19" customFormat="1" ht="36" customHeight="1">
      <c r="A14" s="31">
        <v>4</v>
      </c>
      <c r="B14" s="32"/>
      <c r="C14" s="238"/>
      <c r="D14" s="257" t="s">
        <v>319</v>
      </c>
      <c r="E14" s="218"/>
      <c r="F14" s="258" t="s">
        <v>58</v>
      </c>
      <c r="G14" s="93" t="s">
        <v>320</v>
      </c>
      <c r="H14" s="72" t="s">
        <v>321</v>
      </c>
      <c r="I14" s="259" t="s">
        <v>322</v>
      </c>
      <c r="J14" s="259" t="s">
        <v>322</v>
      </c>
      <c r="K14" s="209" t="s">
        <v>323</v>
      </c>
      <c r="L14" s="106">
        <v>142.5</v>
      </c>
      <c r="M14" s="54">
        <f>L14/2.3</f>
        <v>61.95652173913044</v>
      </c>
      <c r="N14" s="107">
        <f>RANK(M14,M$11:M$15,0)</f>
        <v>4</v>
      </c>
      <c r="O14" s="106">
        <v>141.5</v>
      </c>
      <c r="P14" s="54">
        <f>O14/2.3</f>
        <v>61.52173913043479</v>
      </c>
      <c r="Q14" s="107">
        <f>RANK(P14,P$11:P$15,0)</f>
        <v>4</v>
      </c>
      <c r="R14" s="106">
        <v>145.5</v>
      </c>
      <c r="S14" s="54">
        <f>R14/2.3</f>
        <v>63.2608695652174</v>
      </c>
      <c r="T14" s="107">
        <f>RANK(S14,S$11:S$15,0)</f>
        <v>4</v>
      </c>
      <c r="U14" s="107"/>
      <c r="V14" s="107"/>
      <c r="W14" s="106">
        <f>L14+O14+R14</f>
        <v>429.5</v>
      </c>
      <c r="X14" s="108"/>
      <c r="Y14" s="54">
        <f>ROUND(SUM(M14,P14,S14)/3,3)-IF($U14=1,0.5,IF($U14=2,1.5,0))</f>
        <v>62.246</v>
      </c>
      <c r="Z14" s="109"/>
    </row>
    <row r="15" spans="1:26" s="19" customFormat="1" ht="36" customHeight="1">
      <c r="A15" s="31">
        <v>5</v>
      </c>
      <c r="B15" s="32"/>
      <c r="C15" s="254"/>
      <c r="D15" s="223" t="s">
        <v>305</v>
      </c>
      <c r="E15" s="72" t="s">
        <v>306</v>
      </c>
      <c r="F15" s="70" t="s">
        <v>36</v>
      </c>
      <c r="G15" s="224" t="s">
        <v>307</v>
      </c>
      <c r="H15" s="246" t="s">
        <v>308</v>
      </c>
      <c r="I15" s="247" t="s">
        <v>42</v>
      </c>
      <c r="J15" s="247" t="s">
        <v>66</v>
      </c>
      <c r="K15" s="247" t="s">
        <v>95</v>
      </c>
      <c r="L15" s="106">
        <v>135</v>
      </c>
      <c r="M15" s="54">
        <f>L15/2.3</f>
        <v>58.69565217391305</v>
      </c>
      <c r="N15" s="107">
        <f>RANK(M15,M$11:M$15,0)</f>
        <v>5</v>
      </c>
      <c r="O15" s="106">
        <v>135.5</v>
      </c>
      <c r="P15" s="54">
        <f>O15/2.3</f>
        <v>58.913043478260875</v>
      </c>
      <c r="Q15" s="107">
        <f>RANK(P15,P$11:P$15,0)</f>
        <v>5</v>
      </c>
      <c r="R15" s="106">
        <v>143</v>
      </c>
      <c r="S15" s="54">
        <f>R15/2.3</f>
        <v>62.173913043478265</v>
      </c>
      <c r="T15" s="107">
        <f>RANK(S15,S$11:S$15,0)</f>
        <v>5</v>
      </c>
      <c r="U15" s="107">
        <v>2</v>
      </c>
      <c r="V15" s="107"/>
      <c r="W15" s="106">
        <f>L15+O15+R15</f>
        <v>413.5</v>
      </c>
      <c r="X15" s="108"/>
      <c r="Y15" s="54">
        <f>ROUND(SUM(M15,P15,S15)/3,3)-IF($U15=1,0.5,IF($U15=2,1.5,0))</f>
        <v>58.428</v>
      </c>
      <c r="Z15" s="109"/>
    </row>
    <row r="16" spans="11:13" ht="42" customHeight="1">
      <c r="K16" s="40"/>
      <c r="L16" s="41"/>
      <c r="M16" s="40"/>
    </row>
    <row r="17" spans="1:25" ht="42" customHeight="1">
      <c r="A17" s="1"/>
      <c r="B17" s="1"/>
      <c r="C17" s="1"/>
      <c r="D17" s="1" t="s">
        <v>13</v>
      </c>
      <c r="E17" s="1"/>
      <c r="F17" s="1"/>
      <c r="G17" s="1"/>
      <c r="H17" s="1"/>
      <c r="I17" s="1" t="s">
        <v>199</v>
      </c>
      <c r="J17" s="1"/>
      <c r="K17" s="40"/>
      <c r="L17" s="41"/>
      <c r="M17" s="40"/>
      <c r="N17" s="1"/>
      <c r="O17" s="42"/>
      <c r="P17" s="43"/>
      <c r="Q17" s="1"/>
      <c r="R17" s="42"/>
      <c r="S17" s="43"/>
      <c r="T17" s="1"/>
      <c r="U17" s="1"/>
      <c r="V17" s="1"/>
      <c r="W17" s="1"/>
      <c r="X17" s="1"/>
      <c r="Y17" s="43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392</v>
      </c>
      <c r="J18" s="1"/>
      <c r="K18" s="40"/>
      <c r="L18" s="41"/>
      <c r="M18" s="44"/>
      <c r="O18" s="42"/>
      <c r="P18" s="43"/>
      <c r="Q18" s="1"/>
      <c r="R18" s="42"/>
      <c r="S18" s="43"/>
      <c r="T18" s="1"/>
      <c r="U18" s="1"/>
      <c r="V18" s="1"/>
      <c r="W18" s="1"/>
      <c r="X18" s="1"/>
      <c r="Y18" s="43"/>
    </row>
  </sheetData>
  <sheetProtection/>
  <protectedRanges>
    <protectedRange sqref="J12:J13" name="Диапазон1_3_1_1_1_1_1_4_6_1_1"/>
    <protectedRange sqref="J14" name="Диапазон1_3_1_1_1_1_1_4_6_2_1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2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BreakPreview" zoomScale="75" zoomScaleNormal="75" zoomScaleSheetLayoutView="75" zoomScalePageLayoutView="0" workbookViewId="0" topLeftCell="A8">
      <selection activeCell="B16" sqref="B16:I16"/>
    </sheetView>
  </sheetViews>
  <sheetFormatPr defaultColWidth="9.140625" defaultRowHeight="15"/>
  <cols>
    <col min="1" max="1" width="4.28125" style="162" customWidth="1"/>
    <col min="2" max="2" width="15.00390625" style="162" customWidth="1"/>
    <col min="3" max="3" width="7.140625" style="162" customWidth="1"/>
    <col min="4" max="4" width="5.7109375" style="162" customWidth="1"/>
    <col min="5" max="5" width="25.00390625" style="162" customWidth="1"/>
    <col min="6" max="6" width="9.28125" style="162" customWidth="1"/>
    <col min="7" max="7" width="14.57421875" style="162" customWidth="1"/>
    <col min="8" max="8" width="19.57421875" style="162" hidden="1" customWidth="1"/>
    <col min="9" max="9" width="21.57421875" style="162" customWidth="1"/>
    <col min="10" max="15" width="10.57421875" style="162" customWidth="1"/>
    <col min="16" max="16" width="10.00390625" style="162" customWidth="1"/>
    <col min="17" max="17" width="6.57421875" style="162" customWidth="1"/>
    <col min="18" max="18" width="10.140625" style="162" customWidth="1"/>
    <col min="19" max="19" width="12.7109375" style="162" bestFit="1" customWidth="1"/>
    <col min="20" max="16384" width="9.140625" style="162" customWidth="1"/>
  </cols>
  <sheetData>
    <row r="1" spans="1:19" ht="39.75" customHeight="1">
      <c r="A1" s="428" t="s">
        <v>563</v>
      </c>
      <c r="B1" s="428"/>
      <c r="C1" s="428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</row>
    <row r="2" spans="1:19" ht="21.75" customHeight="1">
      <c r="A2" s="430" t="s">
        <v>16</v>
      </c>
      <c r="B2" s="430"/>
      <c r="C2" s="430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</row>
    <row r="3" spans="1:19" s="279" customFormat="1" ht="21.75" customHeight="1">
      <c r="A3" s="432" t="s">
        <v>386</v>
      </c>
      <c r="B3" s="432"/>
      <c r="C3" s="432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</row>
    <row r="4" spans="1:19" ht="20.25" customHeight="1">
      <c r="A4" s="434" t="s">
        <v>606</v>
      </c>
      <c r="B4" s="434"/>
      <c r="C4" s="434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</row>
    <row r="5" spans="1:22" s="165" customFormat="1" ht="17.25" customHeight="1">
      <c r="A5" s="5" t="s">
        <v>293</v>
      </c>
      <c r="B5" s="5"/>
      <c r="C5" s="5"/>
      <c r="D5" s="5"/>
      <c r="E5" s="5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5"/>
      <c r="R5" s="5" t="s">
        <v>294</v>
      </c>
      <c r="S5" s="5"/>
      <c r="T5" s="166"/>
      <c r="U5" s="166"/>
      <c r="V5" s="167"/>
    </row>
    <row r="6" spans="1:19" s="169" customFormat="1" ht="33.75" customHeight="1">
      <c r="A6" s="436" t="s">
        <v>29</v>
      </c>
      <c r="B6" s="414" t="s">
        <v>17</v>
      </c>
      <c r="C6" s="414" t="s">
        <v>6</v>
      </c>
      <c r="D6" s="410" t="s">
        <v>7</v>
      </c>
      <c r="E6" s="414" t="s">
        <v>18</v>
      </c>
      <c r="F6" s="424" t="s">
        <v>6</v>
      </c>
      <c r="G6" s="424" t="s">
        <v>9</v>
      </c>
      <c r="H6" s="424" t="s">
        <v>10</v>
      </c>
      <c r="I6" s="426" t="s">
        <v>393</v>
      </c>
      <c r="J6" s="421" t="s">
        <v>98</v>
      </c>
      <c r="K6" s="421" t="s">
        <v>99</v>
      </c>
      <c r="L6" s="421" t="s">
        <v>100</v>
      </c>
      <c r="M6" s="421" t="s">
        <v>101</v>
      </c>
      <c r="N6" s="421" t="s">
        <v>102</v>
      </c>
      <c r="O6" s="421" t="s">
        <v>387</v>
      </c>
      <c r="P6" s="421" t="s">
        <v>388</v>
      </c>
      <c r="Q6" s="419" t="s">
        <v>253</v>
      </c>
      <c r="R6" s="422" t="s">
        <v>254</v>
      </c>
      <c r="S6" s="419" t="s">
        <v>389</v>
      </c>
    </row>
    <row r="7" spans="1:19" s="169" customFormat="1" ht="39.75" customHeight="1">
      <c r="A7" s="437"/>
      <c r="B7" s="414"/>
      <c r="C7" s="414"/>
      <c r="D7" s="410"/>
      <c r="E7" s="414"/>
      <c r="F7" s="425"/>
      <c r="G7" s="425"/>
      <c r="H7" s="425"/>
      <c r="I7" s="427"/>
      <c r="J7" s="421"/>
      <c r="K7" s="421"/>
      <c r="L7" s="421"/>
      <c r="M7" s="421"/>
      <c r="N7" s="421"/>
      <c r="O7" s="421"/>
      <c r="P7" s="421"/>
      <c r="Q7" s="420"/>
      <c r="R7" s="423"/>
      <c r="S7" s="420"/>
    </row>
    <row r="8" spans="1:19" s="281" customFormat="1" ht="37.5" customHeight="1">
      <c r="A8" s="290">
        <v>1</v>
      </c>
      <c r="B8" s="56" t="s">
        <v>412</v>
      </c>
      <c r="C8" s="3"/>
      <c r="D8" s="4" t="s">
        <v>36</v>
      </c>
      <c r="E8" s="67" t="s">
        <v>413</v>
      </c>
      <c r="F8" s="61" t="s">
        <v>414</v>
      </c>
      <c r="G8" s="263" t="s">
        <v>330</v>
      </c>
      <c r="H8" s="139" t="s">
        <v>71</v>
      </c>
      <c r="I8" s="135" t="s">
        <v>417</v>
      </c>
      <c r="J8" s="173">
        <v>6</v>
      </c>
      <c r="K8" s="173">
        <v>7.3</v>
      </c>
      <c r="L8" s="173">
        <v>6.9</v>
      </c>
      <c r="M8" s="173">
        <v>7.2</v>
      </c>
      <c r="N8" s="173">
        <v>7</v>
      </c>
      <c r="O8" s="173">
        <v>7</v>
      </c>
      <c r="P8" s="173">
        <v>6.9</v>
      </c>
      <c r="Q8" s="280"/>
      <c r="R8" s="175">
        <f aca="true" t="shared" si="0" ref="R8:R19">J8+K8+L8+(O8*2)+(P8*3)+M8+N8</f>
        <v>69.10000000000001</v>
      </c>
      <c r="S8" s="176">
        <f aca="true" t="shared" si="1" ref="S8:S19">R8/1</f>
        <v>69.10000000000001</v>
      </c>
    </row>
    <row r="9" spans="1:19" s="281" customFormat="1" ht="37.5" customHeight="1">
      <c r="A9" s="290">
        <v>2</v>
      </c>
      <c r="B9" s="91" t="s">
        <v>239</v>
      </c>
      <c r="C9" s="15" t="s">
        <v>240</v>
      </c>
      <c r="D9" s="196" t="s">
        <v>36</v>
      </c>
      <c r="E9" s="184" t="s">
        <v>241</v>
      </c>
      <c r="F9" s="97" t="s">
        <v>242</v>
      </c>
      <c r="G9" s="201" t="s">
        <v>243</v>
      </c>
      <c r="H9" s="201" t="s">
        <v>60</v>
      </c>
      <c r="I9" s="89" t="s">
        <v>244</v>
      </c>
      <c r="J9" s="173">
        <v>6.5</v>
      </c>
      <c r="K9" s="173">
        <v>7</v>
      </c>
      <c r="L9" s="173">
        <v>7</v>
      </c>
      <c r="M9" s="173">
        <v>6.7</v>
      </c>
      <c r="N9" s="173">
        <v>7.2</v>
      </c>
      <c r="O9" s="173">
        <v>6.8</v>
      </c>
      <c r="P9" s="173">
        <v>6.8</v>
      </c>
      <c r="Q9" s="280"/>
      <c r="R9" s="175">
        <f t="shared" si="0"/>
        <v>68.4</v>
      </c>
      <c r="S9" s="176">
        <f t="shared" si="1"/>
        <v>68.4</v>
      </c>
    </row>
    <row r="10" spans="1:19" s="281" customFormat="1" ht="37.5" customHeight="1">
      <c r="A10" s="291">
        <v>3</v>
      </c>
      <c r="B10" s="56" t="s">
        <v>329</v>
      </c>
      <c r="C10" s="3" t="s">
        <v>635</v>
      </c>
      <c r="D10" s="4" t="s">
        <v>36</v>
      </c>
      <c r="E10" s="262" t="s">
        <v>383</v>
      </c>
      <c r="F10" s="207" t="s">
        <v>384</v>
      </c>
      <c r="G10" s="207" t="s">
        <v>330</v>
      </c>
      <c r="H10" s="263" t="s">
        <v>331</v>
      </c>
      <c r="I10" s="135" t="s">
        <v>417</v>
      </c>
      <c r="J10" s="173">
        <v>6.3</v>
      </c>
      <c r="K10" s="173">
        <v>6.7</v>
      </c>
      <c r="L10" s="173">
        <v>6.7</v>
      </c>
      <c r="M10" s="173">
        <v>7</v>
      </c>
      <c r="N10" s="173">
        <v>7</v>
      </c>
      <c r="O10" s="173">
        <v>6.7</v>
      </c>
      <c r="P10" s="173">
        <v>6.8</v>
      </c>
      <c r="Q10" s="174"/>
      <c r="R10" s="175">
        <f t="shared" si="0"/>
        <v>67.5</v>
      </c>
      <c r="S10" s="176">
        <f t="shared" si="1"/>
        <v>67.5</v>
      </c>
    </row>
    <row r="11" spans="1:19" s="281" customFormat="1" ht="37.5" customHeight="1">
      <c r="A11" s="291">
        <v>4</v>
      </c>
      <c r="B11" s="56" t="s">
        <v>394</v>
      </c>
      <c r="C11" s="3" t="s">
        <v>395</v>
      </c>
      <c r="D11" s="4">
        <v>3</v>
      </c>
      <c r="E11" s="67" t="s">
        <v>418</v>
      </c>
      <c r="F11" s="286" t="s">
        <v>391</v>
      </c>
      <c r="G11" s="286" t="s">
        <v>416</v>
      </c>
      <c r="H11" s="139" t="s">
        <v>71</v>
      </c>
      <c r="I11" s="135" t="s">
        <v>417</v>
      </c>
      <c r="J11" s="173">
        <v>6</v>
      </c>
      <c r="K11" s="173">
        <v>7</v>
      </c>
      <c r="L11" s="173">
        <v>6.5</v>
      </c>
      <c r="M11" s="173">
        <v>7</v>
      </c>
      <c r="N11" s="173">
        <v>7.5</v>
      </c>
      <c r="O11" s="173">
        <v>6.6</v>
      </c>
      <c r="P11" s="173">
        <v>6.7</v>
      </c>
      <c r="Q11" s="174"/>
      <c r="R11" s="175">
        <f t="shared" si="0"/>
        <v>67.30000000000001</v>
      </c>
      <c r="S11" s="176">
        <f t="shared" si="1"/>
        <v>67.30000000000001</v>
      </c>
    </row>
    <row r="12" spans="1:19" s="281" customFormat="1" ht="37.5" customHeight="1">
      <c r="A12" s="290">
        <v>5</v>
      </c>
      <c r="B12" s="56" t="s">
        <v>394</v>
      </c>
      <c r="C12" s="3" t="s">
        <v>395</v>
      </c>
      <c r="D12" s="4">
        <v>3</v>
      </c>
      <c r="E12" s="262" t="s">
        <v>396</v>
      </c>
      <c r="F12" s="283" t="s">
        <v>397</v>
      </c>
      <c r="G12" s="207" t="s">
        <v>330</v>
      </c>
      <c r="H12" s="139" t="s">
        <v>34</v>
      </c>
      <c r="I12" s="135" t="s">
        <v>417</v>
      </c>
      <c r="J12" s="173">
        <v>6.5</v>
      </c>
      <c r="K12" s="173">
        <v>6.5</v>
      </c>
      <c r="L12" s="173">
        <v>6.7</v>
      </c>
      <c r="M12" s="173">
        <v>7</v>
      </c>
      <c r="N12" s="173">
        <v>7</v>
      </c>
      <c r="O12" s="173">
        <v>6.6</v>
      </c>
      <c r="P12" s="173">
        <v>6.8</v>
      </c>
      <c r="Q12" s="280"/>
      <c r="R12" s="175">
        <f t="shared" si="0"/>
        <v>67.3</v>
      </c>
      <c r="S12" s="176">
        <f t="shared" si="1"/>
        <v>67.3</v>
      </c>
    </row>
    <row r="13" spans="1:19" s="281" customFormat="1" ht="37.5" customHeight="1">
      <c r="A13" s="290">
        <v>5</v>
      </c>
      <c r="B13" s="284" t="s">
        <v>398</v>
      </c>
      <c r="C13" s="137" t="s">
        <v>399</v>
      </c>
      <c r="D13" s="289" t="s">
        <v>30</v>
      </c>
      <c r="E13" s="204" t="s">
        <v>400</v>
      </c>
      <c r="F13" s="102" t="s">
        <v>401</v>
      </c>
      <c r="G13" s="263" t="s">
        <v>402</v>
      </c>
      <c r="H13" s="139" t="s">
        <v>71</v>
      </c>
      <c r="I13" s="135" t="s">
        <v>403</v>
      </c>
      <c r="J13" s="173">
        <v>6.9</v>
      </c>
      <c r="K13" s="173">
        <v>6.3</v>
      </c>
      <c r="L13" s="173">
        <v>7.5</v>
      </c>
      <c r="M13" s="173">
        <v>6.4</v>
      </c>
      <c r="N13" s="173">
        <v>7.2</v>
      </c>
      <c r="O13" s="173">
        <v>6.2</v>
      </c>
      <c r="P13" s="173">
        <v>6.5</v>
      </c>
      <c r="Q13" s="280"/>
      <c r="R13" s="175">
        <f t="shared" si="0"/>
        <v>66.2</v>
      </c>
      <c r="S13" s="176">
        <f t="shared" si="1"/>
        <v>66.2</v>
      </c>
    </row>
    <row r="14" spans="1:19" s="281" customFormat="1" ht="37.5" customHeight="1">
      <c r="A14" s="290">
        <v>7</v>
      </c>
      <c r="B14" s="103" t="s">
        <v>410</v>
      </c>
      <c r="C14" s="131"/>
      <c r="D14" s="105" t="s">
        <v>32</v>
      </c>
      <c r="E14" s="285" t="s">
        <v>419</v>
      </c>
      <c r="F14" s="283" t="s">
        <v>390</v>
      </c>
      <c r="G14" s="274" t="s">
        <v>420</v>
      </c>
      <c r="H14" s="274" t="s">
        <v>411</v>
      </c>
      <c r="I14" s="135" t="s">
        <v>208</v>
      </c>
      <c r="J14" s="173">
        <v>6.2</v>
      </c>
      <c r="K14" s="173">
        <v>6.6</v>
      </c>
      <c r="L14" s="173">
        <v>6.8</v>
      </c>
      <c r="M14" s="173">
        <v>6.9</v>
      </c>
      <c r="N14" s="173">
        <v>7.2</v>
      </c>
      <c r="O14" s="173">
        <v>6.3</v>
      </c>
      <c r="P14" s="173">
        <v>6.5</v>
      </c>
      <c r="Q14" s="280"/>
      <c r="R14" s="175">
        <f t="shared" si="0"/>
        <v>65.8</v>
      </c>
      <c r="S14" s="176">
        <f t="shared" si="1"/>
        <v>65.8</v>
      </c>
    </row>
    <row r="15" spans="1:19" s="281" customFormat="1" ht="37.5" customHeight="1">
      <c r="A15" s="291">
        <v>8</v>
      </c>
      <c r="B15" s="314" t="s">
        <v>415</v>
      </c>
      <c r="C15" s="3" t="s">
        <v>630</v>
      </c>
      <c r="D15" s="4" t="s">
        <v>36</v>
      </c>
      <c r="E15" s="262" t="s">
        <v>396</v>
      </c>
      <c r="F15" s="283" t="s">
        <v>397</v>
      </c>
      <c r="G15" s="207" t="s">
        <v>330</v>
      </c>
      <c r="H15" s="286" t="s">
        <v>416</v>
      </c>
      <c r="I15" s="135" t="s">
        <v>417</v>
      </c>
      <c r="J15" s="173">
        <v>6.5</v>
      </c>
      <c r="K15" s="173">
        <v>6.6</v>
      </c>
      <c r="L15" s="173">
        <v>6.4</v>
      </c>
      <c r="M15" s="173">
        <v>6.5</v>
      </c>
      <c r="N15" s="173">
        <v>7</v>
      </c>
      <c r="O15" s="173">
        <v>6.3</v>
      </c>
      <c r="P15" s="173">
        <v>6.5</v>
      </c>
      <c r="Q15" s="174"/>
      <c r="R15" s="175">
        <f t="shared" si="0"/>
        <v>65.1</v>
      </c>
      <c r="S15" s="176">
        <f t="shared" si="1"/>
        <v>65.1</v>
      </c>
    </row>
    <row r="16" spans="1:22" s="281" customFormat="1" ht="37.5" customHeight="1">
      <c r="A16" s="291">
        <v>9</v>
      </c>
      <c r="B16" s="59" t="s">
        <v>408</v>
      </c>
      <c r="C16" s="3"/>
      <c r="D16" s="16">
        <v>3</v>
      </c>
      <c r="E16" s="57" t="s">
        <v>376</v>
      </c>
      <c r="F16" s="74" t="s">
        <v>377</v>
      </c>
      <c r="G16" s="232" t="s">
        <v>46</v>
      </c>
      <c r="H16" s="261" t="s">
        <v>409</v>
      </c>
      <c r="I16" s="232" t="s">
        <v>234</v>
      </c>
      <c r="J16" s="173">
        <v>5.7</v>
      </c>
      <c r="K16" s="173">
        <v>6.3</v>
      </c>
      <c r="L16" s="173">
        <v>6.5</v>
      </c>
      <c r="M16" s="173">
        <v>6.4</v>
      </c>
      <c r="N16" s="173">
        <v>7</v>
      </c>
      <c r="O16" s="173">
        <v>6.5</v>
      </c>
      <c r="P16" s="173">
        <v>6.4</v>
      </c>
      <c r="Q16" s="174"/>
      <c r="R16" s="175">
        <f t="shared" si="0"/>
        <v>64.1</v>
      </c>
      <c r="S16" s="176">
        <f t="shared" si="1"/>
        <v>64.1</v>
      </c>
      <c r="T16" s="162"/>
      <c r="U16" s="162"/>
      <c r="V16" s="162"/>
    </row>
    <row r="17" spans="1:19" s="281" customFormat="1" ht="37.5" customHeight="1">
      <c r="A17" s="290">
        <v>10</v>
      </c>
      <c r="B17" s="56" t="s">
        <v>404</v>
      </c>
      <c r="C17" s="3"/>
      <c r="D17" s="4" t="s">
        <v>32</v>
      </c>
      <c r="E17" s="67" t="s">
        <v>405</v>
      </c>
      <c r="F17" s="61" t="s">
        <v>406</v>
      </c>
      <c r="G17" s="263" t="s">
        <v>407</v>
      </c>
      <c r="H17" s="263" t="s">
        <v>284</v>
      </c>
      <c r="I17" s="135" t="s">
        <v>335</v>
      </c>
      <c r="J17" s="173">
        <v>6.6</v>
      </c>
      <c r="K17" s="173">
        <v>6.4</v>
      </c>
      <c r="L17" s="173">
        <v>6.3</v>
      </c>
      <c r="M17" s="173">
        <v>6.3</v>
      </c>
      <c r="N17" s="173">
        <v>7</v>
      </c>
      <c r="O17" s="173">
        <v>6</v>
      </c>
      <c r="P17" s="173">
        <v>6.3</v>
      </c>
      <c r="Q17" s="280"/>
      <c r="R17" s="175">
        <f t="shared" si="0"/>
        <v>63.5</v>
      </c>
      <c r="S17" s="176">
        <f t="shared" si="1"/>
        <v>63.5</v>
      </c>
    </row>
    <row r="18" spans="1:19" s="281" customFormat="1" ht="37.5" customHeight="1">
      <c r="A18" s="291">
        <v>11</v>
      </c>
      <c r="B18" s="56" t="s">
        <v>332</v>
      </c>
      <c r="C18" s="3"/>
      <c r="D18" s="4" t="s">
        <v>32</v>
      </c>
      <c r="E18" s="67" t="s">
        <v>333</v>
      </c>
      <c r="F18" s="61" t="s">
        <v>334</v>
      </c>
      <c r="G18" s="263" t="s">
        <v>284</v>
      </c>
      <c r="H18" s="263" t="s">
        <v>284</v>
      </c>
      <c r="I18" s="135" t="s">
        <v>335</v>
      </c>
      <c r="J18" s="173">
        <v>5.9</v>
      </c>
      <c r="K18" s="173">
        <v>6.1</v>
      </c>
      <c r="L18" s="173">
        <v>5.9</v>
      </c>
      <c r="M18" s="173">
        <v>5</v>
      </c>
      <c r="N18" s="173">
        <v>7</v>
      </c>
      <c r="O18" s="173">
        <v>6</v>
      </c>
      <c r="P18" s="173">
        <v>6</v>
      </c>
      <c r="Q18" s="174"/>
      <c r="R18" s="175">
        <f t="shared" si="0"/>
        <v>59.9</v>
      </c>
      <c r="S18" s="176">
        <f t="shared" si="1"/>
        <v>59.9</v>
      </c>
    </row>
    <row r="19" spans="1:22" ht="37.5" customHeight="1">
      <c r="A19" s="290">
        <v>12</v>
      </c>
      <c r="B19" s="59" t="s">
        <v>408</v>
      </c>
      <c r="C19" s="3"/>
      <c r="D19" s="16">
        <v>3</v>
      </c>
      <c r="E19" s="65" t="s">
        <v>613</v>
      </c>
      <c r="F19" s="60" t="s">
        <v>328</v>
      </c>
      <c r="G19" s="232" t="s">
        <v>46</v>
      </c>
      <c r="H19" s="261" t="s">
        <v>409</v>
      </c>
      <c r="I19" s="232" t="s">
        <v>234</v>
      </c>
      <c r="J19" s="173">
        <v>2</v>
      </c>
      <c r="K19" s="173">
        <v>6.2</v>
      </c>
      <c r="L19" s="173">
        <v>6.4</v>
      </c>
      <c r="M19" s="173">
        <v>5</v>
      </c>
      <c r="N19" s="173">
        <v>7</v>
      </c>
      <c r="O19" s="173">
        <v>6.2</v>
      </c>
      <c r="P19" s="173">
        <v>6</v>
      </c>
      <c r="Q19" s="280"/>
      <c r="R19" s="175">
        <f t="shared" si="0"/>
        <v>57</v>
      </c>
      <c r="S19" s="176">
        <f t="shared" si="1"/>
        <v>57</v>
      </c>
      <c r="T19" s="281"/>
      <c r="U19" s="281"/>
      <c r="V19" s="281"/>
    </row>
    <row r="20" s="178" customFormat="1" ht="32.25" customHeight="1"/>
    <row r="21" spans="1:9" s="83" customFormat="1" ht="12.75">
      <c r="A21" s="82"/>
      <c r="B21" s="82" t="s">
        <v>13</v>
      </c>
      <c r="C21" s="82"/>
      <c r="D21" s="82"/>
      <c r="E21" s="82"/>
      <c r="F21" s="82"/>
      <c r="H21" s="179"/>
      <c r="I21" s="1" t="s">
        <v>199</v>
      </c>
    </row>
    <row r="22" spans="1:9" s="181" customFormat="1" ht="12.75">
      <c r="A22" s="162"/>
      <c r="B22" s="162"/>
      <c r="C22" s="162"/>
      <c r="D22" s="162"/>
      <c r="E22" s="162"/>
      <c r="F22" s="162"/>
      <c r="G22" s="180"/>
      <c r="H22" s="180"/>
      <c r="I22" s="282"/>
    </row>
    <row r="23" spans="2:9" s="83" customFormat="1" ht="12.75">
      <c r="B23" s="82" t="s">
        <v>14</v>
      </c>
      <c r="H23" s="179"/>
      <c r="I23" s="1" t="s">
        <v>392</v>
      </c>
    </row>
    <row r="24" s="178" customFormat="1" ht="12.75"/>
    <row r="25" spans="1:10" ht="12.75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</sheetData>
  <sheetProtection/>
  <protectedRanges>
    <protectedRange sqref="I17" name="Диапазон1_3_1_1_3_11_1_1_3_1_3_1_1_1_1"/>
    <protectedRange sqref="H14" name="Диапазон1_3_1_1_1_1_1_9_1_1_1_1"/>
  </protectedRanges>
  <mergeCells count="23">
    <mergeCell ref="A1:S1"/>
    <mergeCell ref="A2:S2"/>
    <mergeCell ref="A3:S3"/>
    <mergeCell ref="A4:S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6:S7"/>
    <mergeCell ref="M6:M7"/>
    <mergeCell ref="N6:N7"/>
    <mergeCell ref="O6:O7"/>
    <mergeCell ref="P6:P7"/>
    <mergeCell ref="Q6:Q7"/>
    <mergeCell ref="R6:R7"/>
  </mergeCells>
  <printOptions/>
  <pageMargins left="0.25" right="0.25" top="0.75" bottom="0.75" header="0.3" footer="0.3"/>
  <pageSetup fitToHeight="0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view="pageBreakPreview" zoomScale="65" zoomScaleNormal="50" zoomScaleSheetLayoutView="65" zoomScalePageLayoutView="0" workbookViewId="0" topLeftCell="A10">
      <selection activeCell="G24" sqref="G24"/>
    </sheetView>
  </sheetViews>
  <sheetFormatPr defaultColWidth="9.140625" defaultRowHeight="15"/>
  <cols>
    <col min="1" max="1" width="5.28125" style="20" customWidth="1"/>
    <col min="2" max="2" width="4.7109375" style="20" hidden="1" customWidth="1"/>
    <col min="3" max="3" width="5.421875" style="20" hidden="1" customWidth="1"/>
    <col min="4" max="4" width="18.140625" style="20" customWidth="1"/>
    <col min="5" max="5" width="7.28125" style="20" customWidth="1"/>
    <col min="6" max="6" width="4.8515625" style="20" customWidth="1"/>
    <col min="7" max="7" width="31.28125" style="20" customWidth="1"/>
    <col min="8" max="8" width="7.2812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4" width="6.7109375" style="20" customWidth="1"/>
    <col min="25" max="25" width="9.7109375" style="53" customWidth="1"/>
    <col min="26" max="26" width="7.421875" style="20" customWidth="1"/>
    <col min="27" max="16384" width="9.140625" style="20" customWidth="1"/>
  </cols>
  <sheetData>
    <row r="1" spans="1:25" s="50" customFormat="1" ht="6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201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422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6" customHeight="1">
      <c r="A11" s="31" t="s">
        <v>421</v>
      </c>
      <c r="B11" s="32"/>
      <c r="C11" s="55"/>
      <c r="D11" s="56" t="s">
        <v>274</v>
      </c>
      <c r="E11" s="3"/>
      <c r="F11" s="64" t="s">
        <v>36</v>
      </c>
      <c r="G11" s="73" t="s">
        <v>77</v>
      </c>
      <c r="H11" s="226" t="s">
        <v>78</v>
      </c>
      <c r="I11" s="177" t="s">
        <v>79</v>
      </c>
      <c r="J11" s="177" t="s">
        <v>66</v>
      </c>
      <c r="K11" s="221" t="s">
        <v>275</v>
      </c>
      <c r="L11" s="106">
        <v>177.5</v>
      </c>
      <c r="M11" s="54">
        <f aca="true" t="shared" si="0" ref="M11:M33">L11/2.6</f>
        <v>68.26923076923077</v>
      </c>
      <c r="N11" s="107">
        <f aca="true" t="shared" si="1" ref="N11:N33">RANK(M11,M$11:M$34,0)</f>
        <v>3</v>
      </c>
      <c r="O11" s="106">
        <v>179</v>
      </c>
      <c r="P11" s="54">
        <f aca="true" t="shared" si="2" ref="P11:P33">O11/2.6</f>
        <v>68.84615384615384</v>
      </c>
      <c r="Q11" s="107">
        <f aca="true" t="shared" si="3" ref="Q11:Q33">RANK(P11,P$11:P$34,0)</f>
        <v>1</v>
      </c>
      <c r="R11" s="106">
        <v>175</v>
      </c>
      <c r="S11" s="54">
        <f aca="true" t="shared" si="4" ref="S11:S33">R11/2.6</f>
        <v>67.3076923076923</v>
      </c>
      <c r="T11" s="107">
        <f aca="true" t="shared" si="5" ref="T11:T33">RANK(S11,S$11:S$34,0)</f>
        <v>3</v>
      </c>
      <c r="U11" s="107"/>
      <c r="V11" s="107"/>
      <c r="W11" s="106">
        <f aca="true" t="shared" si="6" ref="W11:W33">L11+O11+R11</f>
        <v>531.5</v>
      </c>
      <c r="X11" s="108"/>
      <c r="Y11" s="54">
        <f aca="true" t="shared" si="7" ref="Y11:Y33">ROUND(SUM(M11,P11,S11)/3,3)-IF($U11=1,0.5,IF($U11=2,1.5,0))</f>
        <v>68.141</v>
      </c>
      <c r="Z11" s="109" t="s">
        <v>245</v>
      </c>
    </row>
    <row r="12" spans="1:26" s="19" customFormat="1" ht="36" customHeight="1">
      <c r="A12" s="31">
        <v>1</v>
      </c>
      <c r="B12" s="32"/>
      <c r="C12" s="55"/>
      <c r="D12" s="205" t="s">
        <v>189</v>
      </c>
      <c r="E12" s="92"/>
      <c r="F12" s="206" t="s">
        <v>32</v>
      </c>
      <c r="G12" s="71" t="s">
        <v>202</v>
      </c>
      <c r="H12" s="302" t="s">
        <v>52</v>
      </c>
      <c r="I12" s="177" t="s">
        <v>62</v>
      </c>
      <c r="J12" s="177" t="s">
        <v>53</v>
      </c>
      <c r="K12" s="89" t="s">
        <v>95</v>
      </c>
      <c r="L12" s="106">
        <v>179</v>
      </c>
      <c r="M12" s="54">
        <f t="shared" si="0"/>
        <v>68.84615384615384</v>
      </c>
      <c r="N12" s="107">
        <f t="shared" si="1"/>
        <v>1</v>
      </c>
      <c r="O12" s="106">
        <v>175</v>
      </c>
      <c r="P12" s="54">
        <f t="shared" si="2"/>
        <v>67.3076923076923</v>
      </c>
      <c r="Q12" s="107">
        <f t="shared" si="3"/>
        <v>2</v>
      </c>
      <c r="R12" s="106">
        <v>177.5</v>
      </c>
      <c r="S12" s="54">
        <f t="shared" si="4"/>
        <v>68.26923076923077</v>
      </c>
      <c r="T12" s="107">
        <f t="shared" si="5"/>
        <v>1</v>
      </c>
      <c r="U12" s="107"/>
      <c r="V12" s="107"/>
      <c r="W12" s="106">
        <f t="shared" si="6"/>
        <v>531.5</v>
      </c>
      <c r="X12" s="108"/>
      <c r="Y12" s="54">
        <f t="shared" si="7"/>
        <v>68.141</v>
      </c>
      <c r="Z12" s="109" t="s">
        <v>32</v>
      </c>
    </row>
    <row r="13" spans="1:26" s="19" customFormat="1" ht="36" customHeight="1">
      <c r="A13" s="31">
        <v>2</v>
      </c>
      <c r="B13" s="32"/>
      <c r="C13" s="55"/>
      <c r="D13" s="103" t="s">
        <v>364</v>
      </c>
      <c r="E13" s="17" t="s">
        <v>627</v>
      </c>
      <c r="F13" s="2">
        <v>3</v>
      </c>
      <c r="G13" s="224" t="s">
        <v>365</v>
      </c>
      <c r="H13" s="61" t="s">
        <v>366</v>
      </c>
      <c r="I13" s="274" t="s">
        <v>367</v>
      </c>
      <c r="J13" s="153" t="s">
        <v>368</v>
      </c>
      <c r="K13" s="135" t="s">
        <v>276</v>
      </c>
      <c r="L13" s="106">
        <v>173</v>
      </c>
      <c r="M13" s="54">
        <f t="shared" si="0"/>
        <v>66.53846153846153</v>
      </c>
      <c r="N13" s="107">
        <f t="shared" si="1"/>
        <v>8</v>
      </c>
      <c r="O13" s="106">
        <v>174</v>
      </c>
      <c r="P13" s="54">
        <f t="shared" si="2"/>
        <v>66.92307692307692</v>
      </c>
      <c r="Q13" s="107">
        <f t="shared" si="3"/>
        <v>3</v>
      </c>
      <c r="R13" s="106">
        <v>176.5</v>
      </c>
      <c r="S13" s="54">
        <f t="shared" si="4"/>
        <v>67.88461538461539</v>
      </c>
      <c r="T13" s="107">
        <f t="shared" si="5"/>
        <v>2</v>
      </c>
      <c r="U13" s="107"/>
      <c r="V13" s="107"/>
      <c r="W13" s="106">
        <f t="shared" si="6"/>
        <v>523.5</v>
      </c>
      <c r="X13" s="108"/>
      <c r="Y13" s="54">
        <f t="shared" si="7"/>
        <v>67.115</v>
      </c>
      <c r="Z13" s="109" t="s">
        <v>32</v>
      </c>
    </row>
    <row r="14" spans="1:26" s="19" customFormat="1" ht="36" customHeight="1">
      <c r="A14" s="31">
        <v>3</v>
      </c>
      <c r="B14" s="32"/>
      <c r="C14" s="55"/>
      <c r="D14" s="59" t="s">
        <v>185</v>
      </c>
      <c r="E14" s="3"/>
      <c r="F14" s="16" t="s">
        <v>32</v>
      </c>
      <c r="G14" s="231" t="s">
        <v>615</v>
      </c>
      <c r="H14" s="60" t="s">
        <v>186</v>
      </c>
      <c r="I14" s="74" t="s">
        <v>187</v>
      </c>
      <c r="J14" s="74" t="s">
        <v>47</v>
      </c>
      <c r="K14" s="74" t="s">
        <v>188</v>
      </c>
      <c r="L14" s="106">
        <v>178</v>
      </c>
      <c r="M14" s="54">
        <f t="shared" si="0"/>
        <v>68.46153846153845</v>
      </c>
      <c r="N14" s="107">
        <f t="shared" si="1"/>
        <v>2</v>
      </c>
      <c r="O14" s="106">
        <v>174</v>
      </c>
      <c r="P14" s="54">
        <f t="shared" si="2"/>
        <v>66.92307692307692</v>
      </c>
      <c r="Q14" s="107">
        <f t="shared" si="3"/>
        <v>3</v>
      </c>
      <c r="R14" s="106">
        <v>171</v>
      </c>
      <c r="S14" s="54">
        <f t="shared" si="4"/>
        <v>65.76923076923077</v>
      </c>
      <c r="T14" s="107">
        <f t="shared" si="5"/>
        <v>7</v>
      </c>
      <c r="U14" s="107"/>
      <c r="V14" s="107"/>
      <c r="W14" s="106">
        <f t="shared" si="6"/>
        <v>523</v>
      </c>
      <c r="X14" s="106">
        <v>122</v>
      </c>
      <c r="Y14" s="54">
        <f t="shared" si="7"/>
        <v>67.051</v>
      </c>
      <c r="Z14" s="109" t="s">
        <v>32</v>
      </c>
    </row>
    <row r="15" spans="1:26" s="19" customFormat="1" ht="36" customHeight="1">
      <c r="A15" s="31">
        <v>4</v>
      </c>
      <c r="B15" s="32"/>
      <c r="C15" s="55"/>
      <c r="D15" s="217" t="s">
        <v>339</v>
      </c>
      <c r="E15" s="264" t="s">
        <v>340</v>
      </c>
      <c r="F15" s="265" t="s">
        <v>32</v>
      </c>
      <c r="G15" s="93" t="s">
        <v>341</v>
      </c>
      <c r="H15" s="266" t="s">
        <v>342</v>
      </c>
      <c r="I15" s="267" t="s">
        <v>343</v>
      </c>
      <c r="J15" s="213" t="s">
        <v>53</v>
      </c>
      <c r="K15" s="221" t="s">
        <v>95</v>
      </c>
      <c r="L15" s="106">
        <v>175</v>
      </c>
      <c r="M15" s="54">
        <f t="shared" si="0"/>
        <v>67.3076923076923</v>
      </c>
      <c r="N15" s="107">
        <f t="shared" si="1"/>
        <v>6</v>
      </c>
      <c r="O15" s="106">
        <v>174</v>
      </c>
      <c r="P15" s="54">
        <f t="shared" si="2"/>
        <v>66.92307692307692</v>
      </c>
      <c r="Q15" s="107">
        <f t="shared" si="3"/>
        <v>3</v>
      </c>
      <c r="R15" s="106">
        <v>174</v>
      </c>
      <c r="S15" s="54">
        <f t="shared" si="4"/>
        <v>66.92307692307692</v>
      </c>
      <c r="T15" s="107">
        <f t="shared" si="5"/>
        <v>4</v>
      </c>
      <c r="U15" s="107"/>
      <c r="V15" s="107"/>
      <c r="W15" s="106">
        <f t="shared" si="6"/>
        <v>523</v>
      </c>
      <c r="X15" s="106">
        <v>121</v>
      </c>
      <c r="Y15" s="54">
        <f t="shared" si="7"/>
        <v>67.051</v>
      </c>
      <c r="Z15" s="109" t="s">
        <v>32</v>
      </c>
    </row>
    <row r="16" spans="1:26" s="19" customFormat="1" ht="36" customHeight="1">
      <c r="A16" s="31">
        <v>5</v>
      </c>
      <c r="B16" s="32"/>
      <c r="C16" s="55"/>
      <c r="D16" s="217" t="s">
        <v>310</v>
      </c>
      <c r="E16" s="250" t="s">
        <v>633</v>
      </c>
      <c r="F16" s="220" t="s">
        <v>32</v>
      </c>
      <c r="G16" s="71" t="s">
        <v>311</v>
      </c>
      <c r="H16" s="251" t="s">
        <v>312</v>
      </c>
      <c r="I16" s="252" t="s">
        <v>313</v>
      </c>
      <c r="J16" s="253" t="s">
        <v>66</v>
      </c>
      <c r="K16" s="209" t="s">
        <v>275</v>
      </c>
      <c r="L16" s="106">
        <v>177</v>
      </c>
      <c r="M16" s="54">
        <f t="shared" si="0"/>
        <v>68.07692307692308</v>
      </c>
      <c r="N16" s="107">
        <f t="shared" si="1"/>
        <v>4</v>
      </c>
      <c r="O16" s="106">
        <v>168.5</v>
      </c>
      <c r="P16" s="54">
        <f t="shared" si="2"/>
        <v>64.8076923076923</v>
      </c>
      <c r="Q16" s="107">
        <f t="shared" si="3"/>
        <v>11</v>
      </c>
      <c r="R16" s="106">
        <v>173</v>
      </c>
      <c r="S16" s="54">
        <f t="shared" si="4"/>
        <v>66.53846153846153</v>
      </c>
      <c r="T16" s="107">
        <f t="shared" si="5"/>
        <v>6</v>
      </c>
      <c r="U16" s="107"/>
      <c r="V16" s="107"/>
      <c r="W16" s="106">
        <f t="shared" si="6"/>
        <v>518.5</v>
      </c>
      <c r="X16" s="108"/>
      <c r="Y16" s="54">
        <f t="shared" si="7"/>
        <v>66.474</v>
      </c>
      <c r="Z16" s="109" t="s">
        <v>32</v>
      </c>
    </row>
    <row r="17" spans="1:26" s="19" customFormat="1" ht="36" customHeight="1">
      <c r="A17" s="31">
        <v>6</v>
      </c>
      <c r="B17" s="32"/>
      <c r="C17" s="55"/>
      <c r="D17" s="300" t="s">
        <v>352</v>
      </c>
      <c r="E17" s="3" t="s">
        <v>641</v>
      </c>
      <c r="F17" s="90" t="s">
        <v>58</v>
      </c>
      <c r="G17" s="154" t="s">
        <v>353</v>
      </c>
      <c r="H17" s="72" t="s">
        <v>354</v>
      </c>
      <c r="I17" s="272" t="s">
        <v>355</v>
      </c>
      <c r="J17" s="261" t="s">
        <v>47</v>
      </c>
      <c r="K17" s="232" t="s">
        <v>234</v>
      </c>
      <c r="L17" s="106">
        <v>174.5</v>
      </c>
      <c r="M17" s="54">
        <f t="shared" si="0"/>
        <v>67.11538461538461</v>
      </c>
      <c r="N17" s="107">
        <f t="shared" si="1"/>
        <v>7</v>
      </c>
      <c r="O17" s="106">
        <v>170.5</v>
      </c>
      <c r="P17" s="54">
        <f t="shared" si="2"/>
        <v>65.57692307692308</v>
      </c>
      <c r="Q17" s="107">
        <f t="shared" si="3"/>
        <v>6</v>
      </c>
      <c r="R17" s="106">
        <v>169.5</v>
      </c>
      <c r="S17" s="54">
        <f t="shared" si="4"/>
        <v>65.1923076923077</v>
      </c>
      <c r="T17" s="107">
        <f t="shared" si="5"/>
        <v>11</v>
      </c>
      <c r="U17" s="107"/>
      <c r="V17" s="107"/>
      <c r="W17" s="106">
        <f t="shared" si="6"/>
        <v>514.5</v>
      </c>
      <c r="X17" s="108"/>
      <c r="Y17" s="54">
        <f t="shared" si="7"/>
        <v>65.962</v>
      </c>
      <c r="Z17" s="109" t="s">
        <v>32</v>
      </c>
    </row>
    <row r="18" spans="1:26" s="19" customFormat="1" ht="36" customHeight="1">
      <c r="A18" s="31">
        <v>7</v>
      </c>
      <c r="B18" s="32"/>
      <c r="C18" s="55"/>
      <c r="D18" s="268" t="s">
        <v>191</v>
      </c>
      <c r="E18" s="269"/>
      <c r="F18" s="270" t="s">
        <v>32</v>
      </c>
      <c r="G18" s="231" t="s">
        <v>614</v>
      </c>
      <c r="H18" s="303" t="s">
        <v>45</v>
      </c>
      <c r="I18" s="234" t="s">
        <v>46</v>
      </c>
      <c r="J18" s="234" t="s">
        <v>47</v>
      </c>
      <c r="K18" s="74" t="s">
        <v>188</v>
      </c>
      <c r="L18" s="106">
        <v>173</v>
      </c>
      <c r="M18" s="54">
        <f t="shared" si="0"/>
        <v>66.53846153846153</v>
      </c>
      <c r="N18" s="107">
        <f t="shared" si="1"/>
        <v>8</v>
      </c>
      <c r="O18" s="106">
        <v>170.5</v>
      </c>
      <c r="P18" s="54">
        <f t="shared" si="2"/>
        <v>65.57692307692308</v>
      </c>
      <c r="Q18" s="107">
        <f t="shared" si="3"/>
        <v>6</v>
      </c>
      <c r="R18" s="106">
        <v>169.5</v>
      </c>
      <c r="S18" s="54">
        <f t="shared" si="4"/>
        <v>65.1923076923077</v>
      </c>
      <c r="T18" s="107">
        <f t="shared" si="5"/>
        <v>11</v>
      </c>
      <c r="U18" s="107"/>
      <c r="V18" s="107"/>
      <c r="W18" s="106">
        <f t="shared" si="6"/>
        <v>513</v>
      </c>
      <c r="X18" s="108"/>
      <c r="Y18" s="54">
        <f t="shared" si="7"/>
        <v>65.769</v>
      </c>
      <c r="Z18" s="109" t="s">
        <v>32</v>
      </c>
    </row>
    <row r="19" spans="1:26" s="19" customFormat="1" ht="36" customHeight="1">
      <c r="A19" s="31">
        <v>8</v>
      </c>
      <c r="B19" s="32"/>
      <c r="C19" s="55"/>
      <c r="D19" s="91" t="s">
        <v>190</v>
      </c>
      <c r="E19" s="3" t="s">
        <v>642</v>
      </c>
      <c r="F19" s="2" t="s">
        <v>32</v>
      </c>
      <c r="G19" s="57" t="s">
        <v>198</v>
      </c>
      <c r="H19" s="232" t="s">
        <v>57</v>
      </c>
      <c r="I19" s="207" t="s">
        <v>46</v>
      </c>
      <c r="J19" s="74" t="s">
        <v>54</v>
      </c>
      <c r="K19" s="89" t="s">
        <v>48</v>
      </c>
      <c r="L19" s="106">
        <v>170</v>
      </c>
      <c r="M19" s="54">
        <f t="shared" si="0"/>
        <v>65.38461538461539</v>
      </c>
      <c r="N19" s="107">
        <f t="shared" si="1"/>
        <v>14</v>
      </c>
      <c r="O19" s="106">
        <v>168.5</v>
      </c>
      <c r="P19" s="54">
        <f t="shared" si="2"/>
        <v>64.8076923076923</v>
      </c>
      <c r="Q19" s="107">
        <f t="shared" si="3"/>
        <v>11</v>
      </c>
      <c r="R19" s="106">
        <v>174</v>
      </c>
      <c r="S19" s="54">
        <f t="shared" si="4"/>
        <v>66.92307692307692</v>
      </c>
      <c r="T19" s="107">
        <f t="shared" si="5"/>
        <v>4</v>
      </c>
      <c r="U19" s="107"/>
      <c r="V19" s="107"/>
      <c r="W19" s="106">
        <f t="shared" si="6"/>
        <v>512.5</v>
      </c>
      <c r="X19" s="108"/>
      <c r="Y19" s="54">
        <f t="shared" si="7"/>
        <v>65.705</v>
      </c>
      <c r="Z19" s="109" t="s">
        <v>32</v>
      </c>
    </row>
    <row r="20" spans="1:26" s="19" customFormat="1" ht="36" customHeight="1">
      <c r="A20" s="31">
        <v>9</v>
      </c>
      <c r="B20" s="32"/>
      <c r="C20" s="55"/>
      <c r="D20" s="56" t="s">
        <v>329</v>
      </c>
      <c r="E20" s="3" t="s">
        <v>635</v>
      </c>
      <c r="F20" s="4" t="s">
        <v>36</v>
      </c>
      <c r="G20" s="262" t="s">
        <v>383</v>
      </c>
      <c r="H20" s="207" t="s">
        <v>384</v>
      </c>
      <c r="I20" s="207" t="s">
        <v>330</v>
      </c>
      <c r="J20" s="263" t="s">
        <v>331</v>
      </c>
      <c r="K20" s="135" t="s">
        <v>417</v>
      </c>
      <c r="L20" s="106">
        <v>171.5</v>
      </c>
      <c r="M20" s="54">
        <f t="shared" si="0"/>
        <v>65.96153846153845</v>
      </c>
      <c r="N20" s="107">
        <f t="shared" si="1"/>
        <v>13</v>
      </c>
      <c r="O20" s="106">
        <v>169.5</v>
      </c>
      <c r="P20" s="54">
        <f t="shared" si="2"/>
        <v>65.1923076923077</v>
      </c>
      <c r="Q20" s="107">
        <f t="shared" si="3"/>
        <v>8</v>
      </c>
      <c r="R20" s="106">
        <v>171</v>
      </c>
      <c r="S20" s="54">
        <f t="shared" si="4"/>
        <v>65.76923076923077</v>
      </c>
      <c r="T20" s="107">
        <f t="shared" si="5"/>
        <v>7</v>
      </c>
      <c r="U20" s="107"/>
      <c r="V20" s="107"/>
      <c r="W20" s="106">
        <f t="shared" si="6"/>
        <v>512</v>
      </c>
      <c r="X20" s="108"/>
      <c r="Y20" s="54">
        <f t="shared" si="7"/>
        <v>65.641</v>
      </c>
      <c r="Z20" s="109" t="s">
        <v>32</v>
      </c>
    </row>
    <row r="21" spans="1:26" s="19" customFormat="1" ht="36" customHeight="1">
      <c r="A21" s="31">
        <v>10</v>
      </c>
      <c r="B21" s="32"/>
      <c r="C21" s="55"/>
      <c r="D21" s="59" t="s">
        <v>349</v>
      </c>
      <c r="E21" s="3"/>
      <c r="F21" s="16" t="s">
        <v>58</v>
      </c>
      <c r="G21" s="285" t="s">
        <v>350</v>
      </c>
      <c r="H21" s="139" t="s">
        <v>351</v>
      </c>
      <c r="I21" s="207" t="s">
        <v>46</v>
      </c>
      <c r="J21" s="261" t="s">
        <v>47</v>
      </c>
      <c r="K21" s="232" t="s">
        <v>234</v>
      </c>
      <c r="L21" s="106">
        <v>175.5</v>
      </c>
      <c r="M21" s="54">
        <f t="shared" si="0"/>
        <v>67.5</v>
      </c>
      <c r="N21" s="107">
        <f t="shared" si="1"/>
        <v>5</v>
      </c>
      <c r="O21" s="106">
        <v>165</v>
      </c>
      <c r="P21" s="54">
        <f t="shared" si="2"/>
        <v>63.46153846153846</v>
      </c>
      <c r="Q21" s="107">
        <f t="shared" si="3"/>
        <v>14</v>
      </c>
      <c r="R21" s="106">
        <v>170.5</v>
      </c>
      <c r="S21" s="54">
        <f t="shared" si="4"/>
        <v>65.57692307692308</v>
      </c>
      <c r="T21" s="107">
        <f t="shared" si="5"/>
        <v>9</v>
      </c>
      <c r="U21" s="107"/>
      <c r="V21" s="107"/>
      <c r="W21" s="106">
        <f t="shared" si="6"/>
        <v>511</v>
      </c>
      <c r="X21" s="108"/>
      <c r="Y21" s="54">
        <f t="shared" si="7"/>
        <v>65.513</v>
      </c>
      <c r="Z21" s="109" t="s">
        <v>32</v>
      </c>
    </row>
    <row r="22" spans="1:26" s="19" customFormat="1" ht="36" customHeight="1">
      <c r="A22" s="31">
        <v>11</v>
      </c>
      <c r="B22" s="32"/>
      <c r="C22" s="55"/>
      <c r="D22" s="271" t="s">
        <v>352</v>
      </c>
      <c r="E22" s="3" t="s">
        <v>641</v>
      </c>
      <c r="F22" s="2" t="s">
        <v>58</v>
      </c>
      <c r="G22" s="275" t="s">
        <v>374</v>
      </c>
      <c r="H22" s="61" t="s">
        <v>375</v>
      </c>
      <c r="I22" s="207" t="s">
        <v>46</v>
      </c>
      <c r="J22" s="261" t="s">
        <v>47</v>
      </c>
      <c r="K22" s="232" t="s">
        <v>234</v>
      </c>
      <c r="L22" s="106">
        <v>172</v>
      </c>
      <c r="M22" s="54">
        <f t="shared" si="0"/>
        <v>66.15384615384615</v>
      </c>
      <c r="N22" s="107">
        <f t="shared" si="1"/>
        <v>11</v>
      </c>
      <c r="O22" s="106">
        <v>166</v>
      </c>
      <c r="P22" s="54">
        <f t="shared" si="2"/>
        <v>63.84615384615385</v>
      </c>
      <c r="Q22" s="107">
        <f t="shared" si="3"/>
        <v>13</v>
      </c>
      <c r="R22" s="106">
        <v>170.5</v>
      </c>
      <c r="S22" s="54">
        <f t="shared" si="4"/>
        <v>65.57692307692308</v>
      </c>
      <c r="T22" s="107">
        <f t="shared" si="5"/>
        <v>9</v>
      </c>
      <c r="U22" s="107"/>
      <c r="V22" s="107"/>
      <c r="W22" s="106">
        <f t="shared" si="6"/>
        <v>508.5</v>
      </c>
      <c r="X22" s="108"/>
      <c r="Y22" s="54">
        <f t="shared" si="7"/>
        <v>65.192</v>
      </c>
      <c r="Z22" s="109" t="s">
        <v>32</v>
      </c>
    </row>
    <row r="23" spans="1:26" s="19" customFormat="1" ht="36" customHeight="1">
      <c r="A23" s="31">
        <v>12</v>
      </c>
      <c r="B23" s="32"/>
      <c r="C23" s="55"/>
      <c r="D23" s="59" t="s">
        <v>327</v>
      </c>
      <c r="E23" s="3"/>
      <c r="F23" s="4" t="s">
        <v>32</v>
      </c>
      <c r="G23" s="57" t="s">
        <v>376</v>
      </c>
      <c r="H23" s="74" t="s">
        <v>377</v>
      </c>
      <c r="I23" s="232" t="s">
        <v>46</v>
      </c>
      <c r="J23" s="261" t="s">
        <v>47</v>
      </c>
      <c r="K23" s="232" t="s">
        <v>234</v>
      </c>
      <c r="L23" s="106">
        <v>172</v>
      </c>
      <c r="M23" s="54">
        <f t="shared" si="0"/>
        <v>66.15384615384615</v>
      </c>
      <c r="N23" s="107">
        <f t="shared" si="1"/>
        <v>11</v>
      </c>
      <c r="O23" s="106">
        <v>169.5</v>
      </c>
      <c r="P23" s="54">
        <f t="shared" si="2"/>
        <v>65.1923076923077</v>
      </c>
      <c r="Q23" s="107">
        <f t="shared" si="3"/>
        <v>8</v>
      </c>
      <c r="R23" s="106">
        <v>166</v>
      </c>
      <c r="S23" s="54">
        <f t="shared" si="4"/>
        <v>63.84615384615385</v>
      </c>
      <c r="T23" s="107">
        <f t="shared" si="5"/>
        <v>13</v>
      </c>
      <c r="U23" s="107"/>
      <c r="V23" s="107"/>
      <c r="W23" s="106">
        <f t="shared" si="6"/>
        <v>507.5</v>
      </c>
      <c r="X23" s="108"/>
      <c r="Y23" s="54">
        <f t="shared" si="7"/>
        <v>65.064</v>
      </c>
      <c r="Z23" s="109" t="s">
        <v>32</v>
      </c>
    </row>
    <row r="24" spans="1:26" s="19" customFormat="1" ht="36" customHeight="1">
      <c r="A24" s="31">
        <v>13</v>
      </c>
      <c r="B24" s="32"/>
      <c r="C24" s="55"/>
      <c r="D24" s="59" t="s">
        <v>327</v>
      </c>
      <c r="E24" s="3"/>
      <c r="F24" s="4" t="s">
        <v>32</v>
      </c>
      <c r="G24" s="65" t="s">
        <v>613</v>
      </c>
      <c r="H24" s="60" t="s">
        <v>328</v>
      </c>
      <c r="I24" s="232" t="s">
        <v>46</v>
      </c>
      <c r="J24" s="261" t="s">
        <v>47</v>
      </c>
      <c r="K24" s="232" t="s">
        <v>234</v>
      </c>
      <c r="L24" s="106">
        <v>172.5</v>
      </c>
      <c r="M24" s="54">
        <f t="shared" si="0"/>
        <v>66.34615384615384</v>
      </c>
      <c r="N24" s="107">
        <f t="shared" si="1"/>
        <v>10</v>
      </c>
      <c r="O24" s="106">
        <v>169</v>
      </c>
      <c r="P24" s="54">
        <f t="shared" si="2"/>
        <v>65</v>
      </c>
      <c r="Q24" s="107">
        <f t="shared" si="3"/>
        <v>10</v>
      </c>
      <c r="R24" s="106">
        <v>165.5</v>
      </c>
      <c r="S24" s="54">
        <f t="shared" si="4"/>
        <v>63.65384615384615</v>
      </c>
      <c r="T24" s="107">
        <f t="shared" si="5"/>
        <v>14</v>
      </c>
      <c r="U24" s="107"/>
      <c r="V24" s="107"/>
      <c r="W24" s="106">
        <f t="shared" si="6"/>
        <v>507</v>
      </c>
      <c r="X24" s="108"/>
      <c r="Y24" s="54">
        <f t="shared" si="7"/>
        <v>65</v>
      </c>
      <c r="Z24" s="109" t="s">
        <v>32</v>
      </c>
    </row>
    <row r="25" spans="1:26" s="19" customFormat="1" ht="36" customHeight="1">
      <c r="A25" s="31">
        <v>14</v>
      </c>
      <c r="B25" s="32"/>
      <c r="C25" s="55"/>
      <c r="D25" s="56" t="s">
        <v>336</v>
      </c>
      <c r="E25" s="3"/>
      <c r="F25" s="2" t="s">
        <v>50</v>
      </c>
      <c r="G25" s="57" t="s">
        <v>337</v>
      </c>
      <c r="H25" s="63" t="s">
        <v>338</v>
      </c>
      <c r="I25" s="232" t="s">
        <v>46</v>
      </c>
      <c r="J25" s="261" t="s">
        <v>47</v>
      </c>
      <c r="K25" s="232" t="s">
        <v>234</v>
      </c>
      <c r="L25" s="106">
        <v>169.5</v>
      </c>
      <c r="M25" s="54">
        <f t="shared" si="0"/>
        <v>65.1923076923077</v>
      </c>
      <c r="N25" s="107">
        <f t="shared" si="1"/>
        <v>15</v>
      </c>
      <c r="O25" s="106">
        <v>162</v>
      </c>
      <c r="P25" s="54">
        <f t="shared" si="2"/>
        <v>62.30769230769231</v>
      </c>
      <c r="Q25" s="107">
        <f t="shared" si="3"/>
        <v>19</v>
      </c>
      <c r="R25" s="106">
        <v>163</v>
      </c>
      <c r="S25" s="54">
        <f t="shared" si="4"/>
        <v>62.69230769230769</v>
      </c>
      <c r="T25" s="107">
        <f t="shared" si="5"/>
        <v>16</v>
      </c>
      <c r="U25" s="107"/>
      <c r="V25" s="107"/>
      <c r="W25" s="106">
        <f t="shared" si="6"/>
        <v>494.5</v>
      </c>
      <c r="X25" s="108"/>
      <c r="Y25" s="54">
        <f t="shared" si="7"/>
        <v>63.397</v>
      </c>
      <c r="Z25" s="109" t="s">
        <v>32</v>
      </c>
    </row>
    <row r="26" spans="1:26" s="19" customFormat="1" ht="36" customHeight="1">
      <c r="A26" s="31">
        <v>14</v>
      </c>
      <c r="B26" s="32"/>
      <c r="C26" s="55"/>
      <c r="D26" s="59" t="s">
        <v>369</v>
      </c>
      <c r="E26" s="3"/>
      <c r="F26" s="16" t="s">
        <v>36</v>
      </c>
      <c r="G26" s="57" t="s">
        <v>337</v>
      </c>
      <c r="H26" s="63" t="s">
        <v>338</v>
      </c>
      <c r="I26" s="232" t="s">
        <v>46</v>
      </c>
      <c r="J26" s="261" t="s">
        <v>47</v>
      </c>
      <c r="K26" s="232" t="s">
        <v>234</v>
      </c>
      <c r="L26" s="106">
        <v>168</v>
      </c>
      <c r="M26" s="54">
        <f t="shared" si="0"/>
        <v>64.61538461538461</v>
      </c>
      <c r="N26" s="107">
        <f t="shared" si="1"/>
        <v>16</v>
      </c>
      <c r="O26" s="106">
        <v>165</v>
      </c>
      <c r="P26" s="54">
        <f t="shared" si="2"/>
        <v>63.46153846153846</v>
      </c>
      <c r="Q26" s="107">
        <f t="shared" si="3"/>
        <v>14</v>
      </c>
      <c r="R26" s="106">
        <v>161.5</v>
      </c>
      <c r="S26" s="54">
        <f t="shared" si="4"/>
        <v>62.11538461538461</v>
      </c>
      <c r="T26" s="107">
        <f t="shared" si="5"/>
        <v>19</v>
      </c>
      <c r="U26" s="107"/>
      <c r="V26" s="107"/>
      <c r="W26" s="106">
        <f t="shared" si="6"/>
        <v>494.5</v>
      </c>
      <c r="X26" s="108"/>
      <c r="Y26" s="54">
        <f t="shared" si="7"/>
        <v>63.397</v>
      </c>
      <c r="Z26" s="109" t="s">
        <v>32</v>
      </c>
    </row>
    <row r="27" spans="1:26" s="19" customFormat="1" ht="36" customHeight="1">
      <c r="A27" s="31">
        <v>16</v>
      </c>
      <c r="B27" s="32"/>
      <c r="C27" s="66"/>
      <c r="D27" s="56" t="s">
        <v>309</v>
      </c>
      <c r="E27" s="3"/>
      <c r="F27" s="2" t="s">
        <v>36</v>
      </c>
      <c r="G27" s="94" t="s">
        <v>192</v>
      </c>
      <c r="H27" s="95" t="s">
        <v>193</v>
      </c>
      <c r="I27" s="201" t="s">
        <v>194</v>
      </c>
      <c r="J27" s="201" t="s">
        <v>195</v>
      </c>
      <c r="K27" s="222" t="s">
        <v>196</v>
      </c>
      <c r="L27" s="106">
        <v>165.5</v>
      </c>
      <c r="M27" s="54">
        <f t="shared" si="0"/>
        <v>63.65384615384615</v>
      </c>
      <c r="N27" s="107">
        <f t="shared" si="1"/>
        <v>19</v>
      </c>
      <c r="O27" s="106">
        <v>164</v>
      </c>
      <c r="P27" s="54">
        <f t="shared" si="2"/>
        <v>63.07692307692307</v>
      </c>
      <c r="Q27" s="107">
        <f t="shared" si="3"/>
        <v>16</v>
      </c>
      <c r="R27" s="106">
        <v>162</v>
      </c>
      <c r="S27" s="54">
        <f t="shared" si="4"/>
        <v>62.30769230769231</v>
      </c>
      <c r="T27" s="107">
        <f t="shared" si="5"/>
        <v>17</v>
      </c>
      <c r="U27" s="107"/>
      <c r="V27" s="107"/>
      <c r="W27" s="106">
        <f t="shared" si="6"/>
        <v>491.5</v>
      </c>
      <c r="X27" s="108"/>
      <c r="Y27" s="54">
        <f t="shared" si="7"/>
        <v>63.013</v>
      </c>
      <c r="Z27" s="109" t="s">
        <v>32</v>
      </c>
    </row>
    <row r="28" spans="1:26" s="19" customFormat="1" ht="36" customHeight="1">
      <c r="A28" s="31">
        <v>17</v>
      </c>
      <c r="B28" s="32"/>
      <c r="C28" s="55"/>
      <c r="D28" s="56" t="s">
        <v>370</v>
      </c>
      <c r="E28" s="3" t="s">
        <v>626</v>
      </c>
      <c r="F28" s="2" t="s">
        <v>32</v>
      </c>
      <c r="G28" s="57" t="s">
        <v>371</v>
      </c>
      <c r="H28" s="58" t="s">
        <v>372</v>
      </c>
      <c r="I28" s="207" t="s">
        <v>46</v>
      </c>
      <c r="J28" s="261" t="s">
        <v>47</v>
      </c>
      <c r="K28" s="232" t="s">
        <v>234</v>
      </c>
      <c r="L28" s="106">
        <v>167</v>
      </c>
      <c r="M28" s="54">
        <f t="shared" si="0"/>
        <v>64.23076923076923</v>
      </c>
      <c r="N28" s="107">
        <f t="shared" si="1"/>
        <v>17</v>
      </c>
      <c r="O28" s="106">
        <v>162</v>
      </c>
      <c r="P28" s="54">
        <f t="shared" si="2"/>
        <v>62.30769230769231</v>
      </c>
      <c r="Q28" s="107">
        <f t="shared" si="3"/>
        <v>19</v>
      </c>
      <c r="R28" s="106">
        <v>162</v>
      </c>
      <c r="S28" s="54">
        <f t="shared" si="4"/>
        <v>62.30769230769231</v>
      </c>
      <c r="T28" s="107">
        <f t="shared" si="5"/>
        <v>17</v>
      </c>
      <c r="U28" s="107"/>
      <c r="V28" s="107"/>
      <c r="W28" s="106">
        <f t="shared" si="6"/>
        <v>491</v>
      </c>
      <c r="X28" s="108"/>
      <c r="Y28" s="54">
        <f t="shared" si="7"/>
        <v>62.949</v>
      </c>
      <c r="Z28" s="109" t="s">
        <v>50</v>
      </c>
    </row>
    <row r="29" spans="1:26" s="19" customFormat="1" ht="36" customHeight="1">
      <c r="A29" s="31">
        <v>18</v>
      </c>
      <c r="B29" s="32"/>
      <c r="C29" s="55"/>
      <c r="D29" s="59" t="s">
        <v>361</v>
      </c>
      <c r="E29" s="3" t="s">
        <v>576</v>
      </c>
      <c r="F29" s="182" t="s">
        <v>32</v>
      </c>
      <c r="G29" s="57" t="s">
        <v>362</v>
      </c>
      <c r="H29" s="63" t="s">
        <v>363</v>
      </c>
      <c r="I29" s="207" t="s">
        <v>46</v>
      </c>
      <c r="J29" s="261" t="s">
        <v>47</v>
      </c>
      <c r="K29" s="232" t="s">
        <v>234</v>
      </c>
      <c r="L29" s="106">
        <v>166.5</v>
      </c>
      <c r="M29" s="54">
        <f t="shared" si="0"/>
        <v>64.03846153846153</v>
      </c>
      <c r="N29" s="107">
        <f t="shared" si="1"/>
        <v>18</v>
      </c>
      <c r="O29" s="106">
        <v>163</v>
      </c>
      <c r="P29" s="54">
        <f t="shared" si="2"/>
        <v>62.69230769230769</v>
      </c>
      <c r="Q29" s="107">
        <f t="shared" si="3"/>
        <v>17</v>
      </c>
      <c r="R29" s="106">
        <v>161</v>
      </c>
      <c r="S29" s="54">
        <f t="shared" si="4"/>
        <v>61.92307692307692</v>
      </c>
      <c r="T29" s="107">
        <f t="shared" si="5"/>
        <v>20</v>
      </c>
      <c r="U29" s="107"/>
      <c r="V29" s="107"/>
      <c r="W29" s="106">
        <f t="shared" si="6"/>
        <v>490.5</v>
      </c>
      <c r="X29" s="108"/>
      <c r="Y29" s="54">
        <f t="shared" si="7"/>
        <v>62.885</v>
      </c>
      <c r="Z29" s="109" t="s">
        <v>50</v>
      </c>
    </row>
    <row r="30" spans="1:26" s="19" customFormat="1" ht="36" customHeight="1">
      <c r="A30" s="31">
        <v>19</v>
      </c>
      <c r="B30" s="32"/>
      <c r="C30" s="55"/>
      <c r="D30" s="56" t="s">
        <v>344</v>
      </c>
      <c r="E30" s="3"/>
      <c r="F30" s="4" t="s">
        <v>36</v>
      </c>
      <c r="G30" s="67" t="s">
        <v>345</v>
      </c>
      <c r="H30" s="61" t="s">
        <v>346</v>
      </c>
      <c r="I30" s="263" t="s">
        <v>347</v>
      </c>
      <c r="J30" s="263" t="s">
        <v>348</v>
      </c>
      <c r="K30" s="135" t="s">
        <v>417</v>
      </c>
      <c r="L30" s="106">
        <v>163.5</v>
      </c>
      <c r="M30" s="54">
        <f t="shared" si="0"/>
        <v>62.88461538461538</v>
      </c>
      <c r="N30" s="107">
        <f t="shared" si="1"/>
        <v>20</v>
      </c>
      <c r="O30" s="106">
        <v>157</v>
      </c>
      <c r="P30" s="54">
        <f t="shared" si="2"/>
        <v>60.38461538461538</v>
      </c>
      <c r="Q30" s="107">
        <f t="shared" si="3"/>
        <v>21</v>
      </c>
      <c r="R30" s="106">
        <v>165</v>
      </c>
      <c r="S30" s="54">
        <f t="shared" si="4"/>
        <v>63.46153846153846</v>
      </c>
      <c r="T30" s="107">
        <f t="shared" si="5"/>
        <v>15</v>
      </c>
      <c r="U30" s="107"/>
      <c r="V30" s="107"/>
      <c r="W30" s="106">
        <f t="shared" si="6"/>
        <v>485.5</v>
      </c>
      <c r="X30" s="108"/>
      <c r="Y30" s="54">
        <f t="shared" si="7"/>
        <v>62.244</v>
      </c>
      <c r="Z30" s="109" t="s">
        <v>50</v>
      </c>
    </row>
    <row r="31" spans="1:26" s="19" customFormat="1" ht="36" customHeight="1">
      <c r="A31" s="31">
        <v>20</v>
      </c>
      <c r="B31" s="32"/>
      <c r="C31" s="55"/>
      <c r="D31" s="257" t="s">
        <v>319</v>
      </c>
      <c r="E31" s="218"/>
      <c r="F31" s="258" t="s">
        <v>58</v>
      </c>
      <c r="G31" s="93" t="s">
        <v>320</v>
      </c>
      <c r="H31" s="72" t="s">
        <v>321</v>
      </c>
      <c r="I31" s="259" t="s">
        <v>322</v>
      </c>
      <c r="J31" s="259" t="s">
        <v>322</v>
      </c>
      <c r="K31" s="209" t="s">
        <v>323</v>
      </c>
      <c r="L31" s="106">
        <v>162</v>
      </c>
      <c r="M31" s="54">
        <f t="shared" si="0"/>
        <v>62.30769230769231</v>
      </c>
      <c r="N31" s="107">
        <f t="shared" si="1"/>
        <v>21</v>
      </c>
      <c r="O31" s="106">
        <v>163</v>
      </c>
      <c r="P31" s="54">
        <f t="shared" si="2"/>
        <v>62.69230769230769</v>
      </c>
      <c r="Q31" s="107">
        <f t="shared" si="3"/>
        <v>17</v>
      </c>
      <c r="R31" s="106">
        <v>159.5</v>
      </c>
      <c r="S31" s="54">
        <f t="shared" si="4"/>
        <v>61.34615384615385</v>
      </c>
      <c r="T31" s="107">
        <f t="shared" si="5"/>
        <v>21</v>
      </c>
      <c r="U31" s="107"/>
      <c r="V31" s="107"/>
      <c r="W31" s="106">
        <f t="shared" si="6"/>
        <v>484.5</v>
      </c>
      <c r="X31" s="108"/>
      <c r="Y31" s="54">
        <f t="shared" si="7"/>
        <v>62.115</v>
      </c>
      <c r="Z31" s="109" t="s">
        <v>50</v>
      </c>
    </row>
    <row r="32" spans="1:26" s="19" customFormat="1" ht="36" customHeight="1">
      <c r="A32" s="31">
        <v>21</v>
      </c>
      <c r="B32" s="32"/>
      <c r="C32" s="55"/>
      <c r="D32" s="217" t="s">
        <v>356</v>
      </c>
      <c r="E32" s="264"/>
      <c r="F32" s="265" t="s">
        <v>36</v>
      </c>
      <c r="G32" s="273" t="s">
        <v>357</v>
      </c>
      <c r="H32" s="157" t="s">
        <v>358</v>
      </c>
      <c r="I32" s="133" t="s">
        <v>359</v>
      </c>
      <c r="J32" s="261" t="s">
        <v>359</v>
      </c>
      <c r="K32" s="232" t="s">
        <v>360</v>
      </c>
      <c r="L32" s="106">
        <v>152</v>
      </c>
      <c r="M32" s="54">
        <f t="shared" si="0"/>
        <v>58.46153846153846</v>
      </c>
      <c r="N32" s="107">
        <f t="shared" si="1"/>
        <v>23</v>
      </c>
      <c r="O32" s="106">
        <v>155.5</v>
      </c>
      <c r="P32" s="54">
        <f t="shared" si="2"/>
        <v>59.80769230769231</v>
      </c>
      <c r="Q32" s="107">
        <f t="shared" si="3"/>
        <v>22</v>
      </c>
      <c r="R32" s="106">
        <v>148</v>
      </c>
      <c r="S32" s="54">
        <f t="shared" si="4"/>
        <v>56.92307692307692</v>
      </c>
      <c r="T32" s="107">
        <f t="shared" si="5"/>
        <v>23</v>
      </c>
      <c r="U32" s="107">
        <v>1</v>
      </c>
      <c r="V32" s="107"/>
      <c r="W32" s="106">
        <f t="shared" si="6"/>
        <v>455.5</v>
      </c>
      <c r="X32" s="108"/>
      <c r="Y32" s="54">
        <f t="shared" si="7"/>
        <v>57.897</v>
      </c>
      <c r="Z32" s="109" t="s">
        <v>245</v>
      </c>
    </row>
    <row r="33" spans="1:26" s="19" customFormat="1" ht="36" customHeight="1">
      <c r="A33" s="31">
        <v>22</v>
      </c>
      <c r="B33" s="32"/>
      <c r="C33" s="55"/>
      <c r="D33" s="56" t="s">
        <v>332</v>
      </c>
      <c r="E33" s="3"/>
      <c r="F33" s="4" t="s">
        <v>32</v>
      </c>
      <c r="G33" s="67" t="s">
        <v>333</v>
      </c>
      <c r="H33" s="61" t="s">
        <v>334</v>
      </c>
      <c r="I33" s="263" t="s">
        <v>284</v>
      </c>
      <c r="J33" s="263" t="s">
        <v>284</v>
      </c>
      <c r="K33" s="135" t="s">
        <v>335</v>
      </c>
      <c r="L33" s="106">
        <v>153.5</v>
      </c>
      <c r="M33" s="54">
        <f t="shared" si="0"/>
        <v>59.03846153846153</v>
      </c>
      <c r="N33" s="107">
        <f t="shared" si="1"/>
        <v>22</v>
      </c>
      <c r="O33" s="106">
        <v>142.5</v>
      </c>
      <c r="P33" s="54">
        <f t="shared" si="2"/>
        <v>54.80769230769231</v>
      </c>
      <c r="Q33" s="107">
        <f t="shared" si="3"/>
        <v>23</v>
      </c>
      <c r="R33" s="106">
        <v>154</v>
      </c>
      <c r="S33" s="54">
        <f t="shared" si="4"/>
        <v>59.230769230769226</v>
      </c>
      <c r="T33" s="107">
        <f t="shared" si="5"/>
        <v>22</v>
      </c>
      <c r="U33" s="107"/>
      <c r="V33" s="107"/>
      <c r="W33" s="106">
        <f t="shared" si="6"/>
        <v>450</v>
      </c>
      <c r="X33" s="108"/>
      <c r="Y33" s="54">
        <f t="shared" si="7"/>
        <v>57.692</v>
      </c>
      <c r="Z33" s="109" t="s">
        <v>245</v>
      </c>
    </row>
    <row r="34" spans="1:26" s="19" customFormat="1" ht="36" customHeight="1">
      <c r="A34" s="31"/>
      <c r="B34" s="32"/>
      <c r="C34" s="55"/>
      <c r="D34" s="56" t="s">
        <v>55</v>
      </c>
      <c r="E34" s="3" t="s">
        <v>634</v>
      </c>
      <c r="F34" s="2" t="s">
        <v>32</v>
      </c>
      <c r="G34" s="99" t="s">
        <v>197</v>
      </c>
      <c r="H34" s="95" t="s">
        <v>56</v>
      </c>
      <c r="I34" s="100" t="s">
        <v>373</v>
      </c>
      <c r="J34" s="74" t="s">
        <v>54</v>
      </c>
      <c r="K34" s="89" t="s">
        <v>48</v>
      </c>
      <c r="L34" s="106"/>
      <c r="M34" s="54"/>
      <c r="N34" s="107"/>
      <c r="O34" s="106"/>
      <c r="P34" s="54"/>
      <c r="Q34" s="107"/>
      <c r="R34" s="106"/>
      <c r="S34" s="54"/>
      <c r="T34" s="107"/>
      <c r="U34" s="107"/>
      <c r="V34" s="107"/>
      <c r="W34" s="106"/>
      <c r="X34" s="108"/>
      <c r="Y34" s="54" t="s">
        <v>385</v>
      </c>
      <c r="Z34" s="109"/>
    </row>
    <row r="35" spans="11:13" ht="42" customHeight="1">
      <c r="K35" s="40"/>
      <c r="L35" s="41"/>
      <c r="M35" s="40"/>
    </row>
    <row r="36" spans="1:25" ht="42" customHeight="1">
      <c r="A36" s="1"/>
      <c r="B36" s="1"/>
      <c r="C36" s="1"/>
      <c r="D36" s="1" t="s">
        <v>13</v>
      </c>
      <c r="E36" s="1"/>
      <c r="F36" s="1"/>
      <c r="G36" s="1"/>
      <c r="H36" s="1"/>
      <c r="I36" s="1" t="s">
        <v>199</v>
      </c>
      <c r="J36" s="1"/>
      <c r="K36" s="40"/>
      <c r="L36" s="41"/>
      <c r="M36" s="40"/>
      <c r="N36" s="1"/>
      <c r="O36" s="42"/>
      <c r="P36" s="43"/>
      <c r="Q36" s="1"/>
      <c r="R36" s="42"/>
      <c r="S36" s="43"/>
      <c r="T36" s="1"/>
      <c r="U36" s="1"/>
      <c r="V36" s="1"/>
      <c r="W36" s="1"/>
      <c r="X36" s="1"/>
      <c r="Y36" s="43"/>
    </row>
    <row r="37" spans="1:25" ht="42" customHeight="1">
      <c r="A37" s="1"/>
      <c r="B37" s="1"/>
      <c r="C37" s="1"/>
      <c r="D37" s="1" t="s">
        <v>14</v>
      </c>
      <c r="E37" s="1"/>
      <c r="F37" s="1"/>
      <c r="G37" s="1"/>
      <c r="H37" s="1"/>
      <c r="I37" s="1" t="s">
        <v>392</v>
      </c>
      <c r="J37" s="1"/>
      <c r="K37" s="40"/>
      <c r="L37" s="41"/>
      <c r="M37" s="44"/>
      <c r="O37" s="42"/>
      <c r="P37" s="43"/>
      <c r="Q37" s="1"/>
      <c r="R37" s="42"/>
      <c r="S37" s="43"/>
      <c r="T37" s="1"/>
      <c r="U37" s="1"/>
      <c r="V37" s="1"/>
      <c r="W37" s="1"/>
      <c r="X37" s="1"/>
      <c r="Y37" s="43"/>
    </row>
  </sheetData>
  <sheetProtection/>
  <protectedRanges>
    <protectedRange sqref="K16" name="Диапазон1_3_1_1_3_11_1_1_3_1_1_2_2_1"/>
  </protectedRanges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2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5" zoomScaleNormal="50" zoomScaleSheetLayoutView="65" zoomScalePageLayoutView="0" workbookViewId="0" topLeftCell="A2">
      <selection activeCell="G13" sqref="G13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6.7109375" style="20" customWidth="1"/>
    <col min="5" max="5" width="7.57421875" style="20" customWidth="1"/>
    <col min="6" max="6" width="4.8515625" style="20" customWidth="1"/>
    <col min="7" max="7" width="28.7109375" style="20" customWidth="1"/>
    <col min="8" max="8" width="8.7109375" style="20" customWidth="1"/>
    <col min="9" max="9" width="15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42187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203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440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9" customHeight="1">
      <c r="A11" s="31">
        <v>1</v>
      </c>
      <c r="B11" s="32"/>
      <c r="C11" s="55"/>
      <c r="D11" s="56" t="s">
        <v>55</v>
      </c>
      <c r="E11" s="3" t="s">
        <v>634</v>
      </c>
      <c r="F11" s="2" t="s">
        <v>32</v>
      </c>
      <c r="G11" s="99" t="s">
        <v>197</v>
      </c>
      <c r="H11" s="95" t="s">
        <v>56</v>
      </c>
      <c r="I11" s="100" t="s">
        <v>373</v>
      </c>
      <c r="J11" s="74" t="s">
        <v>54</v>
      </c>
      <c r="K11" s="89" t="s">
        <v>48</v>
      </c>
      <c r="L11" s="106">
        <v>200</v>
      </c>
      <c r="M11" s="54">
        <f aca="true" t="shared" si="0" ref="M11:M16">L11/3</f>
        <v>66.66666666666667</v>
      </c>
      <c r="N11" s="107">
        <f aca="true" t="shared" si="1" ref="N11:N16">RANK(M11,M$11:M$16,0)</f>
        <v>2</v>
      </c>
      <c r="O11" s="106">
        <v>199</v>
      </c>
      <c r="P11" s="54">
        <f aca="true" t="shared" si="2" ref="P11:P16">O11/3</f>
        <v>66.33333333333333</v>
      </c>
      <c r="Q11" s="107">
        <f aca="true" t="shared" si="3" ref="Q11:Q16">RANK(P11,P$11:P$16,0)</f>
        <v>1</v>
      </c>
      <c r="R11" s="106">
        <v>197</v>
      </c>
      <c r="S11" s="54">
        <f aca="true" t="shared" si="4" ref="S11:S16">R11/3</f>
        <v>65.66666666666667</v>
      </c>
      <c r="T11" s="107">
        <f aca="true" t="shared" si="5" ref="T11:T16">RANK(S11,S$11:S$16,0)</f>
        <v>3</v>
      </c>
      <c r="U11" s="107"/>
      <c r="V11" s="107"/>
      <c r="W11" s="106">
        <f aca="true" t="shared" si="6" ref="W11:W16">L11+O11+R11</f>
        <v>596</v>
      </c>
      <c r="X11" s="108"/>
      <c r="Y11" s="54">
        <f aca="true" t="shared" si="7" ref="Y11:Y16">ROUND(SUM(M11,P11,S11)/3,3)-IF($U11=1,0.5,IF($U11=2,1.5,0))</f>
        <v>66.222</v>
      </c>
      <c r="Z11" s="109" t="s">
        <v>32</v>
      </c>
    </row>
    <row r="12" spans="1:26" s="19" customFormat="1" ht="39" customHeight="1">
      <c r="A12" s="31">
        <v>2</v>
      </c>
      <c r="B12" s="32"/>
      <c r="C12" s="55"/>
      <c r="D12" s="59" t="s">
        <v>191</v>
      </c>
      <c r="E12" s="3"/>
      <c r="F12" s="16" t="s">
        <v>32</v>
      </c>
      <c r="G12" s="231" t="s">
        <v>614</v>
      </c>
      <c r="H12" s="60" t="s">
        <v>45</v>
      </c>
      <c r="I12" s="74" t="s">
        <v>46</v>
      </c>
      <c r="J12" s="74" t="s">
        <v>47</v>
      </c>
      <c r="K12" s="74" t="s">
        <v>188</v>
      </c>
      <c r="L12" s="106">
        <v>202</v>
      </c>
      <c r="M12" s="54">
        <f t="shared" si="0"/>
        <v>67.33333333333333</v>
      </c>
      <c r="N12" s="107">
        <f t="shared" si="1"/>
        <v>1</v>
      </c>
      <c r="O12" s="106">
        <v>192</v>
      </c>
      <c r="P12" s="54">
        <f t="shared" si="2"/>
        <v>64</v>
      </c>
      <c r="Q12" s="107">
        <f t="shared" si="3"/>
        <v>2</v>
      </c>
      <c r="R12" s="106">
        <v>199</v>
      </c>
      <c r="S12" s="54">
        <f t="shared" si="4"/>
        <v>66.33333333333333</v>
      </c>
      <c r="T12" s="107">
        <f t="shared" si="5"/>
        <v>1</v>
      </c>
      <c r="U12" s="107"/>
      <c r="V12" s="107"/>
      <c r="W12" s="106">
        <f t="shared" si="6"/>
        <v>593</v>
      </c>
      <c r="X12" s="108"/>
      <c r="Y12" s="54">
        <f t="shared" si="7"/>
        <v>65.889</v>
      </c>
      <c r="Z12" s="109" t="s">
        <v>32</v>
      </c>
    </row>
    <row r="13" spans="1:26" s="19" customFormat="1" ht="39" customHeight="1">
      <c r="A13" s="31">
        <v>3</v>
      </c>
      <c r="B13" s="32"/>
      <c r="C13" s="55"/>
      <c r="D13" s="75" t="s">
        <v>185</v>
      </c>
      <c r="E13" s="17"/>
      <c r="F13" s="78" t="s">
        <v>32</v>
      </c>
      <c r="G13" s="231" t="s">
        <v>615</v>
      </c>
      <c r="H13" s="276" t="s">
        <v>186</v>
      </c>
      <c r="I13" s="74" t="s">
        <v>187</v>
      </c>
      <c r="J13" s="74" t="s">
        <v>47</v>
      </c>
      <c r="K13" s="74" t="s">
        <v>188</v>
      </c>
      <c r="L13" s="106">
        <v>200</v>
      </c>
      <c r="M13" s="54">
        <f t="shared" si="0"/>
        <v>66.66666666666667</v>
      </c>
      <c r="N13" s="107">
        <f t="shared" si="1"/>
        <v>2</v>
      </c>
      <c r="O13" s="106">
        <v>189.5</v>
      </c>
      <c r="P13" s="54">
        <f t="shared" si="2"/>
        <v>63.166666666666664</v>
      </c>
      <c r="Q13" s="107">
        <f t="shared" si="3"/>
        <v>4</v>
      </c>
      <c r="R13" s="106">
        <v>198.5</v>
      </c>
      <c r="S13" s="54">
        <f t="shared" si="4"/>
        <v>66.16666666666667</v>
      </c>
      <c r="T13" s="107">
        <f t="shared" si="5"/>
        <v>2</v>
      </c>
      <c r="U13" s="107"/>
      <c r="V13" s="107"/>
      <c r="W13" s="106">
        <f t="shared" si="6"/>
        <v>588</v>
      </c>
      <c r="X13" s="108"/>
      <c r="Y13" s="54">
        <f t="shared" si="7"/>
        <v>65.333</v>
      </c>
      <c r="Z13" s="109" t="s">
        <v>32</v>
      </c>
    </row>
    <row r="14" spans="1:26" s="19" customFormat="1" ht="39" customHeight="1">
      <c r="A14" s="31">
        <v>4</v>
      </c>
      <c r="B14" s="32"/>
      <c r="C14" s="55"/>
      <c r="D14" s="91" t="s">
        <v>190</v>
      </c>
      <c r="E14" s="3" t="s">
        <v>642</v>
      </c>
      <c r="F14" s="2" t="s">
        <v>32</v>
      </c>
      <c r="G14" s="57" t="s">
        <v>198</v>
      </c>
      <c r="H14" s="232" t="s">
        <v>57</v>
      </c>
      <c r="I14" s="207" t="s">
        <v>46</v>
      </c>
      <c r="J14" s="74" t="s">
        <v>54</v>
      </c>
      <c r="K14" s="89" t="s">
        <v>48</v>
      </c>
      <c r="L14" s="106">
        <v>190.5</v>
      </c>
      <c r="M14" s="54">
        <f t="shared" si="0"/>
        <v>63.5</v>
      </c>
      <c r="N14" s="107">
        <f t="shared" si="1"/>
        <v>4</v>
      </c>
      <c r="O14" s="106">
        <v>191</v>
      </c>
      <c r="P14" s="54">
        <f t="shared" si="2"/>
        <v>63.666666666666664</v>
      </c>
      <c r="Q14" s="107">
        <f t="shared" si="3"/>
        <v>3</v>
      </c>
      <c r="R14" s="106">
        <v>191</v>
      </c>
      <c r="S14" s="54">
        <f t="shared" si="4"/>
        <v>63.666666666666664</v>
      </c>
      <c r="T14" s="107">
        <f t="shared" si="5"/>
        <v>4</v>
      </c>
      <c r="U14" s="107"/>
      <c r="V14" s="107"/>
      <c r="W14" s="106">
        <f t="shared" si="6"/>
        <v>572.5</v>
      </c>
      <c r="X14" s="108"/>
      <c r="Y14" s="54">
        <f t="shared" si="7"/>
        <v>63.611</v>
      </c>
      <c r="Z14" s="109" t="s">
        <v>32</v>
      </c>
    </row>
    <row r="15" spans="1:26" s="19" customFormat="1" ht="39" customHeight="1">
      <c r="A15" s="31">
        <v>5</v>
      </c>
      <c r="B15" s="32"/>
      <c r="C15" s="55"/>
      <c r="D15" s="271" t="s">
        <v>352</v>
      </c>
      <c r="E15" s="3" t="s">
        <v>641</v>
      </c>
      <c r="F15" s="2" t="s">
        <v>58</v>
      </c>
      <c r="G15" s="275" t="s">
        <v>374</v>
      </c>
      <c r="H15" s="61" t="s">
        <v>375</v>
      </c>
      <c r="I15" s="207" t="s">
        <v>46</v>
      </c>
      <c r="J15" s="261" t="s">
        <v>47</v>
      </c>
      <c r="K15" s="232" t="s">
        <v>234</v>
      </c>
      <c r="L15" s="106">
        <v>190</v>
      </c>
      <c r="M15" s="54">
        <f t="shared" si="0"/>
        <v>63.333333333333336</v>
      </c>
      <c r="N15" s="107">
        <f t="shared" si="1"/>
        <v>5</v>
      </c>
      <c r="O15" s="106">
        <v>189</v>
      </c>
      <c r="P15" s="54">
        <f t="shared" si="2"/>
        <v>63</v>
      </c>
      <c r="Q15" s="107">
        <f t="shared" si="3"/>
        <v>5</v>
      </c>
      <c r="R15" s="106">
        <v>189.5</v>
      </c>
      <c r="S15" s="54">
        <f t="shared" si="4"/>
        <v>63.166666666666664</v>
      </c>
      <c r="T15" s="107">
        <f t="shared" si="5"/>
        <v>5</v>
      </c>
      <c r="U15" s="107"/>
      <c r="V15" s="107"/>
      <c r="W15" s="106">
        <f t="shared" si="6"/>
        <v>568.5</v>
      </c>
      <c r="X15" s="108"/>
      <c r="Y15" s="54">
        <f t="shared" si="7"/>
        <v>63.167</v>
      </c>
      <c r="Z15" s="109" t="s">
        <v>32</v>
      </c>
    </row>
    <row r="16" spans="1:26" s="19" customFormat="1" ht="39" customHeight="1">
      <c r="A16" s="31">
        <v>6</v>
      </c>
      <c r="B16" s="32"/>
      <c r="C16" s="55"/>
      <c r="D16" s="56" t="s">
        <v>370</v>
      </c>
      <c r="E16" s="3" t="s">
        <v>626</v>
      </c>
      <c r="F16" s="2" t="s">
        <v>32</v>
      </c>
      <c r="G16" s="57" t="s">
        <v>371</v>
      </c>
      <c r="H16" s="58" t="s">
        <v>372</v>
      </c>
      <c r="I16" s="207" t="s">
        <v>46</v>
      </c>
      <c r="J16" s="261" t="s">
        <v>47</v>
      </c>
      <c r="K16" s="232" t="s">
        <v>234</v>
      </c>
      <c r="L16" s="106">
        <v>183</v>
      </c>
      <c r="M16" s="54">
        <f t="shared" si="0"/>
        <v>61</v>
      </c>
      <c r="N16" s="107">
        <f t="shared" si="1"/>
        <v>6</v>
      </c>
      <c r="O16" s="106">
        <v>177</v>
      </c>
      <c r="P16" s="54">
        <f t="shared" si="2"/>
        <v>59</v>
      </c>
      <c r="Q16" s="107">
        <f t="shared" si="3"/>
        <v>6</v>
      </c>
      <c r="R16" s="106">
        <v>189</v>
      </c>
      <c r="S16" s="54">
        <f t="shared" si="4"/>
        <v>63</v>
      </c>
      <c r="T16" s="107">
        <f t="shared" si="5"/>
        <v>6</v>
      </c>
      <c r="U16" s="107"/>
      <c r="V16" s="107"/>
      <c r="W16" s="106">
        <f t="shared" si="6"/>
        <v>549</v>
      </c>
      <c r="X16" s="108"/>
      <c r="Y16" s="54">
        <f t="shared" si="7"/>
        <v>61</v>
      </c>
      <c r="Z16" s="109" t="s">
        <v>50</v>
      </c>
    </row>
    <row r="17" spans="11:13" ht="42" customHeight="1">
      <c r="K17" s="40"/>
      <c r="L17" s="41"/>
      <c r="M17" s="40"/>
    </row>
    <row r="18" spans="1:25" ht="42" customHeight="1">
      <c r="A18" s="1"/>
      <c r="B18" s="1"/>
      <c r="C18" s="1"/>
      <c r="D18" s="1" t="s">
        <v>13</v>
      </c>
      <c r="E18" s="1"/>
      <c r="F18" s="1"/>
      <c r="G18" s="1"/>
      <c r="H18" s="1"/>
      <c r="I18" s="1" t="s">
        <v>199</v>
      </c>
      <c r="J18" s="1"/>
      <c r="K18" s="40"/>
      <c r="L18" s="41"/>
      <c r="M18" s="40"/>
      <c r="N18" s="1"/>
      <c r="O18" s="42"/>
      <c r="P18" s="43"/>
      <c r="Q18" s="1"/>
      <c r="R18" s="42"/>
      <c r="S18" s="43"/>
      <c r="T18" s="1"/>
      <c r="U18" s="1"/>
      <c r="V18" s="1"/>
      <c r="W18" s="1"/>
      <c r="X18" s="1"/>
      <c r="Y18" s="43"/>
    </row>
    <row r="19" spans="1:25" ht="42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392</v>
      </c>
      <c r="J19" s="1"/>
      <c r="K19" s="40"/>
      <c r="L19" s="41"/>
      <c r="M19" s="44"/>
      <c r="O19" s="42"/>
      <c r="P19" s="43"/>
      <c r="Q19" s="1"/>
      <c r="R19" s="42"/>
      <c r="S19" s="43"/>
      <c r="T19" s="1"/>
      <c r="U19" s="1"/>
      <c r="V19" s="1"/>
      <c r="W19" s="1"/>
      <c r="X19" s="1"/>
      <c r="Y19" s="43"/>
    </row>
    <row r="20" spans="11:13" ht="12.75">
      <c r="K20" s="40"/>
      <c r="L20" s="41"/>
      <c r="M20" s="40"/>
    </row>
  </sheetData>
  <sheetProtection/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0" zoomScaleNormal="50" zoomScalePageLayoutView="0" workbookViewId="0" topLeftCell="A2">
      <selection activeCell="E15" sqref="E15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7109375" style="20" customWidth="1"/>
    <col min="5" max="5" width="7.7109375" style="20" customWidth="1"/>
    <col min="6" max="6" width="4.8515625" style="20" customWidth="1"/>
    <col min="7" max="7" width="25.7109375" style="20" customWidth="1"/>
    <col min="8" max="8" width="8.7109375" style="20" customWidth="1"/>
    <col min="9" max="9" width="13.4218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6.85156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219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557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9.75" customHeight="1">
      <c r="A11" s="31">
        <v>1</v>
      </c>
      <c r="B11" s="32"/>
      <c r="C11" s="55"/>
      <c r="D11" s="56" t="s">
        <v>425</v>
      </c>
      <c r="E11" s="3"/>
      <c r="F11" s="2" t="s">
        <v>36</v>
      </c>
      <c r="G11" s="56" t="s">
        <v>246</v>
      </c>
      <c r="H11" s="61" t="s">
        <v>63</v>
      </c>
      <c r="I11" s="61" t="s">
        <v>64</v>
      </c>
      <c r="J11" s="61" t="s">
        <v>65</v>
      </c>
      <c r="K11" s="89" t="s">
        <v>276</v>
      </c>
      <c r="L11" s="106">
        <v>221.5</v>
      </c>
      <c r="M11" s="54">
        <f aca="true" t="shared" si="0" ref="M11:M16">L11/3.4</f>
        <v>65.14705882352942</v>
      </c>
      <c r="N11" s="107">
        <f aca="true" t="shared" si="1" ref="N11:N16">RANK(M11,M$11:M$16,0)</f>
        <v>1</v>
      </c>
      <c r="O11" s="106">
        <v>224.5</v>
      </c>
      <c r="P11" s="54">
        <f aca="true" t="shared" si="2" ref="P11:P16">O11/3.4</f>
        <v>66.02941176470588</v>
      </c>
      <c r="Q11" s="107">
        <f aca="true" t="shared" si="3" ref="Q11:Q16">RANK(P11,P$11:P$16,0)</f>
        <v>1</v>
      </c>
      <c r="R11" s="106">
        <v>226.5</v>
      </c>
      <c r="S11" s="54">
        <f aca="true" t="shared" si="4" ref="S11:S16">R11/3.4</f>
        <v>66.61764705882354</v>
      </c>
      <c r="T11" s="107">
        <f aca="true" t="shared" si="5" ref="T11:T16">RANK(S11,S$11:S$16,0)</f>
        <v>1</v>
      </c>
      <c r="U11" s="107"/>
      <c r="V11" s="107"/>
      <c r="W11" s="106">
        <f aca="true" t="shared" si="6" ref="W11:W16">L11+O11+R11</f>
        <v>672.5</v>
      </c>
      <c r="X11" s="108"/>
      <c r="Y11" s="54">
        <f aca="true" t="shared" si="7" ref="Y11:Y16">ROUND(SUM(M11,P11,S11)/3,3)-IF($U11=1,0.5,IF($U11=2,1.5,0))</f>
        <v>65.931</v>
      </c>
      <c r="Z11" s="109" t="s">
        <v>30</v>
      </c>
    </row>
    <row r="12" spans="1:26" s="19" customFormat="1" ht="39.75" customHeight="1">
      <c r="A12" s="31">
        <v>2</v>
      </c>
      <c r="B12" s="32"/>
      <c r="C12" s="55"/>
      <c r="D12" s="148" t="s">
        <v>210</v>
      </c>
      <c r="E12" s="15" t="s">
        <v>59</v>
      </c>
      <c r="F12" s="236" t="s">
        <v>36</v>
      </c>
      <c r="G12" s="273" t="s">
        <v>431</v>
      </c>
      <c r="H12" s="58" t="s">
        <v>432</v>
      </c>
      <c r="I12" s="114" t="s">
        <v>433</v>
      </c>
      <c r="J12" s="149" t="s">
        <v>60</v>
      </c>
      <c r="K12" s="89" t="s">
        <v>61</v>
      </c>
      <c r="L12" s="106">
        <v>217.5</v>
      </c>
      <c r="M12" s="54">
        <f t="shared" si="0"/>
        <v>63.970588235294116</v>
      </c>
      <c r="N12" s="107">
        <f t="shared" si="1"/>
        <v>2</v>
      </c>
      <c r="O12" s="106">
        <v>217.5</v>
      </c>
      <c r="P12" s="54">
        <f t="shared" si="2"/>
        <v>63.970588235294116</v>
      </c>
      <c r="Q12" s="107">
        <f t="shared" si="3"/>
        <v>3</v>
      </c>
      <c r="R12" s="106">
        <v>219</v>
      </c>
      <c r="S12" s="54">
        <f t="shared" si="4"/>
        <v>64.41176470588235</v>
      </c>
      <c r="T12" s="107">
        <f t="shared" si="5"/>
        <v>2</v>
      </c>
      <c r="U12" s="107"/>
      <c r="V12" s="107"/>
      <c r="W12" s="106">
        <f t="shared" si="6"/>
        <v>654</v>
      </c>
      <c r="X12" s="108"/>
      <c r="Y12" s="54">
        <f t="shared" si="7"/>
        <v>64.118</v>
      </c>
      <c r="Z12" s="109">
        <v>1</v>
      </c>
    </row>
    <row r="13" spans="1:26" s="19" customFormat="1" ht="39.75" customHeight="1">
      <c r="A13" s="31">
        <v>3</v>
      </c>
      <c r="B13" s="32"/>
      <c r="C13" s="55"/>
      <c r="D13" s="56" t="s">
        <v>217</v>
      </c>
      <c r="E13" s="3"/>
      <c r="F13" s="2">
        <v>2</v>
      </c>
      <c r="G13" s="73" t="s">
        <v>218</v>
      </c>
      <c r="H13" s="226" t="s">
        <v>80</v>
      </c>
      <c r="I13" s="177" t="s">
        <v>81</v>
      </c>
      <c r="J13" s="149" t="s">
        <v>60</v>
      </c>
      <c r="K13" s="61" t="s">
        <v>37</v>
      </c>
      <c r="L13" s="106">
        <v>214.5</v>
      </c>
      <c r="M13" s="54">
        <f t="shared" si="0"/>
        <v>63.08823529411765</v>
      </c>
      <c r="N13" s="107">
        <f t="shared" si="1"/>
        <v>3</v>
      </c>
      <c r="O13" s="106">
        <v>221</v>
      </c>
      <c r="P13" s="54">
        <f t="shared" si="2"/>
        <v>65</v>
      </c>
      <c r="Q13" s="107">
        <f t="shared" si="3"/>
        <v>2</v>
      </c>
      <c r="R13" s="106">
        <v>212</v>
      </c>
      <c r="S13" s="54">
        <f t="shared" si="4"/>
        <v>62.35294117647059</v>
      </c>
      <c r="T13" s="107">
        <f t="shared" si="5"/>
        <v>6</v>
      </c>
      <c r="U13" s="107"/>
      <c r="V13" s="107"/>
      <c r="W13" s="106">
        <f t="shared" si="6"/>
        <v>647.5</v>
      </c>
      <c r="X13" s="108"/>
      <c r="Y13" s="54">
        <f t="shared" si="7"/>
        <v>63.48</v>
      </c>
      <c r="Z13" s="109">
        <v>2</v>
      </c>
    </row>
    <row r="14" spans="1:26" s="19" customFormat="1" ht="39.75" customHeight="1">
      <c r="A14" s="31">
        <v>4</v>
      </c>
      <c r="B14" s="32"/>
      <c r="C14" s="55"/>
      <c r="D14" s="101" t="s">
        <v>426</v>
      </c>
      <c r="E14" s="92" t="s">
        <v>427</v>
      </c>
      <c r="F14" s="292" t="s">
        <v>50</v>
      </c>
      <c r="G14" s="293" t="s">
        <v>428</v>
      </c>
      <c r="H14" s="294" t="s">
        <v>429</v>
      </c>
      <c r="I14" s="295" t="s">
        <v>430</v>
      </c>
      <c r="J14" s="296" t="s">
        <v>41</v>
      </c>
      <c r="K14" s="89" t="s">
        <v>238</v>
      </c>
      <c r="L14" s="106">
        <v>214.5</v>
      </c>
      <c r="M14" s="54">
        <f t="shared" si="0"/>
        <v>63.08823529411765</v>
      </c>
      <c r="N14" s="107">
        <f t="shared" si="1"/>
        <v>3</v>
      </c>
      <c r="O14" s="106">
        <v>214.5</v>
      </c>
      <c r="P14" s="54">
        <f t="shared" si="2"/>
        <v>63.08823529411765</v>
      </c>
      <c r="Q14" s="107">
        <f t="shared" si="3"/>
        <v>5</v>
      </c>
      <c r="R14" s="106">
        <v>215.5</v>
      </c>
      <c r="S14" s="54">
        <f t="shared" si="4"/>
        <v>63.38235294117647</v>
      </c>
      <c r="T14" s="107">
        <f t="shared" si="5"/>
        <v>3</v>
      </c>
      <c r="U14" s="107"/>
      <c r="V14" s="107"/>
      <c r="W14" s="106">
        <f t="shared" si="6"/>
        <v>644.5</v>
      </c>
      <c r="X14" s="108"/>
      <c r="Y14" s="54">
        <f t="shared" si="7"/>
        <v>63.186</v>
      </c>
      <c r="Z14" s="109">
        <v>2</v>
      </c>
    </row>
    <row r="15" spans="1:26" s="19" customFormat="1" ht="39.75" customHeight="1">
      <c r="A15" s="31">
        <v>5</v>
      </c>
      <c r="B15" s="32"/>
      <c r="C15" s="55"/>
      <c r="D15" s="59" t="s">
        <v>408</v>
      </c>
      <c r="E15" s="3" t="s">
        <v>625</v>
      </c>
      <c r="F15" s="16">
        <v>3</v>
      </c>
      <c r="G15" s="57" t="s">
        <v>423</v>
      </c>
      <c r="H15" s="60" t="s">
        <v>424</v>
      </c>
      <c r="I15" s="232" t="s">
        <v>46</v>
      </c>
      <c r="J15" s="261" t="s">
        <v>409</v>
      </c>
      <c r="K15" s="232" t="s">
        <v>234</v>
      </c>
      <c r="L15" s="106">
        <v>208</v>
      </c>
      <c r="M15" s="54">
        <f t="shared" si="0"/>
        <v>61.1764705882353</v>
      </c>
      <c r="N15" s="107">
        <f t="shared" si="1"/>
        <v>6</v>
      </c>
      <c r="O15" s="106">
        <v>215</v>
      </c>
      <c r="P15" s="54">
        <f t="shared" si="2"/>
        <v>63.23529411764706</v>
      </c>
      <c r="Q15" s="107">
        <f t="shared" si="3"/>
        <v>4</v>
      </c>
      <c r="R15" s="106">
        <v>214</v>
      </c>
      <c r="S15" s="54">
        <f t="shared" si="4"/>
        <v>62.94117647058824</v>
      </c>
      <c r="T15" s="107">
        <f t="shared" si="5"/>
        <v>5</v>
      </c>
      <c r="U15" s="107"/>
      <c r="V15" s="107"/>
      <c r="W15" s="106">
        <f t="shared" si="6"/>
        <v>637</v>
      </c>
      <c r="X15" s="108"/>
      <c r="Y15" s="54">
        <f t="shared" si="7"/>
        <v>62.451</v>
      </c>
      <c r="Z15" s="109">
        <v>2</v>
      </c>
    </row>
    <row r="16" spans="1:26" s="19" customFormat="1" ht="39.75" customHeight="1">
      <c r="A16" s="31">
        <v>5</v>
      </c>
      <c r="B16" s="32"/>
      <c r="C16" s="55"/>
      <c r="D16" s="297" t="s">
        <v>211</v>
      </c>
      <c r="E16" s="104"/>
      <c r="F16" s="140" t="s">
        <v>36</v>
      </c>
      <c r="G16" s="231" t="s">
        <v>212</v>
      </c>
      <c r="H16" s="159" t="s">
        <v>38</v>
      </c>
      <c r="I16" s="298" t="s">
        <v>39</v>
      </c>
      <c r="J16" s="134" t="s">
        <v>40</v>
      </c>
      <c r="K16" s="299" t="s">
        <v>213</v>
      </c>
      <c r="L16" s="106">
        <v>214</v>
      </c>
      <c r="M16" s="54">
        <f t="shared" si="0"/>
        <v>62.94117647058824</v>
      </c>
      <c r="N16" s="107">
        <f t="shared" si="1"/>
        <v>5</v>
      </c>
      <c r="O16" s="106">
        <v>208.5</v>
      </c>
      <c r="P16" s="54">
        <f t="shared" si="2"/>
        <v>61.32352941176471</v>
      </c>
      <c r="Q16" s="107">
        <f t="shared" si="3"/>
        <v>6</v>
      </c>
      <c r="R16" s="106">
        <v>214.5</v>
      </c>
      <c r="S16" s="54">
        <f t="shared" si="4"/>
        <v>63.08823529411765</v>
      </c>
      <c r="T16" s="107">
        <f t="shared" si="5"/>
        <v>4</v>
      </c>
      <c r="U16" s="107"/>
      <c r="V16" s="107"/>
      <c r="W16" s="106">
        <f t="shared" si="6"/>
        <v>637</v>
      </c>
      <c r="X16" s="108"/>
      <c r="Y16" s="54">
        <f t="shared" si="7"/>
        <v>62.451</v>
      </c>
      <c r="Z16" s="109">
        <v>2</v>
      </c>
    </row>
    <row r="17" spans="11:13" ht="42" customHeight="1">
      <c r="K17" s="40"/>
      <c r="L17" s="41"/>
      <c r="M17" s="40"/>
    </row>
    <row r="18" spans="1:25" ht="42" customHeight="1">
      <c r="A18" s="1"/>
      <c r="B18" s="1"/>
      <c r="C18" s="1"/>
      <c r="D18" s="1" t="s">
        <v>13</v>
      </c>
      <c r="E18" s="1"/>
      <c r="F18" s="1"/>
      <c r="G18" s="1"/>
      <c r="H18" s="1"/>
      <c r="I18" s="1" t="s">
        <v>199</v>
      </c>
      <c r="J18" s="1"/>
      <c r="K18" s="40"/>
      <c r="L18" s="41"/>
      <c r="M18" s="40"/>
      <c r="N18" s="1"/>
      <c r="O18" s="42"/>
      <c r="P18" s="43"/>
      <c r="Q18" s="1"/>
      <c r="R18" s="42"/>
      <c r="S18" s="43"/>
      <c r="T18" s="1"/>
      <c r="U18" s="1"/>
      <c r="V18" s="1"/>
      <c r="W18" s="1"/>
      <c r="X18" s="1"/>
      <c r="Y18" s="43"/>
    </row>
    <row r="19" spans="1:25" ht="42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392</v>
      </c>
      <c r="J19" s="1"/>
      <c r="K19" s="40"/>
      <c r="L19" s="41"/>
      <c r="M19" s="44"/>
      <c r="O19" s="42"/>
      <c r="P19" s="43"/>
      <c r="Q19" s="1"/>
      <c r="R19" s="42"/>
      <c r="S19" s="43"/>
      <c r="T19" s="1"/>
      <c r="U19" s="1"/>
      <c r="V19" s="1"/>
      <c r="W19" s="1"/>
      <c r="X19" s="1"/>
      <c r="Y19" s="43"/>
    </row>
    <row r="20" spans="11:13" ht="12.75">
      <c r="K20" s="40"/>
      <c r="L20" s="41"/>
      <c r="M20" s="40"/>
    </row>
  </sheetData>
  <sheetProtection/>
  <protectedRanges>
    <protectedRange sqref="K12" name="Диапазон1_3_1_1_3_11_1_1_3_1_3_1_1_1_1_3_2"/>
  </protectedRanges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0" zoomScaleNormal="50" zoomScalePageLayoutView="0" workbookViewId="0" topLeftCell="A2">
      <selection activeCell="E13" sqref="E13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5.7109375" style="20" customWidth="1"/>
    <col min="5" max="5" width="7.28125" style="20" customWidth="1"/>
    <col min="6" max="6" width="4.8515625" style="20" customWidth="1"/>
    <col min="7" max="7" width="22.7109375" style="20" customWidth="1"/>
    <col min="8" max="8" width="7.7109375" style="20" customWidth="1"/>
    <col min="9" max="9" width="13.71093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0039062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1" customHeight="1">
      <c r="A5" s="408" t="s">
        <v>220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557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9.75" customHeight="1">
      <c r="A11" s="31">
        <v>1</v>
      </c>
      <c r="B11" s="32"/>
      <c r="C11" s="55"/>
      <c r="D11" s="94" t="s">
        <v>214</v>
      </c>
      <c r="E11" s="96" t="s">
        <v>215</v>
      </c>
      <c r="F11" s="196">
        <v>1</v>
      </c>
      <c r="G11" s="56" t="s">
        <v>246</v>
      </c>
      <c r="H11" s="61" t="s">
        <v>63</v>
      </c>
      <c r="I11" s="61" t="s">
        <v>64</v>
      </c>
      <c r="J11" s="201" t="s">
        <v>65</v>
      </c>
      <c r="K11" s="89" t="s">
        <v>216</v>
      </c>
      <c r="L11" s="106">
        <v>244</v>
      </c>
      <c r="M11" s="54">
        <f>L11/3.7</f>
        <v>65.94594594594594</v>
      </c>
      <c r="N11" s="107">
        <f>RANK(M11,M$11:M$13,0)</f>
        <v>1</v>
      </c>
      <c r="O11" s="106">
        <v>241.5</v>
      </c>
      <c r="P11" s="54">
        <f>O11/3.7</f>
        <v>65.27027027027027</v>
      </c>
      <c r="Q11" s="107">
        <f>RANK(P11,P$11:P$13,0)</f>
        <v>2</v>
      </c>
      <c r="R11" s="106">
        <v>244.5</v>
      </c>
      <c r="S11" s="54">
        <f>R11/3.7</f>
        <v>66.08108108108108</v>
      </c>
      <c r="T11" s="107">
        <f>RANK(S11,S$11:S$13,0)</f>
        <v>1</v>
      </c>
      <c r="U11" s="107"/>
      <c r="V11" s="107"/>
      <c r="W11" s="106">
        <f>L11+O11+R11</f>
        <v>730</v>
      </c>
      <c r="X11" s="108"/>
      <c r="Y11" s="54">
        <f>ROUND(SUM(M11,P11,S11)/3,3)-IF($U11=1,0.5,IF($U11=2,1.5,0))</f>
        <v>65.766</v>
      </c>
      <c r="Z11" s="109" t="s">
        <v>30</v>
      </c>
    </row>
    <row r="12" spans="1:26" s="19" customFormat="1" ht="39.75" customHeight="1">
      <c r="A12" s="31">
        <v>2</v>
      </c>
      <c r="B12" s="32"/>
      <c r="C12" s="55"/>
      <c r="D12" s="91" t="s">
        <v>221</v>
      </c>
      <c r="E12" s="15" t="s">
        <v>222</v>
      </c>
      <c r="F12" s="117">
        <v>1</v>
      </c>
      <c r="G12" s="118" t="s">
        <v>223</v>
      </c>
      <c r="H12" s="97" t="s">
        <v>224</v>
      </c>
      <c r="I12" s="98" t="s">
        <v>225</v>
      </c>
      <c r="J12" s="98" t="s">
        <v>41</v>
      </c>
      <c r="K12" s="89" t="s">
        <v>226</v>
      </c>
      <c r="L12" s="106">
        <v>241.5</v>
      </c>
      <c r="M12" s="54">
        <f>L12/3.7</f>
        <v>65.27027027027027</v>
      </c>
      <c r="N12" s="107">
        <f>RANK(M12,M$11:M$13,0)</f>
        <v>2</v>
      </c>
      <c r="O12" s="106">
        <v>242</v>
      </c>
      <c r="P12" s="54">
        <f>O12/3.7</f>
        <v>65.4054054054054</v>
      </c>
      <c r="Q12" s="107">
        <f>RANK(P12,P$11:P$13,0)</f>
        <v>1</v>
      </c>
      <c r="R12" s="106">
        <v>242</v>
      </c>
      <c r="S12" s="54">
        <f>R12/3.7</f>
        <v>65.4054054054054</v>
      </c>
      <c r="T12" s="107">
        <f>RANK(S12,S$11:S$13,0)</f>
        <v>2</v>
      </c>
      <c r="U12" s="107"/>
      <c r="V12" s="107"/>
      <c r="W12" s="106">
        <f>L12+O12+R12</f>
        <v>725.5</v>
      </c>
      <c r="X12" s="108"/>
      <c r="Y12" s="54">
        <f>ROUND(SUM(M12,P12,S12)/3,3)-IF($U12=1,0.5,IF($U12=2,1.5,0))</f>
        <v>65.36</v>
      </c>
      <c r="Z12" s="109" t="s">
        <v>30</v>
      </c>
    </row>
    <row r="13" spans="1:26" s="19" customFormat="1" ht="39.75" customHeight="1">
      <c r="A13" s="31">
        <v>3</v>
      </c>
      <c r="B13" s="32"/>
      <c r="C13" s="55"/>
      <c r="D13" s="101" t="s">
        <v>434</v>
      </c>
      <c r="E13" s="17" t="s">
        <v>621</v>
      </c>
      <c r="F13" s="352" t="s">
        <v>30</v>
      </c>
      <c r="G13" s="73" t="s">
        <v>435</v>
      </c>
      <c r="H13" s="229" t="s">
        <v>436</v>
      </c>
      <c r="I13" s="183" t="s">
        <v>437</v>
      </c>
      <c r="J13" s="183" t="s">
        <v>438</v>
      </c>
      <c r="K13" s="304" t="s">
        <v>439</v>
      </c>
      <c r="L13" s="106">
        <v>239.5</v>
      </c>
      <c r="M13" s="54">
        <f>L13/3.7</f>
        <v>64.72972972972973</v>
      </c>
      <c r="N13" s="107">
        <f>RANK(M13,M$11:M$13,0)</f>
        <v>3</v>
      </c>
      <c r="O13" s="106">
        <v>238</v>
      </c>
      <c r="P13" s="54">
        <f>O13/3.7</f>
        <v>64.32432432432432</v>
      </c>
      <c r="Q13" s="107">
        <f>RANK(P13,P$11:P$13,0)</f>
        <v>3</v>
      </c>
      <c r="R13" s="106">
        <v>242</v>
      </c>
      <c r="S13" s="54">
        <f>R13/3.7</f>
        <v>65.4054054054054</v>
      </c>
      <c r="T13" s="107">
        <f>RANK(S13,S$11:S$13,0)</f>
        <v>2</v>
      </c>
      <c r="U13" s="107"/>
      <c r="V13" s="107"/>
      <c r="W13" s="106">
        <f>L13+O13+R13</f>
        <v>719.5</v>
      </c>
      <c r="X13" s="108"/>
      <c r="Y13" s="54">
        <f>ROUND(SUM(M13,P13,S13)/3,3)-IF($U13=1,0.5,IF($U13=2,1.5,0))</f>
        <v>64.82</v>
      </c>
      <c r="Z13" s="109">
        <v>1</v>
      </c>
    </row>
    <row r="14" spans="11:13" ht="42" customHeight="1">
      <c r="K14" s="40"/>
      <c r="L14" s="41"/>
      <c r="M14" s="40"/>
    </row>
    <row r="15" spans="1:25" ht="42" customHeight="1">
      <c r="A15" s="1"/>
      <c r="B15" s="1"/>
      <c r="C15" s="1"/>
      <c r="D15" s="1" t="s">
        <v>13</v>
      </c>
      <c r="E15" s="1"/>
      <c r="F15" s="1"/>
      <c r="G15" s="1"/>
      <c r="H15" s="1"/>
      <c r="I15" s="1" t="s">
        <v>199</v>
      </c>
      <c r="J15" s="1"/>
      <c r="K15" s="40"/>
      <c r="L15" s="41"/>
      <c r="M15" s="40"/>
      <c r="N15" s="1"/>
      <c r="O15" s="42"/>
      <c r="P15" s="43"/>
      <c r="Q15" s="1"/>
      <c r="R15" s="42"/>
      <c r="S15" s="43"/>
      <c r="T15" s="1"/>
      <c r="U15" s="1"/>
      <c r="V15" s="1"/>
      <c r="W15" s="1"/>
      <c r="X15" s="1"/>
      <c r="Y15" s="43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392</v>
      </c>
      <c r="J16" s="1"/>
      <c r="K16" s="40"/>
      <c r="L16" s="41"/>
      <c r="M16" s="44"/>
      <c r="O16" s="42"/>
      <c r="P16" s="43"/>
      <c r="Q16" s="1"/>
      <c r="R16" s="42"/>
      <c r="S16" s="43"/>
      <c r="T16" s="1"/>
      <c r="U16" s="1"/>
      <c r="V16" s="1"/>
      <c r="W16" s="1"/>
      <c r="X16" s="1"/>
      <c r="Y16" s="43"/>
    </row>
    <row r="17" spans="11:13" ht="12.75">
      <c r="K17" s="40"/>
      <c r="L17" s="41"/>
      <c r="M17" s="40"/>
    </row>
  </sheetData>
  <sheetProtection/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5" zoomScaleNormal="50" zoomScaleSheetLayoutView="65" zoomScalePageLayoutView="0" workbookViewId="0" topLeftCell="A2">
      <selection activeCell="AB13" sqref="AB13"/>
    </sheetView>
  </sheetViews>
  <sheetFormatPr defaultColWidth="9.140625" defaultRowHeight="15"/>
  <cols>
    <col min="1" max="1" width="3.7109375" style="20" customWidth="1"/>
    <col min="2" max="2" width="4.7109375" style="20" hidden="1" customWidth="1"/>
    <col min="3" max="3" width="5.421875" style="20" hidden="1" customWidth="1"/>
    <col min="4" max="4" width="13.8515625" style="20" customWidth="1"/>
    <col min="5" max="5" width="7.28125" style="20" customWidth="1"/>
    <col min="6" max="6" width="4.8515625" style="20" customWidth="1"/>
    <col min="7" max="7" width="26.7109375" style="20" customWidth="1"/>
    <col min="8" max="8" width="7.8515625" style="20" customWidth="1"/>
    <col min="9" max="9" width="14.57421875" style="20" customWidth="1"/>
    <col min="10" max="10" width="12.7109375" style="20" hidden="1" customWidth="1"/>
    <col min="11" max="11" width="19.7109375" style="20" customWidth="1"/>
    <col min="12" max="12" width="6.7109375" style="52" customWidth="1"/>
    <col min="13" max="13" width="9.8515625" style="53" customWidth="1"/>
    <col min="14" max="14" width="3.7109375" style="20" customWidth="1"/>
    <col min="15" max="15" width="6.8515625" style="52" customWidth="1"/>
    <col min="16" max="16" width="9.8515625" style="53" customWidth="1"/>
    <col min="17" max="17" width="3.7109375" style="20" customWidth="1"/>
    <col min="18" max="18" width="6.8515625" style="52" customWidth="1"/>
    <col min="19" max="19" width="9.57421875" style="53" customWidth="1"/>
    <col min="20" max="20" width="3.7109375" style="20" customWidth="1"/>
    <col min="21" max="22" width="4.8515625" style="20" customWidth="1"/>
    <col min="23" max="23" width="6.7109375" style="20" customWidth="1"/>
    <col min="24" max="24" width="6.7109375" style="20" hidden="1" customWidth="1"/>
    <col min="25" max="25" width="9.7109375" style="53" customWidth="1"/>
    <col min="26" max="26" width="7.421875" style="20" customWidth="1"/>
    <col min="27" max="16384" width="9.140625" style="20" customWidth="1"/>
  </cols>
  <sheetData>
    <row r="1" spans="1:25" s="50" customFormat="1" ht="7.5" customHeight="1" hidden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7"/>
      <c r="N1" s="48"/>
      <c r="O1" s="49"/>
      <c r="P1" s="47"/>
      <c r="Q1" s="48"/>
      <c r="R1" s="49"/>
      <c r="S1" s="47"/>
      <c r="T1" s="48"/>
      <c r="Y1" s="51"/>
    </row>
    <row r="2" spans="1:26" s="18" customFormat="1" ht="39" customHeight="1">
      <c r="A2" s="405" t="s">
        <v>315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</row>
    <row r="3" spans="1:26" s="18" customFormat="1" ht="15" customHeight="1">
      <c r="A3" s="406" t="s">
        <v>15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</row>
    <row r="4" spans="1:26" s="18" customFormat="1" ht="19.5" customHeight="1">
      <c r="A4" s="407" t="s">
        <v>16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</row>
    <row r="5" spans="1:26" s="18" customFormat="1" ht="26.25" customHeight="1">
      <c r="A5" s="408" t="s">
        <v>227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6" ht="18.75" customHeight="1">
      <c r="A6" s="409" t="s">
        <v>558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</row>
    <row r="7" spans="1:26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3" s="18" customFormat="1" ht="12.75">
      <c r="A8" s="5" t="s">
        <v>293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/>
      <c r="V8" s="5" t="s">
        <v>294</v>
      </c>
      <c r="W8" s="5"/>
    </row>
    <row r="9" spans="1:26" s="27" customFormat="1" ht="19.5" customHeight="1">
      <c r="A9" s="410" t="s">
        <v>29</v>
      </c>
      <c r="B9" s="411" t="s">
        <v>3</v>
      </c>
      <c r="C9" s="412" t="s">
        <v>4</v>
      </c>
      <c r="D9" s="414" t="s">
        <v>17</v>
      </c>
      <c r="E9" s="414" t="s">
        <v>6</v>
      </c>
      <c r="F9" s="410" t="s">
        <v>7</v>
      </c>
      <c r="G9" s="414" t="s">
        <v>18</v>
      </c>
      <c r="H9" s="414" t="s">
        <v>6</v>
      </c>
      <c r="I9" s="414" t="s">
        <v>9</v>
      </c>
      <c r="J9" s="26"/>
      <c r="K9" s="414" t="s">
        <v>11</v>
      </c>
      <c r="L9" s="415" t="s">
        <v>317</v>
      </c>
      <c r="M9" s="415"/>
      <c r="N9" s="415"/>
      <c r="O9" s="415" t="s">
        <v>19</v>
      </c>
      <c r="P9" s="415"/>
      <c r="Q9" s="415"/>
      <c r="R9" s="415" t="s">
        <v>20</v>
      </c>
      <c r="S9" s="415"/>
      <c r="T9" s="415"/>
      <c r="U9" s="417" t="s">
        <v>21</v>
      </c>
      <c r="V9" s="412" t="s">
        <v>22</v>
      </c>
      <c r="W9" s="410" t="s">
        <v>23</v>
      </c>
      <c r="X9" s="411" t="s">
        <v>24</v>
      </c>
      <c r="Y9" s="416" t="s">
        <v>25</v>
      </c>
      <c r="Z9" s="416" t="s">
        <v>26</v>
      </c>
    </row>
    <row r="10" spans="1:26" s="27" customFormat="1" ht="39.75" customHeight="1">
      <c r="A10" s="410"/>
      <c r="B10" s="411"/>
      <c r="C10" s="413"/>
      <c r="D10" s="414"/>
      <c r="E10" s="414"/>
      <c r="F10" s="410"/>
      <c r="G10" s="414"/>
      <c r="H10" s="414"/>
      <c r="I10" s="414"/>
      <c r="J10" s="26"/>
      <c r="K10" s="414"/>
      <c r="L10" s="28" t="s">
        <v>27</v>
      </c>
      <c r="M10" s="29" t="s">
        <v>28</v>
      </c>
      <c r="N10" s="30" t="s">
        <v>29</v>
      </c>
      <c r="O10" s="28" t="s">
        <v>27</v>
      </c>
      <c r="P10" s="29" t="s">
        <v>28</v>
      </c>
      <c r="Q10" s="30" t="s">
        <v>29</v>
      </c>
      <c r="R10" s="28" t="s">
        <v>27</v>
      </c>
      <c r="S10" s="29" t="s">
        <v>28</v>
      </c>
      <c r="T10" s="30" t="s">
        <v>29</v>
      </c>
      <c r="U10" s="418"/>
      <c r="V10" s="413"/>
      <c r="W10" s="410"/>
      <c r="X10" s="411"/>
      <c r="Y10" s="416"/>
      <c r="Z10" s="416"/>
    </row>
    <row r="11" spans="1:26" s="19" customFormat="1" ht="36" customHeight="1">
      <c r="A11" s="31">
        <v>1</v>
      </c>
      <c r="B11" s="32"/>
      <c r="C11" s="55"/>
      <c r="D11" s="103" t="s">
        <v>559</v>
      </c>
      <c r="E11" s="131" t="s">
        <v>469</v>
      </c>
      <c r="F11" s="140" t="s">
        <v>30</v>
      </c>
      <c r="G11" s="231" t="s">
        <v>470</v>
      </c>
      <c r="H11" s="159" t="s">
        <v>471</v>
      </c>
      <c r="I11" s="134" t="s">
        <v>46</v>
      </c>
      <c r="J11" s="134" t="s">
        <v>54</v>
      </c>
      <c r="K11" s="135" t="s">
        <v>48</v>
      </c>
      <c r="L11" s="106">
        <v>255.5</v>
      </c>
      <c r="M11" s="54">
        <f aca="true" t="shared" si="0" ref="M11:M16">L11/3.8</f>
        <v>67.23684210526316</v>
      </c>
      <c r="N11" s="107">
        <f aca="true" t="shared" si="1" ref="N11:N16">RANK(M11,M$11:M$16,0)</f>
        <v>1</v>
      </c>
      <c r="O11" s="106">
        <v>258</v>
      </c>
      <c r="P11" s="54">
        <f aca="true" t="shared" si="2" ref="P11:P16">O11/3.8</f>
        <v>67.89473684210526</v>
      </c>
      <c r="Q11" s="107">
        <f aca="true" t="shared" si="3" ref="Q11:Q16">RANK(P11,P$11:P$16,0)</f>
        <v>1</v>
      </c>
      <c r="R11" s="106">
        <v>247</v>
      </c>
      <c r="S11" s="54">
        <f aca="true" t="shared" si="4" ref="S11:S16">R11/3.8</f>
        <v>65</v>
      </c>
      <c r="T11" s="107">
        <f aca="true" t="shared" si="5" ref="T11:T16">RANK(S11,S$11:S$16,0)</f>
        <v>1</v>
      </c>
      <c r="U11" s="107"/>
      <c r="V11" s="107"/>
      <c r="W11" s="106">
        <f aca="true" t="shared" si="6" ref="W11:W16">L11+O11+R11</f>
        <v>760.5</v>
      </c>
      <c r="X11" s="108"/>
      <c r="Y11" s="54">
        <f aca="true" t="shared" si="7" ref="Y11:Y16">ROUND(SUM(M11,P11,S11)/3,3)-IF($U11=1,2,IF($U11=2,3,0))</f>
        <v>66.711</v>
      </c>
      <c r="Z11" s="109" t="s">
        <v>30</v>
      </c>
    </row>
    <row r="12" spans="1:26" s="19" customFormat="1" ht="36" customHeight="1">
      <c r="A12" s="31">
        <v>2</v>
      </c>
      <c r="B12" s="32"/>
      <c r="C12" s="55"/>
      <c r="D12" s="297" t="s">
        <v>256</v>
      </c>
      <c r="E12" s="131" t="s">
        <v>257</v>
      </c>
      <c r="F12" s="309" t="s">
        <v>30</v>
      </c>
      <c r="G12" s="158" t="s">
        <v>464</v>
      </c>
      <c r="H12" s="350" t="s">
        <v>465</v>
      </c>
      <c r="I12" s="207" t="s">
        <v>466</v>
      </c>
      <c r="J12" s="153" t="s">
        <v>34</v>
      </c>
      <c r="K12" s="135" t="s">
        <v>213</v>
      </c>
      <c r="L12" s="106">
        <v>250.5</v>
      </c>
      <c r="M12" s="54">
        <f t="shared" si="0"/>
        <v>65.92105263157895</v>
      </c>
      <c r="N12" s="107">
        <f t="shared" si="1"/>
        <v>2</v>
      </c>
      <c r="O12" s="106">
        <v>250</v>
      </c>
      <c r="P12" s="54">
        <f t="shared" si="2"/>
        <v>65.78947368421053</v>
      </c>
      <c r="Q12" s="107">
        <f t="shared" si="3"/>
        <v>2</v>
      </c>
      <c r="R12" s="106">
        <v>244.5</v>
      </c>
      <c r="S12" s="54">
        <f t="shared" si="4"/>
        <v>64.3421052631579</v>
      </c>
      <c r="T12" s="107">
        <f t="shared" si="5"/>
        <v>2</v>
      </c>
      <c r="U12" s="107"/>
      <c r="V12" s="107"/>
      <c r="W12" s="106">
        <f t="shared" si="6"/>
        <v>745</v>
      </c>
      <c r="X12" s="108"/>
      <c r="Y12" s="54">
        <f t="shared" si="7"/>
        <v>65.351</v>
      </c>
      <c r="Z12" s="109">
        <v>1</v>
      </c>
    </row>
    <row r="13" spans="1:26" s="19" customFormat="1" ht="36" customHeight="1">
      <c r="A13" s="31">
        <v>3</v>
      </c>
      <c r="B13" s="32"/>
      <c r="C13" s="55"/>
      <c r="D13" s="116" t="s">
        <v>235</v>
      </c>
      <c r="E13" s="3" t="s">
        <v>73</v>
      </c>
      <c r="F13" s="2">
        <v>1</v>
      </c>
      <c r="G13" s="69" t="s">
        <v>236</v>
      </c>
      <c r="H13" s="68" t="s">
        <v>74</v>
      </c>
      <c r="I13" s="68" t="s">
        <v>75</v>
      </c>
      <c r="J13" s="133" t="s">
        <v>34</v>
      </c>
      <c r="K13" s="89" t="s">
        <v>237</v>
      </c>
      <c r="L13" s="106">
        <v>247.5</v>
      </c>
      <c r="M13" s="54">
        <f t="shared" si="0"/>
        <v>65.13157894736842</v>
      </c>
      <c r="N13" s="107">
        <f t="shared" si="1"/>
        <v>3</v>
      </c>
      <c r="O13" s="106">
        <v>239.5</v>
      </c>
      <c r="P13" s="54">
        <f t="shared" si="2"/>
        <v>63.026315789473685</v>
      </c>
      <c r="Q13" s="107">
        <f t="shared" si="3"/>
        <v>6</v>
      </c>
      <c r="R13" s="106">
        <v>237</v>
      </c>
      <c r="S13" s="54">
        <f t="shared" si="4"/>
        <v>62.36842105263158</v>
      </c>
      <c r="T13" s="107">
        <f t="shared" si="5"/>
        <v>4</v>
      </c>
      <c r="U13" s="107"/>
      <c r="V13" s="107"/>
      <c r="W13" s="106">
        <f t="shared" si="6"/>
        <v>724</v>
      </c>
      <c r="X13" s="108"/>
      <c r="Y13" s="54">
        <f t="shared" si="7"/>
        <v>63.509</v>
      </c>
      <c r="Z13" s="109">
        <v>2</v>
      </c>
    </row>
    <row r="14" spans="1:26" s="19" customFormat="1" ht="36" customHeight="1">
      <c r="A14" s="31">
        <v>4</v>
      </c>
      <c r="B14" s="32"/>
      <c r="C14" s="55"/>
      <c r="D14" s="328" t="s">
        <v>454</v>
      </c>
      <c r="E14" s="131" t="s">
        <v>455</v>
      </c>
      <c r="F14" s="105" t="s">
        <v>30</v>
      </c>
      <c r="G14" s="231" t="s">
        <v>456</v>
      </c>
      <c r="H14" s="159" t="s">
        <v>457</v>
      </c>
      <c r="I14" s="207" t="s">
        <v>458</v>
      </c>
      <c r="J14" s="134" t="s">
        <v>459</v>
      </c>
      <c r="K14" s="135" t="s">
        <v>460</v>
      </c>
      <c r="L14" s="106">
        <v>239.5</v>
      </c>
      <c r="M14" s="54">
        <f t="shared" si="0"/>
        <v>63.026315789473685</v>
      </c>
      <c r="N14" s="107">
        <f t="shared" si="1"/>
        <v>4</v>
      </c>
      <c r="O14" s="106">
        <v>245.5</v>
      </c>
      <c r="P14" s="54">
        <f t="shared" si="2"/>
        <v>64.60526315789474</v>
      </c>
      <c r="Q14" s="107">
        <f t="shared" si="3"/>
        <v>3</v>
      </c>
      <c r="R14" s="106">
        <v>237.5</v>
      </c>
      <c r="S14" s="54">
        <f t="shared" si="4"/>
        <v>62.5</v>
      </c>
      <c r="T14" s="107">
        <f t="shared" si="5"/>
        <v>3</v>
      </c>
      <c r="U14" s="107"/>
      <c r="V14" s="107"/>
      <c r="W14" s="106">
        <f t="shared" si="6"/>
        <v>722.5</v>
      </c>
      <c r="X14" s="108"/>
      <c r="Y14" s="54">
        <f t="shared" si="7"/>
        <v>63.377</v>
      </c>
      <c r="Z14" s="109">
        <v>2</v>
      </c>
    </row>
    <row r="15" spans="1:26" s="19" customFormat="1" ht="36" customHeight="1">
      <c r="A15" s="31">
        <v>5</v>
      </c>
      <c r="B15" s="32"/>
      <c r="C15" s="55"/>
      <c r="D15" s="195" t="s">
        <v>261</v>
      </c>
      <c r="E15" s="3" t="s">
        <v>67</v>
      </c>
      <c r="F15" s="196" t="s">
        <v>30</v>
      </c>
      <c r="G15" s="197" t="s">
        <v>461</v>
      </c>
      <c r="H15" s="353" t="s">
        <v>462</v>
      </c>
      <c r="I15" s="351" t="s">
        <v>70</v>
      </c>
      <c r="J15" s="199" t="s">
        <v>71</v>
      </c>
      <c r="K15" s="200" t="s">
        <v>560</v>
      </c>
      <c r="L15" s="106">
        <v>235</v>
      </c>
      <c r="M15" s="54">
        <f t="shared" si="0"/>
        <v>61.8421052631579</v>
      </c>
      <c r="N15" s="107">
        <f t="shared" si="1"/>
        <v>6</v>
      </c>
      <c r="O15" s="106">
        <v>242.5</v>
      </c>
      <c r="P15" s="54">
        <f t="shared" si="2"/>
        <v>63.81578947368421</v>
      </c>
      <c r="Q15" s="107">
        <f t="shared" si="3"/>
        <v>4</v>
      </c>
      <c r="R15" s="106">
        <v>226</v>
      </c>
      <c r="S15" s="54">
        <f t="shared" si="4"/>
        <v>59.473684210526315</v>
      </c>
      <c r="T15" s="107">
        <f t="shared" si="5"/>
        <v>6</v>
      </c>
      <c r="U15" s="107"/>
      <c r="V15" s="107"/>
      <c r="W15" s="106">
        <f t="shared" si="6"/>
        <v>703.5</v>
      </c>
      <c r="X15" s="108"/>
      <c r="Y15" s="54">
        <f t="shared" si="7"/>
        <v>61.711</v>
      </c>
      <c r="Z15" s="109">
        <v>3</v>
      </c>
    </row>
    <row r="16" spans="1:26" s="19" customFormat="1" ht="36" customHeight="1">
      <c r="A16" s="31">
        <v>6</v>
      </c>
      <c r="B16" s="32"/>
      <c r="C16" s="55"/>
      <c r="D16" s="195" t="s">
        <v>261</v>
      </c>
      <c r="E16" s="3" t="s">
        <v>67</v>
      </c>
      <c r="F16" s="196" t="s">
        <v>30</v>
      </c>
      <c r="G16" s="197" t="s">
        <v>68</v>
      </c>
      <c r="H16" s="198" t="s">
        <v>69</v>
      </c>
      <c r="I16" s="68" t="s">
        <v>70</v>
      </c>
      <c r="J16" s="199" t="s">
        <v>71</v>
      </c>
      <c r="K16" s="200" t="s">
        <v>463</v>
      </c>
      <c r="L16" s="106">
        <v>236.5</v>
      </c>
      <c r="M16" s="54">
        <f t="shared" si="0"/>
        <v>62.23684210526316</v>
      </c>
      <c r="N16" s="107">
        <f t="shared" si="1"/>
        <v>5</v>
      </c>
      <c r="O16" s="106">
        <v>240</v>
      </c>
      <c r="P16" s="54">
        <f t="shared" si="2"/>
        <v>63.15789473684211</v>
      </c>
      <c r="Q16" s="107">
        <f t="shared" si="3"/>
        <v>5</v>
      </c>
      <c r="R16" s="106">
        <v>226.5</v>
      </c>
      <c r="S16" s="54">
        <f t="shared" si="4"/>
        <v>59.60526315789474</v>
      </c>
      <c r="T16" s="107">
        <f t="shared" si="5"/>
        <v>5</v>
      </c>
      <c r="U16" s="107"/>
      <c r="V16" s="107"/>
      <c r="W16" s="106">
        <f t="shared" si="6"/>
        <v>703</v>
      </c>
      <c r="X16" s="108"/>
      <c r="Y16" s="54">
        <f t="shared" si="7"/>
        <v>61.667</v>
      </c>
      <c r="Z16" s="109">
        <v>3</v>
      </c>
    </row>
    <row r="17" spans="11:13" ht="15.75" customHeight="1">
      <c r="K17" s="40"/>
      <c r="L17" s="41"/>
      <c r="M17" s="40"/>
    </row>
    <row r="18" spans="1:25" ht="42" customHeight="1">
      <c r="A18" s="1"/>
      <c r="B18" s="1"/>
      <c r="C18" s="1"/>
      <c r="D18" s="1" t="s">
        <v>13</v>
      </c>
      <c r="E18" s="1"/>
      <c r="F18" s="1"/>
      <c r="G18" s="1"/>
      <c r="H18" s="1"/>
      <c r="I18" s="1" t="s">
        <v>199</v>
      </c>
      <c r="J18" s="1"/>
      <c r="K18" s="40"/>
      <c r="L18" s="41"/>
      <c r="M18" s="40"/>
      <c r="N18" s="1"/>
      <c r="O18" s="42"/>
      <c r="P18" s="43"/>
      <c r="Q18" s="1"/>
      <c r="R18" s="42"/>
      <c r="S18" s="43"/>
      <c r="T18" s="1"/>
      <c r="U18" s="1"/>
      <c r="V18" s="1"/>
      <c r="W18" s="1"/>
      <c r="X18" s="1"/>
      <c r="Y18" s="43"/>
    </row>
    <row r="19" spans="1:25" ht="42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392</v>
      </c>
      <c r="J19" s="1"/>
      <c r="K19" s="40"/>
      <c r="L19" s="41"/>
      <c r="M19" s="44"/>
      <c r="O19" s="42"/>
      <c r="P19" s="43"/>
      <c r="Q19" s="1"/>
      <c r="R19" s="42"/>
      <c r="S19" s="43"/>
      <c r="T19" s="1"/>
      <c r="U19" s="1"/>
      <c r="V19" s="1"/>
      <c r="W19" s="1"/>
      <c r="X19" s="1"/>
      <c r="Y19" s="43"/>
    </row>
    <row r="20" spans="11:13" ht="12.75">
      <c r="K20" s="40"/>
      <c r="L20" s="41"/>
      <c r="M20" s="40"/>
    </row>
  </sheetData>
  <sheetProtection/>
  <mergeCells count="24"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2017-06-10T16:15:15Z</cp:lastPrinted>
  <dcterms:created xsi:type="dcterms:W3CDTF">2017-04-06T18:59:51Z</dcterms:created>
  <dcterms:modified xsi:type="dcterms:W3CDTF">2017-06-13T15:20:41Z</dcterms:modified>
  <cp:category/>
  <cp:version/>
  <cp:contentType/>
  <cp:contentStatus/>
</cp:coreProperties>
</file>