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7950" activeTab="0"/>
  </bookViews>
  <sheets>
    <sheet name="МЛ 3-4-5" sheetId="1" r:id="rId1"/>
  </sheets>
  <definedNames>
    <definedName name="_xlnm.Print_Area" localSheetId="0">'МЛ 3-4-5'!$A$1:$T$22</definedName>
  </definedNames>
  <calcPr fullCalcOnLoad="1"/>
</workbook>
</file>

<file path=xl/sharedStrings.xml><?xml version="1.0" encoding="utf-8"?>
<sst xmlns="http://schemas.openxmlformats.org/spreadsheetml/2006/main" count="104" uniqueCount="97">
  <si>
    <t>Технические результаты</t>
  </si>
  <si>
    <t>Место</t>
  </si>
  <si>
    <t>№ лошади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</si>
  <si>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</si>
  <si>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</si>
  <si>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</si>
  <si>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</si>
  <si>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</si>
  <si>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Владелец</t>
  </si>
  <si>
    <t>Команда, регион</t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</si>
  <si>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</si>
  <si>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</si>
  <si>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</si>
  <si>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</si>
  <si>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</si>
  <si>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</si>
  <si>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</si>
  <si>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Средний %</t>
  </si>
  <si>
    <t>Главный судья</t>
  </si>
  <si>
    <t>Главный секретарь</t>
  </si>
  <si>
    <t>Егорова А. - ВК - Санкт-Петербург</t>
  </si>
  <si>
    <t>КСК "Вента-Арена" / Ленинградская область</t>
  </si>
  <si>
    <t>самостоятельно</t>
  </si>
  <si>
    <t>б/р</t>
  </si>
  <si>
    <t>Лудина И.</t>
  </si>
  <si>
    <t>КМС</t>
  </si>
  <si>
    <t>МС</t>
  </si>
  <si>
    <t>Принцева Ю.</t>
  </si>
  <si>
    <t>ТП %</t>
  </si>
  <si>
    <t>ч/в /
Санкт-Петербург</t>
  </si>
  <si>
    <r>
      <t xml:space="preserve">ЕРШОВА
</t>
    </r>
    <r>
      <rPr>
        <sz val="8"/>
        <rFont val="Verdana"/>
        <family val="2"/>
      </rPr>
      <t>Ксения</t>
    </r>
  </si>
  <si>
    <t>036296</t>
  </si>
  <si>
    <r>
      <t xml:space="preserve">РОЯЛ СИКРЕТ-13, </t>
    </r>
    <r>
      <rPr>
        <sz val="8"/>
        <rFont val="Verdana"/>
        <family val="2"/>
      </rPr>
      <t>жеребец, гн. ольд., Саркози, Германия</t>
    </r>
  </si>
  <si>
    <t>017457</t>
  </si>
  <si>
    <t>Винницкая Ю.</t>
  </si>
  <si>
    <t>Тест FEI 2009г. (ред. 2016г.) «Предварительная езда для 5-летних лошадей.»</t>
  </si>
  <si>
    <r>
      <t xml:space="preserve">ПРУДНИКОВА </t>
    </r>
    <r>
      <rPr>
        <sz val="8"/>
        <rFont val="Verdana"/>
        <family val="2"/>
      </rPr>
      <t>Анна</t>
    </r>
  </si>
  <si>
    <t>002770</t>
  </si>
  <si>
    <r>
      <t xml:space="preserve">ЛИССАБОН-15, </t>
    </r>
    <r>
      <rPr>
        <sz val="8"/>
        <rFont val="Verdana"/>
        <family val="2"/>
      </rPr>
      <t>жеребец, рыж. голш., Хайлендер 5, к/з "Георгенбург"</t>
    </r>
  </si>
  <si>
    <t>020555</t>
  </si>
  <si>
    <t>Прудникова А.</t>
  </si>
  <si>
    <t>КСК "Талисман"/
Ленинградская область</t>
  </si>
  <si>
    <t>Тест FEI 2009г. (ред. 2016г.) «Предварительная езда для 5-летних лошадей.» / Открытый класс</t>
  </si>
  <si>
    <r>
      <t xml:space="preserve">ЕЛКИНА
</t>
    </r>
    <r>
      <rPr>
        <sz val="8"/>
        <rFont val="Verdana"/>
        <family val="2"/>
      </rPr>
      <t>Юлия</t>
    </r>
  </si>
  <si>
    <t>021489</t>
  </si>
  <si>
    <r>
      <t xml:space="preserve">КАРДИНАЛ-14, </t>
    </r>
    <r>
      <rPr>
        <sz val="8"/>
        <rFont val="Verdana"/>
        <family val="2"/>
      </rPr>
      <t>жеребец, т.-гн. полукр., Копенгаген, Россия</t>
    </r>
  </si>
  <si>
    <t>016148</t>
  </si>
  <si>
    <t>Елкина Ю.</t>
  </si>
  <si>
    <t>КУБОК САНКТ-ПЕТЕРБУРГА ПО ВЫЕЗДКЕ СРЕДИ МОЛОДЫХ ЛОШАДЕЙ (гр. С), ЭТАП</t>
  </si>
  <si>
    <t>Лудина И. - ВК - Санкт-Петербург</t>
  </si>
  <si>
    <t>Тест FEI 2009г. (ред. 2016г.) «Предварительная езда для 6-летних лошадей.»</t>
  </si>
  <si>
    <r>
      <t xml:space="preserve">НОВИКОВА
</t>
    </r>
    <r>
      <rPr>
        <sz val="8"/>
        <rFont val="Verdana"/>
        <family val="2"/>
      </rPr>
      <t>Анжела</t>
    </r>
  </si>
  <si>
    <t>001784</t>
  </si>
  <si>
    <r>
      <t xml:space="preserve">БАРСУКОВА
</t>
    </r>
    <r>
      <rPr>
        <sz val="8"/>
        <rFont val="Verdana"/>
        <family val="2"/>
      </rPr>
      <t>Наталья</t>
    </r>
  </si>
  <si>
    <t>028385</t>
  </si>
  <si>
    <r>
      <t xml:space="preserve">ДЕЛОРЕНС-15, </t>
    </r>
    <r>
      <rPr>
        <sz val="8"/>
        <rFont val="Verdana"/>
        <family val="2"/>
      </rPr>
      <t>кобыла, сер. полукр., Домбай, Россия</t>
    </r>
  </si>
  <si>
    <t>020491</t>
  </si>
  <si>
    <t xml:space="preserve">Нижебовская А.В.
</t>
  </si>
  <si>
    <t>Веклич Н.</t>
  </si>
  <si>
    <t>Ч.вл/
Ленинградская область</t>
  </si>
  <si>
    <r>
      <t xml:space="preserve">ВИШНЕВСКАЯ
</t>
    </r>
    <r>
      <rPr>
        <sz val="8"/>
        <rFont val="Verdana"/>
        <family val="2"/>
      </rPr>
      <t>Ирина</t>
    </r>
  </si>
  <si>
    <t>014379</t>
  </si>
  <si>
    <r>
      <t xml:space="preserve">ТАЙЛУНГ-15, </t>
    </r>
    <r>
      <rPr>
        <sz val="8"/>
        <rFont val="Verdana"/>
        <family val="2"/>
      </rPr>
      <t>мерин, рыж. полукр., Твид, Ленинградская обл</t>
    </r>
  </si>
  <si>
    <t>020582</t>
  </si>
  <si>
    <t>Введенская А.Е.</t>
  </si>
  <si>
    <t>Ершова К.</t>
  </si>
  <si>
    <t>НФИАКС/
Санкт-Петербург</t>
  </si>
  <si>
    <r>
      <t xml:space="preserve">МИХАЙЛОВА
</t>
    </r>
    <r>
      <rPr>
        <sz val="8"/>
        <rFont val="Verdana"/>
        <family val="2"/>
      </rPr>
      <t>Анна</t>
    </r>
  </si>
  <si>
    <t>027381</t>
  </si>
  <si>
    <t>Волкова А.</t>
  </si>
  <si>
    <t>КСК "Эфа"/
Санкт-Петербург</t>
  </si>
  <si>
    <r>
      <t>ВИХРОВА</t>
    </r>
    <r>
      <rPr>
        <sz val="8"/>
        <rFont val="Verdana"/>
        <family val="2"/>
      </rPr>
      <t xml:space="preserve"> 
Елена</t>
    </r>
  </si>
  <si>
    <t>005895</t>
  </si>
  <si>
    <r>
      <t xml:space="preserve">Д'АРТАНЬЯН-14, </t>
    </r>
    <r>
      <rPr>
        <sz val="8"/>
        <rFont val="Verdana"/>
        <family val="2"/>
      </rPr>
      <t>жеребец, сер. полукр., Абрис, Ленинградская обл</t>
    </r>
  </si>
  <si>
    <t>017460</t>
  </si>
  <si>
    <t>Вихрова Е.Ю.</t>
  </si>
  <si>
    <t>Ч.вл/
Санкт-Петербург</t>
  </si>
  <si>
    <r>
      <t xml:space="preserve">КУБА ЛИБРЕ-15, </t>
    </r>
    <r>
      <rPr>
        <sz val="8"/>
        <rFont val="Verdana"/>
        <family val="2"/>
      </rPr>
      <t>кобыла, гн., полукр., Кайот Агли, КСК "Эфа"</t>
    </r>
  </si>
  <si>
    <t>023068</t>
  </si>
  <si>
    <t>Замыслова Е.</t>
  </si>
  <si>
    <r>
      <t xml:space="preserve">ГРОМЗИНА
</t>
    </r>
    <r>
      <rPr>
        <sz val="8"/>
        <rFont val="Verdana"/>
        <family val="2"/>
      </rPr>
      <t>Анна</t>
    </r>
  </si>
  <si>
    <t>МСМК</t>
  </si>
  <si>
    <r>
      <t xml:space="preserve">ПОРТЛЭНД-15, </t>
    </r>
    <r>
      <rPr>
        <sz val="8"/>
        <rFont val="Verdana"/>
        <family val="2"/>
      </rPr>
      <t>жеребец, рыж., трак., Эль Ферроль 10, Россия</t>
    </r>
  </si>
  <si>
    <t>023205</t>
  </si>
  <si>
    <t>Цветков Г.С.</t>
  </si>
  <si>
    <t>Дмитриева Е.</t>
  </si>
  <si>
    <t>ШАГ/
Санкт-Петербург</t>
  </si>
  <si>
    <t>Тест FEI 2009г. (ред. 2016г.) «Езда для 7-летних лошадей - Финал»</t>
  </si>
  <si>
    <r>
      <rPr>
        <b/>
        <sz val="10"/>
        <rFont val="Verdana"/>
        <family val="2"/>
      </rPr>
      <t>Судьи</t>
    </r>
    <r>
      <rPr>
        <sz val="10"/>
        <rFont val="Verdana"/>
        <family val="2"/>
      </rPr>
      <t>: Ахачинский А. - ВК - Санкт-Петербург, Русинова Е. - ВК - Ленинградская область, Макарова И. - 1К - Ленинградская область</t>
    </r>
  </si>
  <si>
    <r>
      <t xml:space="preserve">ДЖЕК БРАУН-15, </t>
    </r>
    <r>
      <rPr>
        <sz val="8"/>
        <rFont val="Verdana"/>
        <family val="2"/>
      </rPr>
      <t>мерин, гн., полукр., Эквадор, Кировский кз</t>
    </r>
  </si>
  <si>
    <t>023035</t>
  </si>
  <si>
    <t>Самофалова К.В.</t>
  </si>
  <si>
    <t>000977</t>
  </si>
  <si>
    <t>Кузенкова Р.</t>
  </si>
  <si>
    <t>15-16 августа 2020г</t>
  </si>
  <si>
    <t>ПФ "Грифон"/
Санкт-Петербург</t>
  </si>
  <si>
    <t>СПб ГБУ СШОР по кс и сп/
Санкт-Петербург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</si>
</sst>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_-* #,##0.00&quot;р.&quot;_-;\-* #,##0.00&quot;р.&quot;_-;_-* &quot;-&quot;??&quot;р.&quot;_-;_-@_-"/>
    <numFmt numFmtId="175" formatCode="_(\$* #,##0.00_);_(\$* \(#,##0.00\);_(\$* \-??_);_(@_)"/>
    <numFmt numFmtId="176" formatCode="_-* #,##0.00&quot;р.&quot;_-;\-* #,##0.00&quot;р.&quot;_-;_-* \-??&quot;р.&quot;_-;_-@_-"/>
    <numFmt numFmtId="177" formatCode="_(&quot;$&quot;* #,##0.00_);_(&quot;$&quot;* \(#,##0.00\);_(&quot;$&quot;* &quot;-&quot;??_);_(@_)"/>
    <numFmt numFmtId="178" formatCode="&quot;SFr.&quot;\ #,##0;&quot;SFr.&quot;\ \-#,##0"/>
    <numFmt numFmtId="179" formatCode="_ &quot;SFr.&quot;\ * #,##0.00_ ;_ &quot;SFr.&quot;\ * \-#,##0.00_ ;_ &quot;SFr.&quot;\ * &quot;-&quot;??_ ;_ @_ "/>
    <numFmt numFmtId="180" formatCode="_-* #,##0\ &quot;SFr.&quot;_-;\-* #,##0\ &quot;SFr.&quot;_-;_-* &quot;-&quot;\ &quot;SFr.&quot;_-;_-@_-"/>
    <numFmt numFmtId="181" formatCode="_-* #,##0.00_р_._-;\-* #,##0.00_р_._-;_-* &quot;-&quot;??_р_._-;_-@_-"/>
    <numFmt numFmtId="182" formatCode="_-* #,##0.00_р_._-;\-* #,##0.00_р_._-;_-* \-??_р_._-;_-@_-"/>
    <numFmt numFmtId="183" formatCode="_(* #,##0.00_);_(* \(#,##0.00\);_(* &quot;-&quot;??_);_(@_)"/>
    <numFmt numFmtId="184" formatCode="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b/>
      <sz val="9"/>
      <name val="Verdana"/>
      <family val="2"/>
    </font>
    <font>
      <b/>
      <i/>
      <sz val="9"/>
      <name val="Arial Cyr"/>
      <family val="0"/>
    </font>
    <font>
      <i/>
      <sz val="10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sz val="10"/>
      <name val="Arial Cyr"/>
      <family val="0"/>
    </font>
    <font>
      <sz val="8"/>
      <name val="Verdana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10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35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35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35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35" fillId="3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4" borderId="0" applyNumberFormat="0" applyBorder="0" applyAlignment="0" applyProtection="0"/>
    <xf numFmtId="0" fontId="35" fillId="40" borderId="0" applyNumberFormat="0" applyBorder="0" applyAlignment="0" applyProtection="0"/>
    <xf numFmtId="0" fontId="18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26" borderId="0" applyNumberFormat="0" applyBorder="0" applyAlignment="0" applyProtection="0"/>
    <xf numFmtId="0" fontId="35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36" fillId="44" borderId="1" applyNumberFormat="0" applyAlignment="0" applyProtection="0"/>
    <xf numFmtId="0" fontId="19" fillId="13" borderId="2" applyNumberFormat="0" applyAlignment="0" applyProtection="0"/>
    <xf numFmtId="0" fontId="19" fillId="13" borderId="2" applyNumberFormat="0" applyAlignment="0" applyProtection="0"/>
    <xf numFmtId="0" fontId="19" fillId="12" borderId="2" applyNumberFormat="0" applyAlignment="0" applyProtection="0"/>
    <xf numFmtId="0" fontId="37" fillId="45" borderId="3" applyNumberFormat="0" applyAlignment="0" applyProtection="0"/>
    <xf numFmtId="0" fontId="20" fillId="46" borderId="4" applyNumberFormat="0" applyAlignment="0" applyProtection="0"/>
    <xf numFmtId="0" fontId="20" fillId="46" borderId="4" applyNumberFormat="0" applyAlignment="0" applyProtection="0"/>
    <xf numFmtId="0" fontId="20" fillId="47" borderId="4" applyNumberFormat="0" applyAlignment="0" applyProtection="0"/>
    <xf numFmtId="0" fontId="38" fillId="45" borderId="1" applyNumberFormat="0" applyAlignment="0" applyProtection="0"/>
    <xf numFmtId="0" fontId="21" fillId="46" borderId="2" applyNumberFormat="0" applyAlignment="0" applyProtection="0"/>
    <xf numFmtId="0" fontId="21" fillId="46" borderId="2" applyNumberFormat="0" applyAlignment="0" applyProtection="0"/>
    <xf numFmtId="0" fontId="21" fillId="4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6" fontId="2" fillId="0" borderId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76" fontId="2" fillId="0" borderId="0" applyFill="0" applyBorder="0" applyAlignment="0" applyProtection="0"/>
    <xf numFmtId="174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2" fillId="0" borderId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ill="0" applyBorder="0" applyAlignment="0" applyProtection="0"/>
    <xf numFmtId="176" fontId="2" fillId="0" borderId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9" fontId="2" fillId="0" borderId="0" applyFill="0" applyBorder="0" applyAlignment="0" applyProtection="0"/>
    <xf numFmtId="175" fontId="2" fillId="0" borderId="0" applyFill="0" applyBorder="0" applyAlignment="0" applyProtection="0"/>
    <xf numFmtId="180" fontId="2" fillId="0" borderId="0" applyFill="0" applyBorder="0" applyAlignment="0" applyProtection="0"/>
    <xf numFmtId="180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9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3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ill="0" applyBorder="0" applyAlignment="0" applyProtection="0"/>
    <xf numFmtId="174" fontId="15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4" fontId="15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4" fontId="15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2" fillId="0" borderId="0" applyFill="0" applyBorder="0" applyAlignment="0" applyProtection="0"/>
    <xf numFmtId="177" fontId="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ill="0" applyBorder="0" applyAlignment="0" applyProtection="0"/>
    <xf numFmtId="178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4" fontId="1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6" fontId="15" fillId="0" borderId="0" applyFill="0" applyBorder="0" applyAlignment="0" applyProtection="0"/>
    <xf numFmtId="174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4" fontId="1" fillId="0" borderId="0" applyFont="0" applyFill="0" applyBorder="0" applyAlignment="0" applyProtection="0"/>
    <xf numFmtId="176" fontId="15" fillId="0" borderId="0" applyFill="0" applyBorder="0" applyAlignment="0" applyProtection="0"/>
    <xf numFmtId="177" fontId="2" fillId="0" borderId="0" applyFont="0" applyFill="0" applyBorder="0" applyAlignment="0" applyProtection="0"/>
    <xf numFmtId="176" fontId="15" fillId="0" borderId="0" applyFill="0" applyBorder="0" applyAlignment="0" applyProtection="0"/>
    <xf numFmtId="177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4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4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7" fontId="2" fillId="0" borderId="0" applyFont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175" fontId="2" fillId="0" borderId="0" applyFill="0" applyBorder="0" applyAlignment="0" applyProtection="0"/>
    <xf numFmtId="0" fontId="39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0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41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43" fillId="48" borderId="13" applyNumberFormat="0" applyAlignment="0" applyProtection="0"/>
    <xf numFmtId="0" fontId="26" fillId="49" borderId="14" applyNumberFormat="0" applyAlignment="0" applyProtection="0"/>
    <xf numFmtId="0" fontId="26" fillId="49" borderId="14" applyNumberFormat="0" applyAlignment="0" applyProtection="0"/>
    <xf numFmtId="0" fontId="26" fillId="50" borderId="14" applyNumberFormat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5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4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55" borderId="15" applyNumberFormat="0" applyFont="0" applyAlignment="0" applyProtection="0"/>
    <xf numFmtId="0" fontId="1" fillId="56" borderId="16" applyNumberFormat="0" applyAlignment="0" applyProtection="0"/>
    <xf numFmtId="0" fontId="2" fillId="56" borderId="16" applyNumberFormat="0" applyAlignment="0" applyProtection="0"/>
    <xf numFmtId="0" fontId="2" fillId="56" borderId="16" applyNumberFormat="0" applyAlignment="0" applyProtection="0"/>
    <xf numFmtId="0" fontId="2" fillId="57" borderId="16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ill="0" applyBorder="0" applyAlignment="0" applyProtection="0"/>
    <xf numFmtId="0" fontId="48" fillId="0" borderId="17" applyNumberFormat="0" applyFill="0" applyAlignment="0" applyProtection="0"/>
    <xf numFmtId="0" fontId="31" fillId="0" borderId="18" applyNumberFormat="0" applyFill="0" applyAlignment="0" applyProtection="0"/>
    <xf numFmtId="0" fontId="31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81" fontId="15" fillId="0" borderId="0" applyFont="0" applyFill="0" applyBorder="0" applyAlignment="0" applyProtection="0"/>
    <xf numFmtId="0" fontId="50" fillId="58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12" fillId="0" borderId="19" xfId="1014" applyFont="1" applyBorder="1" applyAlignment="1" applyProtection="1">
      <alignment horizontal="center" vertical="center"/>
      <protection locked="0"/>
    </xf>
    <xf numFmtId="0" fontId="12" fillId="0" borderId="19" xfId="1014" applyFont="1" applyBorder="1" applyAlignment="1" applyProtection="1">
      <alignment horizontal="center" vertical="center" wrapText="1"/>
      <protection locked="0"/>
    </xf>
    <xf numFmtId="0" fontId="4" fillId="0" borderId="0" xfId="682" applyFont="1">
      <alignment/>
      <protection/>
    </xf>
    <xf numFmtId="0" fontId="4" fillId="0" borderId="0" xfId="1014" applyFont="1" applyAlignment="1" applyProtection="1">
      <alignment vertical="center"/>
      <protection locked="0"/>
    </xf>
    <xf numFmtId="0" fontId="6" fillId="0" borderId="0" xfId="1018" applyFont="1" applyAlignment="1" applyProtection="1">
      <alignment vertical="center"/>
      <protection locked="0"/>
    </xf>
    <xf numFmtId="0" fontId="7" fillId="0" borderId="0" xfId="1020" applyFont="1" applyProtection="1">
      <alignment/>
      <protection locked="0"/>
    </xf>
    <xf numFmtId="0" fontId="7" fillId="0" borderId="0" xfId="1020" applyFont="1" applyAlignment="1" applyProtection="1">
      <alignment wrapText="1"/>
      <protection locked="0"/>
    </xf>
    <xf numFmtId="0" fontId="7" fillId="0" borderId="0" xfId="1020" applyFont="1" applyAlignment="1" applyProtection="1">
      <alignment shrinkToFit="1"/>
      <protection locked="0"/>
    </xf>
    <xf numFmtId="1" fontId="8" fillId="0" borderId="0" xfId="1020" applyNumberFormat="1" applyFont="1" applyProtection="1">
      <alignment/>
      <protection locked="0"/>
    </xf>
    <xf numFmtId="172" fontId="7" fillId="0" borderId="0" xfId="1020" applyNumberFormat="1" applyFont="1" applyProtection="1">
      <alignment/>
      <protection locked="0"/>
    </xf>
    <xf numFmtId="0" fontId="8" fillId="0" borderId="0" xfId="1020" applyFont="1" applyProtection="1">
      <alignment/>
      <protection locked="0"/>
    </xf>
    <xf numFmtId="172" fontId="8" fillId="0" borderId="0" xfId="1020" applyNumberFormat="1" applyFont="1" applyProtection="1">
      <alignment/>
      <protection locked="0"/>
    </xf>
    <xf numFmtId="0" fontId="9" fillId="0" borderId="20" xfId="1020" applyFont="1" applyBorder="1" applyAlignment="1" applyProtection="1">
      <alignment horizontal="right" vertical="center"/>
      <protection locked="0"/>
    </xf>
    <xf numFmtId="172" fontId="8" fillId="0" borderId="0" xfId="1020" applyNumberFormat="1" applyFont="1" applyAlignment="1" applyProtection="1">
      <alignment horizontal="right"/>
      <protection locked="0"/>
    </xf>
    <xf numFmtId="0" fontId="7" fillId="59" borderId="19" xfId="1020" applyFont="1" applyFill="1" applyBorder="1" applyAlignment="1" applyProtection="1">
      <alignment horizontal="center" vertical="center" wrapText="1"/>
      <protection locked="0"/>
    </xf>
    <xf numFmtId="0" fontId="4" fillId="0" borderId="0" xfId="682" applyFont="1" applyBorder="1">
      <alignment/>
      <protection/>
    </xf>
    <xf numFmtId="0" fontId="13" fillId="0" borderId="0" xfId="682" applyFont="1">
      <alignment/>
      <protection/>
    </xf>
    <xf numFmtId="0" fontId="14" fillId="0" borderId="19" xfId="1015" applyFont="1" applyBorder="1" applyAlignment="1" applyProtection="1">
      <alignment horizontal="center" vertical="center" wrapText="1"/>
      <protection locked="0"/>
    </xf>
    <xf numFmtId="0" fontId="3" fillId="0" borderId="19" xfId="682" applyFont="1" applyFill="1" applyBorder="1" applyAlignment="1">
      <alignment horizontal="center" vertical="center" wrapText="1"/>
      <protection/>
    </xf>
    <xf numFmtId="49" fontId="16" fillId="0" borderId="19" xfId="1013" applyNumberFormat="1" applyFont="1" applyFill="1" applyBorder="1" applyAlignment="1" applyProtection="1">
      <alignment horizontal="center" vertical="center" wrapText="1"/>
      <protection locked="0"/>
    </xf>
    <xf numFmtId="173" fontId="12" fillId="0" borderId="19" xfId="1014" applyNumberFormat="1" applyFont="1" applyBorder="1" applyAlignment="1" applyProtection="1">
      <alignment horizontal="center" vertical="center"/>
      <protection locked="0"/>
    </xf>
    <xf numFmtId="173" fontId="12" fillId="0" borderId="19" xfId="682" applyNumberFormat="1" applyFont="1" applyFill="1" applyBorder="1" applyAlignment="1">
      <alignment horizontal="center" vertical="center" wrapText="1"/>
      <protection/>
    </xf>
    <xf numFmtId="172" fontId="12" fillId="0" borderId="19" xfId="682" applyNumberFormat="1" applyFont="1" applyFill="1" applyBorder="1" applyAlignment="1">
      <alignment horizontal="center" vertical="center" wrapText="1"/>
      <protection/>
    </xf>
    <xf numFmtId="0" fontId="13" fillId="0" borderId="0" xfId="682" applyFont="1" applyBorder="1">
      <alignment/>
      <protection/>
    </xf>
    <xf numFmtId="0" fontId="2" fillId="0" borderId="0" xfId="1014" applyFont="1" applyAlignment="1" applyProtection="1">
      <alignment vertical="center"/>
      <protection locked="0"/>
    </xf>
    <xf numFmtId="0" fontId="2" fillId="0" borderId="0" xfId="1014" applyFont="1" applyAlignment="1" applyProtection="1">
      <alignment horizontal="center" vertical="center"/>
      <protection locked="0"/>
    </xf>
    <xf numFmtId="0" fontId="4" fillId="0" borderId="0" xfId="682" applyFont="1" applyAlignment="1">
      <alignment horizontal="center"/>
      <protection/>
    </xf>
    <xf numFmtId="0" fontId="17" fillId="0" borderId="0" xfId="682" applyFont="1">
      <alignment/>
      <protection/>
    </xf>
    <xf numFmtId="0" fontId="4" fillId="0" borderId="0" xfId="682" applyFont="1" applyFill="1">
      <alignment/>
      <protection/>
    </xf>
    <xf numFmtId="0" fontId="12" fillId="0" borderId="0" xfId="1014" applyFont="1" applyBorder="1" applyAlignment="1" applyProtection="1">
      <alignment horizontal="center" vertical="center" wrapText="1"/>
      <protection locked="0"/>
    </xf>
    <xf numFmtId="49" fontId="7" fillId="0" borderId="0" xfId="1011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1013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011" applyFont="1" applyFill="1" applyBorder="1" applyAlignment="1" applyProtection="1">
      <alignment horizontal="center" vertical="center" wrapText="1"/>
      <protection locked="0"/>
    </xf>
    <xf numFmtId="49" fontId="7" fillId="0" borderId="0" xfId="381" applyNumberFormat="1" applyFont="1" applyFill="1" applyBorder="1" applyAlignment="1" applyProtection="1">
      <alignment vertical="center" wrapText="1"/>
      <protection locked="0"/>
    </xf>
    <xf numFmtId="49" fontId="16" fillId="0" borderId="0" xfId="1011" applyNumberFormat="1" applyFont="1" applyFill="1" applyBorder="1" applyAlignment="1" applyProtection="1">
      <alignment horizontal="center" vertical="center"/>
      <protection locked="0"/>
    </xf>
    <xf numFmtId="49" fontId="16" fillId="0" borderId="0" xfId="381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1011" applyNumberFormat="1" applyFont="1" applyFill="1" applyBorder="1" applyAlignment="1" applyProtection="1">
      <alignment horizontal="left" vertical="center" wrapText="1"/>
      <protection locked="0"/>
    </xf>
    <xf numFmtId="173" fontId="12" fillId="0" borderId="0" xfId="1014" applyNumberFormat="1" applyFont="1" applyBorder="1" applyAlignment="1" applyProtection="1">
      <alignment horizontal="center" vertical="center"/>
      <protection locked="0"/>
    </xf>
    <xf numFmtId="0" fontId="12" fillId="0" borderId="0" xfId="1014" applyFont="1" applyBorder="1" applyAlignment="1" applyProtection="1">
      <alignment horizontal="center" vertical="center"/>
      <protection locked="0"/>
    </xf>
    <xf numFmtId="173" fontId="12" fillId="0" borderId="0" xfId="682" applyNumberFormat="1" applyFont="1" applyFill="1" applyBorder="1" applyAlignment="1">
      <alignment horizontal="center" vertical="center" wrapText="1"/>
      <protection/>
    </xf>
    <xf numFmtId="172" fontId="12" fillId="0" borderId="0" xfId="682" applyNumberFormat="1" applyFont="1" applyFill="1" applyBorder="1" applyAlignment="1">
      <alignment horizontal="center" vertical="center" wrapText="1"/>
      <protection/>
    </xf>
    <xf numFmtId="0" fontId="2" fillId="0" borderId="19" xfId="1019" applyFont="1" applyFill="1" applyBorder="1" applyAlignment="1" applyProtection="1">
      <alignment horizontal="center" vertical="center"/>
      <protection locked="0"/>
    </xf>
    <xf numFmtId="0" fontId="5" fillId="0" borderId="19" xfId="682" applyFont="1" applyFill="1" applyBorder="1" applyAlignment="1">
      <alignment horizontal="center" vertical="center" wrapText="1"/>
      <protection/>
    </xf>
    <xf numFmtId="0" fontId="9" fillId="0" borderId="0" xfId="1020" applyFont="1" applyBorder="1" applyAlignment="1" applyProtection="1">
      <alignment horizontal="right" vertical="center"/>
      <protection locked="0"/>
    </xf>
    <xf numFmtId="0" fontId="16" fillId="0" borderId="19" xfId="1012" applyFont="1" applyFill="1" applyBorder="1" applyAlignment="1" applyProtection="1">
      <alignment horizontal="center" vertical="center" wrapText="1"/>
      <protection locked="0"/>
    </xf>
    <xf numFmtId="49" fontId="16" fillId="0" borderId="19" xfId="1012" applyNumberFormat="1" applyFont="1" applyFill="1" applyBorder="1" applyAlignment="1" applyProtection="1">
      <alignment horizontal="center" vertical="center" wrapText="1"/>
      <protection locked="0"/>
    </xf>
    <xf numFmtId="49" fontId="10" fillId="0" borderId="19" xfId="1012" applyNumberFormat="1" applyFont="1" applyFill="1" applyBorder="1" applyAlignment="1" applyProtection="1">
      <alignment horizontal="left" vertical="center" wrapText="1"/>
      <protection locked="0"/>
    </xf>
    <xf numFmtId="0" fontId="4" fillId="0" borderId="21" xfId="1012" applyFont="1" applyFill="1" applyBorder="1" applyAlignment="1" applyProtection="1">
      <alignment horizontal="center" vertical="center"/>
      <protection locked="0"/>
    </xf>
    <xf numFmtId="49" fontId="10" fillId="0" borderId="19" xfId="385" applyNumberFormat="1" applyFont="1" applyFill="1" applyBorder="1" applyAlignment="1" applyProtection="1">
      <alignment vertical="center" wrapText="1"/>
      <protection locked="0"/>
    </xf>
    <xf numFmtId="49" fontId="16" fillId="0" borderId="19" xfId="385" applyNumberFormat="1" applyFont="1" applyFill="1" applyBorder="1" applyAlignment="1" applyProtection="1">
      <alignment horizontal="left" vertical="center" wrapText="1"/>
      <protection locked="0"/>
    </xf>
    <xf numFmtId="49" fontId="34" fillId="0" borderId="19" xfId="1012" applyNumberFormat="1" applyFont="1" applyFill="1" applyBorder="1" applyAlignment="1" applyProtection="1">
      <alignment horizontal="left" vertical="center" wrapText="1"/>
      <protection locked="0"/>
    </xf>
    <xf numFmtId="49" fontId="16" fillId="0" borderId="19" xfId="1012" applyNumberFormat="1" applyFont="1" applyFill="1" applyBorder="1" applyAlignment="1" applyProtection="1">
      <alignment horizontal="center" vertical="center"/>
      <protection locked="0"/>
    </xf>
    <xf numFmtId="49" fontId="16" fillId="0" borderId="19" xfId="385" applyNumberFormat="1" applyFont="1" applyFill="1" applyBorder="1" applyAlignment="1" applyProtection="1">
      <alignment horizontal="left" vertical="center"/>
      <protection locked="0"/>
    </xf>
    <xf numFmtId="0" fontId="10" fillId="0" borderId="19" xfId="1021" applyFont="1" applyFill="1" applyBorder="1" applyAlignment="1" applyProtection="1">
      <alignment horizontal="left" vertical="center" wrapText="1"/>
      <protection locked="0"/>
    </xf>
    <xf numFmtId="49" fontId="16" fillId="0" borderId="19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 applyProtection="1">
      <alignment horizontal="left" vertical="center" wrapText="1"/>
      <protection locked="0"/>
    </xf>
    <xf numFmtId="0" fontId="16" fillId="0" borderId="19" xfId="1019" applyFont="1" applyFill="1" applyBorder="1" applyAlignment="1" applyProtection="1">
      <alignment horizontal="left" vertical="center" wrapText="1"/>
      <protection locked="0"/>
    </xf>
    <xf numFmtId="0" fontId="16" fillId="0" borderId="19" xfId="1016" applyFont="1" applyFill="1" applyBorder="1" applyAlignment="1" applyProtection="1">
      <alignment horizontal="left" vertical="center" wrapText="1"/>
      <protection locked="0"/>
    </xf>
    <xf numFmtId="49" fontId="10" fillId="0" borderId="19" xfId="397" applyNumberFormat="1" applyFont="1" applyFill="1" applyBorder="1" applyAlignment="1" applyProtection="1">
      <alignment vertical="center" wrapText="1"/>
      <protection locked="0"/>
    </xf>
    <xf numFmtId="0" fontId="16" fillId="0" borderId="19" xfId="1012" applyFont="1" applyFill="1" applyBorder="1" applyAlignment="1" applyProtection="1">
      <alignment horizontal="center" vertical="center"/>
      <protection locked="0"/>
    </xf>
    <xf numFmtId="49" fontId="10" fillId="0" borderId="19" xfId="974" applyNumberFormat="1" applyFont="1" applyFill="1" applyBorder="1" applyAlignment="1" applyProtection="1">
      <alignment horizontal="left" vertical="center" wrapText="1"/>
      <protection locked="0"/>
    </xf>
    <xf numFmtId="0" fontId="16" fillId="0" borderId="19" xfId="1016" applyFont="1" applyFill="1" applyBorder="1" applyAlignment="1" applyProtection="1">
      <alignment horizontal="center" vertical="center" wrapText="1"/>
      <protection locked="0"/>
    </xf>
    <xf numFmtId="49" fontId="16" fillId="0" borderId="19" xfId="726" applyNumberFormat="1" applyFont="1" applyFill="1" applyBorder="1" applyAlignment="1" applyProtection="1">
      <alignment horizontal="center" vertical="center"/>
      <protection locked="0"/>
    </xf>
    <xf numFmtId="49" fontId="16" fillId="0" borderId="19" xfId="519" applyNumberFormat="1" applyFont="1" applyFill="1" applyBorder="1" applyAlignment="1" applyProtection="1">
      <alignment horizontal="left" vertical="center"/>
      <protection locked="0"/>
    </xf>
    <xf numFmtId="0" fontId="16" fillId="0" borderId="19" xfId="331" applyNumberFormat="1" applyFont="1" applyFill="1" applyBorder="1" applyAlignment="1" applyProtection="1">
      <alignment horizontal="left" vertical="center" wrapText="1"/>
      <protection locked="0"/>
    </xf>
    <xf numFmtId="0" fontId="16" fillId="0" borderId="19" xfId="1017" applyFont="1" applyFill="1" applyBorder="1" applyAlignment="1" applyProtection="1">
      <alignment horizontal="center" vertical="center" wrapText="1"/>
      <protection locked="0"/>
    </xf>
    <xf numFmtId="0" fontId="10" fillId="0" borderId="19" xfId="1019" applyFont="1" applyFill="1" applyBorder="1" applyAlignment="1" applyProtection="1">
      <alignment vertical="center" wrapText="1"/>
      <protection locked="0"/>
    </xf>
    <xf numFmtId="49" fontId="16" fillId="0" borderId="19" xfId="726" applyNumberFormat="1" applyFont="1" applyFill="1" applyBorder="1" applyAlignment="1" applyProtection="1">
      <alignment horizontal="center" vertical="center" wrapText="1"/>
      <protection locked="0"/>
    </xf>
    <xf numFmtId="0" fontId="16" fillId="0" borderId="19" xfId="726" applyFont="1" applyFill="1" applyBorder="1" applyAlignment="1" applyProtection="1">
      <alignment horizontal="left" vertical="center" wrapText="1"/>
      <protection locked="0"/>
    </xf>
    <xf numFmtId="49" fontId="16" fillId="0" borderId="19" xfId="397" applyNumberFormat="1" applyFont="1" applyFill="1" applyBorder="1" applyAlignment="1" applyProtection="1">
      <alignment horizontal="left" vertical="center" wrapText="1"/>
      <protection locked="0"/>
    </xf>
    <xf numFmtId="0" fontId="10" fillId="59" borderId="19" xfId="1020" applyFont="1" applyFill="1" applyBorder="1" applyAlignment="1" applyProtection="1">
      <alignment horizontal="center" vertical="center" textRotation="90" wrapText="1"/>
      <protection locked="0"/>
    </xf>
    <xf numFmtId="0" fontId="7" fillId="59" borderId="19" xfId="1020" applyFont="1" applyFill="1" applyBorder="1" applyAlignment="1" applyProtection="1">
      <alignment horizontal="center" vertical="center" wrapText="1"/>
      <protection locked="0"/>
    </xf>
    <xf numFmtId="49" fontId="5" fillId="0" borderId="19" xfId="682" applyNumberFormat="1" applyFont="1" applyBorder="1" applyAlignment="1">
      <alignment horizontal="center" vertical="center" wrapText="1"/>
      <protection/>
    </xf>
    <xf numFmtId="0" fontId="5" fillId="0" borderId="19" xfId="682" applyFont="1" applyBorder="1" applyAlignment="1">
      <alignment horizontal="center" vertical="center" textRotation="90" wrapText="1"/>
      <protection/>
    </xf>
    <xf numFmtId="0" fontId="12" fillId="0" borderId="22" xfId="1014" applyFont="1" applyBorder="1" applyAlignment="1" applyProtection="1">
      <alignment horizontal="center" vertical="center" wrapText="1"/>
      <protection locked="0"/>
    </xf>
    <xf numFmtId="0" fontId="12" fillId="0" borderId="23" xfId="1014" applyFont="1" applyBorder="1" applyAlignment="1" applyProtection="1">
      <alignment horizontal="center" vertical="center" wrapText="1"/>
      <protection locked="0"/>
    </xf>
    <xf numFmtId="0" fontId="12" fillId="0" borderId="24" xfId="1014" applyFont="1" applyBorder="1" applyAlignment="1" applyProtection="1">
      <alignment horizontal="center" vertical="center" wrapText="1"/>
      <protection locked="0"/>
    </xf>
    <xf numFmtId="0" fontId="7" fillId="59" borderId="19" xfId="1020" applyFont="1" applyFill="1" applyBorder="1" applyAlignment="1" applyProtection="1">
      <alignment horizontal="center" vertical="center" textRotation="90" wrapText="1"/>
      <protection locked="0"/>
    </xf>
    <xf numFmtId="0" fontId="5" fillId="0" borderId="19" xfId="682" applyFont="1" applyBorder="1" applyAlignment="1">
      <alignment horizontal="center" vertical="center" wrapText="1"/>
      <protection/>
    </xf>
    <xf numFmtId="0" fontId="5" fillId="0" borderId="25" xfId="682" applyFont="1" applyBorder="1" applyAlignment="1">
      <alignment horizontal="center" vertical="center" wrapText="1"/>
      <protection/>
    </xf>
    <xf numFmtId="0" fontId="5" fillId="0" borderId="26" xfId="682" applyFont="1" applyBorder="1" applyAlignment="1">
      <alignment horizontal="center" vertical="center" wrapText="1"/>
      <protection/>
    </xf>
    <xf numFmtId="0" fontId="3" fillId="0" borderId="0" xfId="1014" applyFont="1" applyAlignment="1" applyProtection="1">
      <alignment horizontal="center" vertical="center" wrapText="1"/>
      <protection locked="0"/>
    </xf>
    <xf numFmtId="0" fontId="5" fillId="0" borderId="0" xfId="1014" applyFont="1" applyAlignment="1" applyProtection="1">
      <alignment horizontal="center" vertical="center" wrapText="1"/>
      <protection locked="0"/>
    </xf>
    <xf numFmtId="0" fontId="5" fillId="0" borderId="0" xfId="1014" applyFont="1" applyAlignment="1" applyProtection="1">
      <alignment horizontal="center" vertical="center"/>
      <protection locked="0"/>
    </xf>
    <xf numFmtId="0" fontId="4" fillId="0" borderId="0" xfId="1014" applyFont="1" applyAlignment="1" applyProtection="1">
      <alignment horizontal="center" vertical="center" wrapText="1"/>
      <protection locked="0"/>
    </xf>
  </cellXfs>
  <cellStyles count="1052">
    <cellStyle name="Normal" xfId="0"/>
    <cellStyle name="20% - Акцент1" xfId="15"/>
    <cellStyle name="20% - Акцент1 10" xfId="16"/>
    <cellStyle name="20% - Акцент1 2" xfId="17"/>
    <cellStyle name="20% - Акцент1 2 2" xfId="18"/>
    <cellStyle name="20% - Акцент1 2 3" xfId="19"/>
    <cellStyle name="20% - Акцент1 2_29-30 мая" xfId="20"/>
    <cellStyle name="20% - Акцент1 3" xfId="21"/>
    <cellStyle name="20% - Акцент1 4" xfId="22"/>
    <cellStyle name="20% - Акцент1 5" xfId="23"/>
    <cellStyle name="20% - Акцент1 6" xfId="24"/>
    <cellStyle name="20% - Акцент1 7" xfId="25"/>
    <cellStyle name="20% - Акцент1 8" xfId="26"/>
    <cellStyle name="20% - Акцент1 9" xfId="27"/>
    <cellStyle name="20% - Акцент2" xfId="28"/>
    <cellStyle name="20% - Акцент2 10" xfId="29"/>
    <cellStyle name="20% - Акцент2 2" xfId="30"/>
    <cellStyle name="20% - Акцент2 2 2" xfId="31"/>
    <cellStyle name="20% - Акцент2 2 3" xfId="32"/>
    <cellStyle name="20% - Акцент2 2_29-30 мая" xfId="33"/>
    <cellStyle name="20% - Акцент2 3" xfId="34"/>
    <cellStyle name="20% - Акцент2 4" xfId="35"/>
    <cellStyle name="20% - Акцент2 5" xfId="36"/>
    <cellStyle name="20% - Акцент2 6" xfId="37"/>
    <cellStyle name="20% - Акцент2 7" xfId="38"/>
    <cellStyle name="20% - Акцент2 8" xfId="39"/>
    <cellStyle name="20% - Акцент2 9" xfId="40"/>
    <cellStyle name="20% - Акцент3" xfId="41"/>
    <cellStyle name="20% - Акцент3 10" xfId="42"/>
    <cellStyle name="20% - Акцент3 2" xfId="43"/>
    <cellStyle name="20% - Акцент3 2 2" xfId="44"/>
    <cellStyle name="20% - Акцент3 2 3" xfId="45"/>
    <cellStyle name="20% - Акцент3 2_29-30 мая" xfId="46"/>
    <cellStyle name="20% - Акцент3 3" xfId="47"/>
    <cellStyle name="20% - Акцент3 4" xfId="48"/>
    <cellStyle name="20% - Акцент3 5" xfId="49"/>
    <cellStyle name="20% - Акцент3 6" xfId="50"/>
    <cellStyle name="20% - Акцент3 7" xfId="51"/>
    <cellStyle name="20% - Акцент3 8" xfId="52"/>
    <cellStyle name="20% - Акцент3 9" xfId="53"/>
    <cellStyle name="20% - Акцент4" xfId="54"/>
    <cellStyle name="20% - Акцент4 10" xfId="55"/>
    <cellStyle name="20% - Акцент4 2" xfId="56"/>
    <cellStyle name="20% - Акцент4 2 2" xfId="57"/>
    <cellStyle name="20% - Акцент4 2 3" xfId="58"/>
    <cellStyle name="20% - Акцент4 2_29-30 мая" xfId="59"/>
    <cellStyle name="20% - Акцент4 3" xfId="60"/>
    <cellStyle name="20% - Акцент4 4" xfId="61"/>
    <cellStyle name="20% - Акцент4 5" xfId="62"/>
    <cellStyle name="20% - Акцент4 6" xfId="63"/>
    <cellStyle name="20% - Акцент4 7" xfId="64"/>
    <cellStyle name="20% - Акцент4 8" xfId="65"/>
    <cellStyle name="20% - Акцент4 9" xfId="66"/>
    <cellStyle name="20% - Акцент5" xfId="67"/>
    <cellStyle name="20% - Акцент5 10" xfId="68"/>
    <cellStyle name="20% - Акцент5 2" xfId="69"/>
    <cellStyle name="20% - Акцент5 2 2" xfId="70"/>
    <cellStyle name="20% - Акцент5 2 3" xfId="71"/>
    <cellStyle name="20% - Акцент5 2_29-30 мая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10" xfId="81"/>
    <cellStyle name="20% - Акцент6 2" xfId="82"/>
    <cellStyle name="20% - Акцент6 2 2" xfId="83"/>
    <cellStyle name="20% - Акцент6 2 3" xfId="84"/>
    <cellStyle name="20% - Акцент6 2_29-30 мая" xfId="85"/>
    <cellStyle name="20% - Акцент6 3" xfId="86"/>
    <cellStyle name="20% - Акцент6 4" xfId="87"/>
    <cellStyle name="20% - Акцент6 5" xfId="88"/>
    <cellStyle name="20% - Акцент6 6" xfId="89"/>
    <cellStyle name="20% - Акцент6 7" xfId="90"/>
    <cellStyle name="20% - Акцент6 8" xfId="91"/>
    <cellStyle name="20% - Акцент6 9" xfId="92"/>
    <cellStyle name="40% - Акцент1" xfId="93"/>
    <cellStyle name="40% - Акцент1 10" xfId="94"/>
    <cellStyle name="40% - Акцент1 2" xfId="95"/>
    <cellStyle name="40% - Акцент1 2 2" xfId="96"/>
    <cellStyle name="40% - Акцент1 2 3" xfId="97"/>
    <cellStyle name="40% - Акцент1 2_29-30 мая" xfId="98"/>
    <cellStyle name="40% - Акцент1 3" xfId="99"/>
    <cellStyle name="40% - Акцент1 4" xfId="100"/>
    <cellStyle name="40% - Акцент1 5" xfId="101"/>
    <cellStyle name="40% - Акцент1 6" xfId="102"/>
    <cellStyle name="40% - Акцент1 7" xfId="103"/>
    <cellStyle name="40% - Акцент1 8" xfId="104"/>
    <cellStyle name="40% - Акцент1 9" xfId="105"/>
    <cellStyle name="40% - Акцент2" xfId="106"/>
    <cellStyle name="40% - Акцент2 10" xfId="107"/>
    <cellStyle name="40% - Акцент2 2" xfId="108"/>
    <cellStyle name="40% - Акцент2 2 2" xfId="109"/>
    <cellStyle name="40% - Акцент2 2 3" xfId="110"/>
    <cellStyle name="40% - Акцент2 2_29-30 мая" xfId="111"/>
    <cellStyle name="40% - Акцент2 3" xfId="112"/>
    <cellStyle name="40% - Акцент2 4" xfId="113"/>
    <cellStyle name="40% - Акцент2 5" xfId="114"/>
    <cellStyle name="40% - Акцент2 6" xfId="115"/>
    <cellStyle name="40% - Акцент2 7" xfId="116"/>
    <cellStyle name="40% - Акцент2 8" xfId="117"/>
    <cellStyle name="40% - Акцент2 9" xfId="118"/>
    <cellStyle name="40% - Акцент3" xfId="119"/>
    <cellStyle name="40% - Акцент3 10" xfId="120"/>
    <cellStyle name="40% - Акцент3 2" xfId="121"/>
    <cellStyle name="40% - Акцент3 2 2" xfId="122"/>
    <cellStyle name="40% - Акцент3 2 3" xfId="123"/>
    <cellStyle name="40% - Акцент3 2_29-30 мая" xfId="124"/>
    <cellStyle name="40% - Акцент3 3" xfId="125"/>
    <cellStyle name="40% - Акцент3 4" xfId="126"/>
    <cellStyle name="40% - Акцент3 5" xfId="127"/>
    <cellStyle name="40% - Акцент3 6" xfId="128"/>
    <cellStyle name="40% - Акцент3 7" xfId="129"/>
    <cellStyle name="40% - Акцент3 8" xfId="130"/>
    <cellStyle name="40% - Акцент3 9" xfId="131"/>
    <cellStyle name="40% - Акцент4" xfId="132"/>
    <cellStyle name="40% - Акцент4 10" xfId="133"/>
    <cellStyle name="40% - Акцент4 2" xfId="134"/>
    <cellStyle name="40% - Акцент4 2 2" xfId="135"/>
    <cellStyle name="40% - Акцент4 2 3" xfId="136"/>
    <cellStyle name="40% - Акцент4 2_29-30 мая" xfId="137"/>
    <cellStyle name="40% - Акцент4 3" xfId="138"/>
    <cellStyle name="40% - Акцент4 4" xfId="139"/>
    <cellStyle name="40% - Акцент4 5" xfId="140"/>
    <cellStyle name="40% - Акцент4 6" xfId="141"/>
    <cellStyle name="40% - Акцент4 7" xfId="142"/>
    <cellStyle name="40% - Акцент4 8" xfId="143"/>
    <cellStyle name="40% - Акцент4 9" xfId="144"/>
    <cellStyle name="40% - Акцент5" xfId="145"/>
    <cellStyle name="40% - Акцент5 10" xfId="146"/>
    <cellStyle name="40% - Акцент5 2" xfId="147"/>
    <cellStyle name="40% - Акцент5 2 2" xfId="148"/>
    <cellStyle name="40% - Акцент5 2 3" xfId="149"/>
    <cellStyle name="40% - Акцент5 2_29-30 мая" xfId="150"/>
    <cellStyle name="40% - Акцент5 3" xfId="151"/>
    <cellStyle name="40% - Акцент5 4" xfId="152"/>
    <cellStyle name="40% - Акцент5 5" xfId="153"/>
    <cellStyle name="40% - Акцент5 6" xfId="154"/>
    <cellStyle name="40% - Акцент5 7" xfId="155"/>
    <cellStyle name="40% - Акцент5 8" xfId="156"/>
    <cellStyle name="40% - Акцент5 9" xfId="157"/>
    <cellStyle name="40% - Акцент6" xfId="158"/>
    <cellStyle name="40% - Акцент6 10" xfId="159"/>
    <cellStyle name="40% - Акцент6 2" xfId="160"/>
    <cellStyle name="40% - Акцент6 2 2" xfId="161"/>
    <cellStyle name="40% - Акцент6 2 3" xfId="162"/>
    <cellStyle name="40% - Акцент6 2_29-30 мая" xfId="163"/>
    <cellStyle name="40% - Акцент6 3" xfId="164"/>
    <cellStyle name="40% - Акцент6 4" xfId="165"/>
    <cellStyle name="40% - Акцент6 5" xfId="166"/>
    <cellStyle name="40% - Акцент6 6" xfId="167"/>
    <cellStyle name="40% - Акцент6 7" xfId="168"/>
    <cellStyle name="40% - Акцент6 8" xfId="169"/>
    <cellStyle name="40% - Акцент6 9" xfId="170"/>
    <cellStyle name="60% - Акцент1" xfId="171"/>
    <cellStyle name="60% - Акцент1 10" xfId="172"/>
    <cellStyle name="60% - Акцент1 2" xfId="173"/>
    <cellStyle name="60% - Акцент1 3" xfId="174"/>
    <cellStyle name="60% - Акцент1 4" xfId="175"/>
    <cellStyle name="60% - Акцент1 5" xfId="176"/>
    <cellStyle name="60% - Акцент1 6" xfId="177"/>
    <cellStyle name="60% - Акцент1 7" xfId="178"/>
    <cellStyle name="60% - Акцент1 8" xfId="179"/>
    <cellStyle name="60% - Акцент1 9" xfId="180"/>
    <cellStyle name="60% - Акцент2" xfId="181"/>
    <cellStyle name="60% - Акцент2 10" xfId="182"/>
    <cellStyle name="60% - Акцент2 2" xfId="183"/>
    <cellStyle name="60% - Акцент2 3" xfId="184"/>
    <cellStyle name="60% - Акцент2 4" xfId="185"/>
    <cellStyle name="60% - Акцент2 5" xfId="186"/>
    <cellStyle name="60% - Акцент2 6" xfId="187"/>
    <cellStyle name="60% - Акцент2 7" xfId="188"/>
    <cellStyle name="60% - Акцент2 8" xfId="189"/>
    <cellStyle name="60% - Акцент2 9" xfId="190"/>
    <cellStyle name="60% - Акцент3" xfId="191"/>
    <cellStyle name="60% - Акцент3 10" xfId="192"/>
    <cellStyle name="60% - Акцент3 2" xfId="193"/>
    <cellStyle name="60% - Акцент3 3" xfId="194"/>
    <cellStyle name="60% - Акцент3 4" xfId="195"/>
    <cellStyle name="60% - Акцент3 5" xfId="196"/>
    <cellStyle name="60% - Акцент3 6" xfId="197"/>
    <cellStyle name="60% - Акцент3 7" xfId="198"/>
    <cellStyle name="60% - Акцент3 8" xfId="199"/>
    <cellStyle name="60% - Акцент3 9" xfId="200"/>
    <cellStyle name="60% - Акцент4" xfId="201"/>
    <cellStyle name="60% - Акцент4 10" xfId="202"/>
    <cellStyle name="60% - Акцент4 2" xfId="203"/>
    <cellStyle name="60% - Акцент4 3" xfId="204"/>
    <cellStyle name="60% - Акцент4 4" xfId="205"/>
    <cellStyle name="60% - Акцент4 5" xfId="206"/>
    <cellStyle name="60% - Акцент4 6" xfId="207"/>
    <cellStyle name="60% - Акцент4 7" xfId="208"/>
    <cellStyle name="60% - Акцент4 8" xfId="209"/>
    <cellStyle name="60% - Акцент4 9" xfId="210"/>
    <cellStyle name="60% - Акцент5" xfId="211"/>
    <cellStyle name="60% - Акцент5 10" xfId="212"/>
    <cellStyle name="60% - Акцент5 2" xfId="213"/>
    <cellStyle name="60% - Акцент5 3" xfId="214"/>
    <cellStyle name="60% - Акцент5 4" xfId="215"/>
    <cellStyle name="60% - Акцент5 5" xfId="216"/>
    <cellStyle name="60% - Акцент5 6" xfId="217"/>
    <cellStyle name="60% - Акцент5 7" xfId="218"/>
    <cellStyle name="60% - Акцент5 8" xfId="219"/>
    <cellStyle name="60% - Акцент5 9" xfId="220"/>
    <cellStyle name="60% - Акцент6" xfId="221"/>
    <cellStyle name="60% - Акцент6 10" xfId="222"/>
    <cellStyle name="60% - Акцент6 2" xfId="223"/>
    <cellStyle name="60% - Акцент6 3" xfId="224"/>
    <cellStyle name="60% - Акцент6 4" xfId="225"/>
    <cellStyle name="60% - Акцент6 5" xfId="226"/>
    <cellStyle name="60% - Акцент6 6" xfId="227"/>
    <cellStyle name="60% - Акцент6 7" xfId="228"/>
    <cellStyle name="60% - Акцент6 8" xfId="229"/>
    <cellStyle name="60% - Акцент6 9" xfId="230"/>
    <cellStyle name="Excel Built-in Normal" xfId="231"/>
    <cellStyle name="Normal_технические" xfId="232"/>
    <cellStyle name="Акцент1" xfId="233"/>
    <cellStyle name="Акцент1 2" xfId="234"/>
    <cellStyle name="Акцент1 3" xfId="235"/>
    <cellStyle name="Акцент1 4" xfId="236"/>
    <cellStyle name="Акцент2" xfId="237"/>
    <cellStyle name="Акцент2 2" xfId="238"/>
    <cellStyle name="Акцент2 3" xfId="239"/>
    <cellStyle name="Акцент2 4" xfId="240"/>
    <cellStyle name="Акцент3" xfId="241"/>
    <cellStyle name="Акцент3 2" xfId="242"/>
    <cellStyle name="Акцент3 3" xfId="243"/>
    <cellStyle name="Акцент3 4" xfId="244"/>
    <cellStyle name="Акцент4" xfId="245"/>
    <cellStyle name="Акцент4 2" xfId="246"/>
    <cellStyle name="Акцент4 3" xfId="247"/>
    <cellStyle name="Акцент4 4" xfId="248"/>
    <cellStyle name="Акцент5" xfId="249"/>
    <cellStyle name="Акцент5 2" xfId="250"/>
    <cellStyle name="Акцент5 3" xfId="251"/>
    <cellStyle name="Акцент5 4" xfId="252"/>
    <cellStyle name="Акцент6" xfId="253"/>
    <cellStyle name="Акцент6 2" xfId="254"/>
    <cellStyle name="Акцент6 3" xfId="255"/>
    <cellStyle name="Акцент6 4" xfId="256"/>
    <cellStyle name="Ввод " xfId="257"/>
    <cellStyle name="Ввод  2" xfId="258"/>
    <cellStyle name="Ввод  3" xfId="259"/>
    <cellStyle name="Ввод  4" xfId="260"/>
    <cellStyle name="Вывод" xfId="261"/>
    <cellStyle name="Вывод 2" xfId="262"/>
    <cellStyle name="Вывод 3" xfId="263"/>
    <cellStyle name="Вывод 4" xfId="264"/>
    <cellStyle name="Вычисление" xfId="265"/>
    <cellStyle name="Вычисление 2" xfId="266"/>
    <cellStyle name="Вычисление 3" xfId="267"/>
    <cellStyle name="Вычисление 4" xfId="268"/>
    <cellStyle name="Currency" xfId="269"/>
    <cellStyle name="Currency [0]" xfId="270"/>
    <cellStyle name="Денежный 10" xfId="271"/>
    <cellStyle name="Денежный 10 2" xfId="272"/>
    <cellStyle name="Денежный 10 2 2" xfId="273"/>
    <cellStyle name="Денежный 10 2 3" xfId="274"/>
    <cellStyle name="Денежный 10 2 3 2" xfId="275"/>
    <cellStyle name="Денежный 10 2 3 2 2" xfId="276"/>
    <cellStyle name="Денежный 10 2 3 3" xfId="277"/>
    <cellStyle name="Денежный 10 2 3 3 2" xfId="278"/>
    <cellStyle name="Денежный 10 2 4" xfId="279"/>
    <cellStyle name="Денежный 10 2 4 2" xfId="280"/>
    <cellStyle name="Денежный 10 2 4 3" xfId="281"/>
    <cellStyle name="Денежный 10 2 4 4" xfId="282"/>
    <cellStyle name="Денежный 10 2 5" xfId="283"/>
    <cellStyle name="Денежный 10 2 6" xfId="284"/>
    <cellStyle name="Денежный 10 2 7" xfId="285"/>
    <cellStyle name="Денежный 10 3" xfId="286"/>
    <cellStyle name="Денежный 10 3 2" xfId="287"/>
    <cellStyle name="Денежный 10 3 3" xfId="288"/>
    <cellStyle name="Денежный 10 4" xfId="289"/>
    <cellStyle name="Денежный 10 4 2" xfId="290"/>
    <cellStyle name="Денежный 10 4 3" xfId="291"/>
    <cellStyle name="Денежный 10 5" xfId="292"/>
    <cellStyle name="Денежный 11" xfId="293"/>
    <cellStyle name="Денежный 11 10" xfId="294"/>
    <cellStyle name="Денежный 11 11" xfId="295"/>
    <cellStyle name="Денежный 11 11 2" xfId="296"/>
    <cellStyle name="Денежный 11 11 3" xfId="297"/>
    <cellStyle name="Денежный 11 12" xfId="298"/>
    <cellStyle name="Денежный 11 13" xfId="299"/>
    <cellStyle name="Денежный 11 14" xfId="300"/>
    <cellStyle name="Денежный 11 2" xfId="301"/>
    <cellStyle name="Денежный 11 2 2" xfId="302"/>
    <cellStyle name="Денежный 11 2 2 2" xfId="303"/>
    <cellStyle name="Денежный 11 2 2 3" xfId="304"/>
    <cellStyle name="Денежный 11 2 3" xfId="305"/>
    <cellStyle name="Денежный 11 3" xfId="306"/>
    <cellStyle name="Денежный 11 4" xfId="307"/>
    <cellStyle name="Денежный 11 5" xfId="308"/>
    <cellStyle name="Денежный 11 6" xfId="309"/>
    <cellStyle name="Денежный 11 7" xfId="310"/>
    <cellStyle name="Денежный 11 8" xfId="311"/>
    <cellStyle name="Денежный 11 9" xfId="312"/>
    <cellStyle name="Денежный 11 9 12" xfId="313"/>
    <cellStyle name="Денежный 11 9 2" xfId="314"/>
    <cellStyle name="Денежный 11 9 3" xfId="315"/>
    <cellStyle name="Денежный 11 9 4" xfId="316"/>
    <cellStyle name="Денежный 11 9 5" xfId="317"/>
    <cellStyle name="Денежный 11 9 6" xfId="318"/>
    <cellStyle name="Денежный 11 9 7" xfId="319"/>
    <cellStyle name="Денежный 12" xfId="320"/>
    <cellStyle name="Денежный 12 10" xfId="321"/>
    <cellStyle name="Денежный 12 11" xfId="322"/>
    <cellStyle name="Денежный 12 12" xfId="323"/>
    <cellStyle name="Денежный 12 12 10" xfId="324"/>
    <cellStyle name="Денежный 12 12 2" xfId="325"/>
    <cellStyle name="Денежный 12 12 2 2" xfId="326"/>
    <cellStyle name="Денежный 12 12 2 3" xfId="327"/>
    <cellStyle name="Денежный 12 12 2 4" xfId="328"/>
    <cellStyle name="Денежный 12 12 3" xfId="329"/>
    <cellStyle name="Денежный 12 12 3 2" xfId="330"/>
    <cellStyle name="Денежный 12 12 3 3" xfId="331"/>
    <cellStyle name="Денежный 12 12 4" xfId="332"/>
    <cellStyle name="Денежный 12 12 5" xfId="333"/>
    <cellStyle name="Денежный 12 12 6" xfId="334"/>
    <cellStyle name="Денежный 12 12 7" xfId="335"/>
    <cellStyle name="Денежный 12 12 8" xfId="336"/>
    <cellStyle name="Денежный 12 12 9" xfId="337"/>
    <cellStyle name="Денежный 12 12_Мастер" xfId="338"/>
    <cellStyle name="Денежный 12 13" xfId="339"/>
    <cellStyle name="Денежный 12 14" xfId="340"/>
    <cellStyle name="Денежный 12 15" xfId="341"/>
    <cellStyle name="Денежный 12 16" xfId="342"/>
    <cellStyle name="Денежный 12 17" xfId="343"/>
    <cellStyle name="Денежный 12 18" xfId="344"/>
    <cellStyle name="Денежный 12 19" xfId="345"/>
    <cellStyle name="Денежный 12 2" xfId="346"/>
    <cellStyle name="Денежный 12 2 2" xfId="347"/>
    <cellStyle name="Денежный 12 2 3" xfId="348"/>
    <cellStyle name="Денежный 12 20" xfId="349"/>
    <cellStyle name="Денежный 12 21" xfId="350"/>
    <cellStyle name="Денежный 12 3" xfId="351"/>
    <cellStyle name="Денежный 12 3 2" xfId="352"/>
    <cellStyle name="Денежный 12 4" xfId="353"/>
    <cellStyle name="Денежный 12 5" xfId="354"/>
    <cellStyle name="Денежный 12 6" xfId="355"/>
    <cellStyle name="Денежный 12 7" xfId="356"/>
    <cellStyle name="Денежный 12 8" xfId="357"/>
    <cellStyle name="Денежный 12 9" xfId="358"/>
    <cellStyle name="Денежный 13 10" xfId="359"/>
    <cellStyle name="Денежный 13 2" xfId="360"/>
    <cellStyle name="Денежный 13 3" xfId="361"/>
    <cellStyle name="Денежный 13 4" xfId="362"/>
    <cellStyle name="Денежный 13 5" xfId="363"/>
    <cellStyle name="Денежный 13 6" xfId="364"/>
    <cellStyle name="Денежный 13 7" xfId="365"/>
    <cellStyle name="Денежный 13 8" xfId="366"/>
    <cellStyle name="Денежный 13 9" xfId="367"/>
    <cellStyle name="Денежный 14 2" xfId="368"/>
    <cellStyle name="Денежный 14 3" xfId="369"/>
    <cellStyle name="Денежный 14 4" xfId="370"/>
    <cellStyle name="Денежный 14 5" xfId="371"/>
    <cellStyle name="Денежный 14 6" xfId="372"/>
    <cellStyle name="Денежный 14 7" xfId="373"/>
    <cellStyle name="Денежный 14 8" xfId="374"/>
    <cellStyle name="Денежный 14 9" xfId="375"/>
    <cellStyle name="Денежный 16" xfId="376"/>
    <cellStyle name="Денежный 18" xfId="377"/>
    <cellStyle name="Денежный 2" xfId="378"/>
    <cellStyle name="Денежный 2 10" xfId="379"/>
    <cellStyle name="Денежный 2 10 2" xfId="380"/>
    <cellStyle name="Денежный 2 10 2 10" xfId="381"/>
    <cellStyle name="Денежный 2 10 2 11" xfId="382"/>
    <cellStyle name="Денежный 2 10 2 12" xfId="383"/>
    <cellStyle name="Денежный 2 10 2 13" xfId="384"/>
    <cellStyle name="Денежный 2 10 2 14" xfId="385"/>
    <cellStyle name="Денежный 2 10 2 2" xfId="386"/>
    <cellStyle name="Денежный 2 10 2 2 2" xfId="387"/>
    <cellStyle name="Денежный 2 10 2 3" xfId="388"/>
    <cellStyle name="Денежный 2 10 2 4" xfId="389"/>
    <cellStyle name="Денежный 2 10 2 5" xfId="390"/>
    <cellStyle name="Денежный 2 10 2 6" xfId="391"/>
    <cellStyle name="Денежный 2 10 2 7" xfId="392"/>
    <cellStyle name="Денежный 2 10 2 8" xfId="393"/>
    <cellStyle name="Денежный 2 10 2 9" xfId="394"/>
    <cellStyle name="Денежный 2 10 3" xfId="395"/>
    <cellStyle name="Денежный 2 11" xfId="396"/>
    <cellStyle name="Денежный 2 11 2" xfId="397"/>
    <cellStyle name="Денежный 2 11 2 2" xfId="398"/>
    <cellStyle name="Денежный 2 11 2 3" xfId="399"/>
    <cellStyle name="Денежный 2 11 3" xfId="400"/>
    <cellStyle name="Денежный 2 12" xfId="401"/>
    <cellStyle name="Денежный 2 13" xfId="402"/>
    <cellStyle name="Денежный 2 13 2" xfId="403"/>
    <cellStyle name="Денежный 2 13 3" xfId="404"/>
    <cellStyle name="Денежный 2 14" xfId="405"/>
    <cellStyle name="Денежный 2 15" xfId="406"/>
    <cellStyle name="Денежный 2 16" xfId="407"/>
    <cellStyle name="Денежный 2 17" xfId="408"/>
    <cellStyle name="Денежный 2 18" xfId="409"/>
    <cellStyle name="Денежный 2 19" xfId="410"/>
    <cellStyle name="Денежный 2 2" xfId="411"/>
    <cellStyle name="Денежный 2 2 10" xfId="412"/>
    <cellStyle name="Денежный 2 2 11" xfId="413"/>
    <cellStyle name="Денежный 2 2 12" xfId="414"/>
    <cellStyle name="Денежный 2 2 2" xfId="415"/>
    <cellStyle name="Денежный 2 2 2 10" xfId="416"/>
    <cellStyle name="Денежный 2 2 2 11" xfId="417"/>
    <cellStyle name="Денежный 2 2 2 2" xfId="418"/>
    <cellStyle name="Денежный 2 2 2 3" xfId="419"/>
    <cellStyle name="Денежный 2 2 2 4" xfId="420"/>
    <cellStyle name="Денежный 2 2 2 4 2" xfId="421"/>
    <cellStyle name="Денежный 2 2 2 5" xfId="422"/>
    <cellStyle name="Денежный 2 2 2 6" xfId="423"/>
    <cellStyle name="Денежный 2 2 2 7" xfId="424"/>
    <cellStyle name="Денежный 2 2 2 8" xfId="425"/>
    <cellStyle name="Денежный 2 2 2 9" xfId="426"/>
    <cellStyle name="Денежный 2 2 3" xfId="427"/>
    <cellStyle name="Денежный 2 2 4" xfId="428"/>
    <cellStyle name="Денежный 2 2 5" xfId="429"/>
    <cellStyle name="Денежный 2 2 5 2" xfId="430"/>
    <cellStyle name="Денежный 2 2 6" xfId="431"/>
    <cellStyle name="Денежный 2 2 7" xfId="432"/>
    <cellStyle name="Денежный 2 2 8" xfId="433"/>
    <cellStyle name="Денежный 2 2 9" xfId="434"/>
    <cellStyle name="Денежный 2 20" xfId="435"/>
    <cellStyle name="Денежный 2 21" xfId="436"/>
    <cellStyle name="Денежный 2 22" xfId="437"/>
    <cellStyle name="Денежный 2 23" xfId="438"/>
    <cellStyle name="Денежный 2 24" xfId="439"/>
    <cellStyle name="Денежный 2 24 2" xfId="440"/>
    <cellStyle name="Денежный 2 25" xfId="441"/>
    <cellStyle name="Денежный 2 26" xfId="442"/>
    <cellStyle name="Денежный 2 27" xfId="443"/>
    <cellStyle name="Денежный 2 28" xfId="444"/>
    <cellStyle name="Денежный 2 29" xfId="445"/>
    <cellStyle name="Денежный 2 3" xfId="446"/>
    <cellStyle name="Денежный 2 3 2" xfId="447"/>
    <cellStyle name="Денежный 2 3 2 2" xfId="448"/>
    <cellStyle name="Денежный 2 3 2 3" xfId="449"/>
    <cellStyle name="Денежный 2 3 2 4" xfId="450"/>
    <cellStyle name="Денежный 2 3 3" xfId="451"/>
    <cellStyle name="Денежный 2 3 4" xfId="452"/>
    <cellStyle name="Денежный 2 3 5" xfId="453"/>
    <cellStyle name="Денежный 2 3 6" xfId="454"/>
    <cellStyle name="Денежный 2 3 7" xfId="455"/>
    <cellStyle name="Денежный 2 3 8" xfId="456"/>
    <cellStyle name="Денежный 2 3 9" xfId="457"/>
    <cellStyle name="Денежный 2 3 9 2" xfId="458"/>
    <cellStyle name="Денежный 2 3 9 2 2" xfId="459"/>
    <cellStyle name="Денежный 2 3 9 2 3" xfId="460"/>
    <cellStyle name="Денежный 2 3 9 2 4" xfId="461"/>
    <cellStyle name="Денежный 2 3 9 3" xfId="462"/>
    <cellStyle name="Денежный 2 3 9 4" xfId="463"/>
    <cellStyle name="Денежный 2 3 9 5" xfId="464"/>
    <cellStyle name="Денежный 2 3 9 6" xfId="465"/>
    <cellStyle name="Денежный 2 3 9 7" xfId="466"/>
    <cellStyle name="Денежный 2 3 9 8" xfId="467"/>
    <cellStyle name="Денежный 2 30" xfId="468"/>
    <cellStyle name="Денежный 2 31" xfId="469"/>
    <cellStyle name="Денежный 2 32" xfId="470"/>
    <cellStyle name="Денежный 2 33" xfId="471"/>
    <cellStyle name="Денежный 2 34" xfId="472"/>
    <cellStyle name="Денежный 2 35" xfId="473"/>
    <cellStyle name="Денежный 2 36" xfId="474"/>
    <cellStyle name="Денежный 2 36 2" xfId="475"/>
    <cellStyle name="Денежный 2 37" xfId="476"/>
    <cellStyle name="Денежный 2 38" xfId="477"/>
    <cellStyle name="Денежный 2 39" xfId="478"/>
    <cellStyle name="Денежный 2 4" xfId="479"/>
    <cellStyle name="Денежный 2 4 2" xfId="480"/>
    <cellStyle name="Денежный 2 4 3" xfId="481"/>
    <cellStyle name="Денежный 2 4 4" xfId="482"/>
    <cellStyle name="Денежный 2 4 5" xfId="483"/>
    <cellStyle name="Денежный 2 4 6" xfId="484"/>
    <cellStyle name="Денежный 2 4 7" xfId="485"/>
    <cellStyle name="Денежный 2 4 8" xfId="486"/>
    <cellStyle name="Денежный 2 4 9" xfId="487"/>
    <cellStyle name="Денежный 2 40" xfId="488"/>
    <cellStyle name="Денежный 2 41" xfId="489"/>
    <cellStyle name="Денежный 2 42" xfId="490"/>
    <cellStyle name="Денежный 2 43" xfId="491"/>
    <cellStyle name="Денежный 2 45" xfId="492"/>
    <cellStyle name="Денежный 2 46" xfId="493"/>
    <cellStyle name="Денежный 2 47" xfId="494"/>
    <cellStyle name="Денежный 2 5" xfId="495"/>
    <cellStyle name="Денежный 2 5 2" xfId="496"/>
    <cellStyle name="Денежный 2 5 2 2" xfId="497"/>
    <cellStyle name="Денежный 2 5 2 3" xfId="498"/>
    <cellStyle name="Денежный 2 5 2 4" xfId="499"/>
    <cellStyle name="Денежный 2 5 3" xfId="500"/>
    <cellStyle name="Денежный 2 5 3 2" xfId="501"/>
    <cellStyle name="Денежный 2 5 3 3" xfId="502"/>
    <cellStyle name="Денежный 2 5 3 4" xfId="503"/>
    <cellStyle name="Денежный 2 5 4" xfId="504"/>
    <cellStyle name="Денежный 2 5 4 2" xfId="505"/>
    <cellStyle name="Денежный 2 5 4 3" xfId="506"/>
    <cellStyle name="Денежный 2 5 4 4" xfId="507"/>
    <cellStyle name="Денежный 2 5 5" xfId="508"/>
    <cellStyle name="Денежный 2 5 6" xfId="509"/>
    <cellStyle name="Денежный 2 5 7" xfId="510"/>
    <cellStyle name="Денежный 2 5 8" xfId="511"/>
    <cellStyle name="Денежный 2 51" xfId="512"/>
    <cellStyle name="Денежный 2 6" xfId="513"/>
    <cellStyle name="Денежный 2 7" xfId="514"/>
    <cellStyle name="Денежный 2 8" xfId="515"/>
    <cellStyle name="Денежный 2 9" xfId="516"/>
    <cellStyle name="Денежный 20" xfId="517"/>
    <cellStyle name="Денежный 24" xfId="518"/>
    <cellStyle name="Денежный 24 11" xfId="519"/>
    <cellStyle name="Денежный 24 12" xfId="520"/>
    <cellStyle name="Денежный 24 2" xfId="521"/>
    <cellStyle name="Денежный 24 2 2" xfId="522"/>
    <cellStyle name="Денежный 24 3" xfId="523"/>
    <cellStyle name="Денежный 24 3 2" xfId="524"/>
    <cellStyle name="Денежный 24 3 3" xfId="525"/>
    <cellStyle name="Денежный 24 3 4" xfId="526"/>
    <cellStyle name="Денежный 24 3 5" xfId="527"/>
    <cellStyle name="Денежный 24 4" xfId="528"/>
    <cellStyle name="Денежный 24 5" xfId="529"/>
    <cellStyle name="Денежный 24 6" xfId="530"/>
    <cellStyle name="Денежный 24 7" xfId="531"/>
    <cellStyle name="Денежный 24 8" xfId="532"/>
    <cellStyle name="Денежный 26" xfId="533"/>
    <cellStyle name="Денежный 3" xfId="534"/>
    <cellStyle name="Денежный 3 10" xfId="535"/>
    <cellStyle name="Денежный 3 11" xfId="536"/>
    <cellStyle name="Денежный 3 12" xfId="537"/>
    <cellStyle name="Денежный 3 13" xfId="538"/>
    <cellStyle name="Денежный 3 14" xfId="539"/>
    <cellStyle name="Денежный 3 15" xfId="540"/>
    <cellStyle name="Денежный 3 2" xfId="541"/>
    <cellStyle name="Денежный 3 2 2" xfId="542"/>
    <cellStyle name="Денежный 3 2 2 2" xfId="543"/>
    <cellStyle name="Денежный 3 2 3" xfId="544"/>
    <cellStyle name="Денежный 3 3" xfId="545"/>
    <cellStyle name="Денежный 3 3 2" xfId="546"/>
    <cellStyle name="Денежный 3 3 3" xfId="547"/>
    <cellStyle name="Денежный 3 4" xfId="548"/>
    <cellStyle name="Денежный 3 4 2" xfId="549"/>
    <cellStyle name="Денежный 3 4 3" xfId="550"/>
    <cellStyle name="Денежный 3 5" xfId="551"/>
    <cellStyle name="Денежный 3 5 2" xfId="552"/>
    <cellStyle name="Денежный 3 5 3" xfId="553"/>
    <cellStyle name="Денежный 3 6" xfId="554"/>
    <cellStyle name="Денежный 3 6 2" xfId="555"/>
    <cellStyle name="Денежный 3 7" xfId="556"/>
    <cellStyle name="Денежный 3 8" xfId="557"/>
    <cellStyle name="Денежный 3 8 2" xfId="558"/>
    <cellStyle name="Денежный 3 8 3" xfId="559"/>
    <cellStyle name="Денежный 3 8 4" xfId="560"/>
    <cellStyle name="Денежный 3 9" xfId="561"/>
    <cellStyle name="Денежный 4" xfId="562"/>
    <cellStyle name="Денежный 4 10" xfId="563"/>
    <cellStyle name="Денежный 4 11" xfId="564"/>
    <cellStyle name="Денежный 4 12" xfId="565"/>
    <cellStyle name="Денежный 4 13" xfId="566"/>
    <cellStyle name="Денежный 4 13 2" xfId="567"/>
    <cellStyle name="Денежный 4 14" xfId="568"/>
    <cellStyle name="Денежный 4 14 2" xfId="569"/>
    <cellStyle name="Денежный 4 14 3" xfId="570"/>
    <cellStyle name="Денежный 4 14 4" xfId="571"/>
    <cellStyle name="Денежный 4 14 5" xfId="572"/>
    <cellStyle name="Денежный 4 14 6" xfId="573"/>
    <cellStyle name="Денежный 4 14 7" xfId="574"/>
    <cellStyle name="Денежный 4 2" xfId="575"/>
    <cellStyle name="Денежный 4 2 2" xfId="576"/>
    <cellStyle name="Денежный 4 2 3" xfId="577"/>
    <cellStyle name="Денежный 4 3" xfId="578"/>
    <cellStyle name="Денежный 4 3 2" xfId="579"/>
    <cellStyle name="Денежный 4 3 3" xfId="580"/>
    <cellStyle name="Денежный 4 3 3 2" xfId="581"/>
    <cellStyle name="Денежный 4 3 3 3" xfId="582"/>
    <cellStyle name="Денежный 4 3 3 4" xfId="583"/>
    <cellStyle name="Денежный 4 3 4" xfId="584"/>
    <cellStyle name="Денежный 4 3 5" xfId="585"/>
    <cellStyle name="Денежный 4 3 6" xfId="586"/>
    <cellStyle name="Денежный 4 3 7" xfId="587"/>
    <cellStyle name="Денежный 4 4" xfId="588"/>
    <cellStyle name="Денежный 4 4 2" xfId="589"/>
    <cellStyle name="Денежный 4 5" xfId="590"/>
    <cellStyle name="Денежный 4 5 2" xfId="591"/>
    <cellStyle name="Денежный 4 6" xfId="592"/>
    <cellStyle name="Денежный 4 7" xfId="593"/>
    <cellStyle name="Денежный 4 8" xfId="594"/>
    <cellStyle name="Денежный 4 9" xfId="595"/>
    <cellStyle name="Денежный 5" xfId="596"/>
    <cellStyle name="Денежный 5 2" xfId="597"/>
    <cellStyle name="Денежный 5 2 2" xfId="598"/>
    <cellStyle name="Денежный 5 2 3" xfId="599"/>
    <cellStyle name="Денежный 5 3" xfId="600"/>
    <cellStyle name="Денежный 5 3 2" xfId="601"/>
    <cellStyle name="Денежный 5 4" xfId="602"/>
    <cellStyle name="Денежный 5 5" xfId="603"/>
    <cellStyle name="Денежный 5 5 2" xfId="604"/>
    <cellStyle name="Денежный 6" xfId="605"/>
    <cellStyle name="Денежный 6 10" xfId="606"/>
    <cellStyle name="Денежный 6 11" xfId="607"/>
    <cellStyle name="Денежный 6 2" xfId="608"/>
    <cellStyle name="Денежный 6 2 2" xfId="609"/>
    <cellStyle name="Денежный 6 2 3" xfId="610"/>
    <cellStyle name="Денежный 6 3" xfId="611"/>
    <cellStyle name="Денежный 6 4" xfId="612"/>
    <cellStyle name="Денежный 6 5" xfId="613"/>
    <cellStyle name="Денежный 6 5 2" xfId="614"/>
    <cellStyle name="Денежный 6 6" xfId="615"/>
    <cellStyle name="Денежный 6 7" xfId="616"/>
    <cellStyle name="Денежный 6 7 2" xfId="617"/>
    <cellStyle name="Денежный 6 7 3" xfId="618"/>
    <cellStyle name="Денежный 6 7 4" xfId="619"/>
    <cellStyle name="Денежный 6 7 5" xfId="620"/>
    <cellStyle name="Денежный 6 7 6" xfId="621"/>
    <cellStyle name="Денежный 6 8" xfId="622"/>
    <cellStyle name="Денежный 6 8 2" xfId="623"/>
    <cellStyle name="Денежный 6 8 3" xfId="624"/>
    <cellStyle name="Денежный 6 8 4" xfId="625"/>
    <cellStyle name="Денежный 6 9" xfId="626"/>
    <cellStyle name="Денежный 7 2" xfId="627"/>
    <cellStyle name="Денежный 7 2 2" xfId="628"/>
    <cellStyle name="Денежный 7 2 3" xfId="629"/>
    <cellStyle name="Денежный 7 3" xfId="630"/>
    <cellStyle name="Денежный 7 4" xfId="631"/>
    <cellStyle name="Денежный 7 5" xfId="632"/>
    <cellStyle name="Денежный 7 5 2" xfId="633"/>
    <cellStyle name="Денежный 7 6" xfId="634"/>
    <cellStyle name="Денежный 8 2" xfId="635"/>
    <cellStyle name="Денежный 8 2 2" xfId="636"/>
    <cellStyle name="Денежный 8 2 3" xfId="637"/>
    <cellStyle name="Денежный 8 3" xfId="638"/>
    <cellStyle name="Денежный 8 3 2" xfId="639"/>
    <cellStyle name="Денежный 8 4" xfId="640"/>
    <cellStyle name="Денежный 8 5" xfId="641"/>
    <cellStyle name="Денежный 8 5 2" xfId="642"/>
    <cellStyle name="Денежный 8 6" xfId="643"/>
    <cellStyle name="Денежный 9 2" xfId="644"/>
    <cellStyle name="Денежный 9 2 2" xfId="645"/>
    <cellStyle name="Денежный 9 2 3" xfId="646"/>
    <cellStyle name="Денежный 9 2 4" xfId="647"/>
    <cellStyle name="Денежный 9 3" xfId="648"/>
    <cellStyle name="Заголовок 1" xfId="649"/>
    <cellStyle name="Заголовок 1 2" xfId="650"/>
    <cellStyle name="Заголовок 1 3" xfId="651"/>
    <cellStyle name="Заголовок 2" xfId="652"/>
    <cellStyle name="Заголовок 2 2" xfId="653"/>
    <cellStyle name="Заголовок 2 3" xfId="654"/>
    <cellStyle name="Заголовок 3" xfId="655"/>
    <cellStyle name="Заголовок 3 2" xfId="656"/>
    <cellStyle name="Заголовок 3 3" xfId="657"/>
    <cellStyle name="Заголовок 4" xfId="658"/>
    <cellStyle name="Заголовок 4 2" xfId="659"/>
    <cellStyle name="Заголовок 4 3" xfId="660"/>
    <cellStyle name="Итог" xfId="661"/>
    <cellStyle name="Итог 2" xfId="662"/>
    <cellStyle name="Итог 3" xfId="663"/>
    <cellStyle name="Контрольная ячейка" xfId="664"/>
    <cellStyle name="Контрольная ячейка 2" xfId="665"/>
    <cellStyle name="Контрольная ячейка 3" xfId="666"/>
    <cellStyle name="Контрольная ячейка 4" xfId="667"/>
    <cellStyle name="Название" xfId="668"/>
    <cellStyle name="Название 2" xfId="669"/>
    <cellStyle name="Название 3" xfId="670"/>
    <cellStyle name="Нейтральный" xfId="671"/>
    <cellStyle name="Нейтральный 2" xfId="672"/>
    <cellStyle name="Нейтральный 3" xfId="673"/>
    <cellStyle name="Нейтральный 4" xfId="674"/>
    <cellStyle name="Обычный 10" xfId="675"/>
    <cellStyle name="Обычный 10 2" xfId="676"/>
    <cellStyle name="Обычный 10 3" xfId="677"/>
    <cellStyle name="Обычный 11" xfId="678"/>
    <cellStyle name="Обычный 11 10" xfId="679"/>
    <cellStyle name="Обычный 11 11" xfId="680"/>
    <cellStyle name="Обычный 11 12" xfId="681"/>
    <cellStyle name="Обычный 11 12 2" xfId="682"/>
    <cellStyle name="Обычный 11 2" xfId="683"/>
    <cellStyle name="Обычный 11 3" xfId="684"/>
    <cellStyle name="Обычный 11 4" xfId="685"/>
    <cellStyle name="Обычный 11 5" xfId="686"/>
    <cellStyle name="Обычный 11 6" xfId="687"/>
    <cellStyle name="Обычный 11 7" xfId="688"/>
    <cellStyle name="Обычный 11 8" xfId="689"/>
    <cellStyle name="Обычный 11 9" xfId="690"/>
    <cellStyle name="Обычный 12" xfId="691"/>
    <cellStyle name="Обычный 12 2" xfId="692"/>
    <cellStyle name="Обычный 12 2 2" xfId="693"/>
    <cellStyle name="Обычный 13 2" xfId="694"/>
    <cellStyle name="Обычный 14" xfId="695"/>
    <cellStyle name="Обычный 14 2" xfId="696"/>
    <cellStyle name="Обычный 14 3" xfId="697"/>
    <cellStyle name="Обычный 14 4" xfId="698"/>
    <cellStyle name="Обычный 14 5" xfId="699"/>
    <cellStyle name="Обычный 14 6" xfId="700"/>
    <cellStyle name="Обычный 15" xfId="701"/>
    <cellStyle name="Обычный 15 2" xfId="702"/>
    <cellStyle name="Обычный 16" xfId="703"/>
    <cellStyle name="Обычный 17" xfId="704"/>
    <cellStyle name="Обычный 17 2" xfId="705"/>
    <cellStyle name="Обычный 17 3" xfId="706"/>
    <cellStyle name="Обычный 17 4" xfId="707"/>
    <cellStyle name="Обычный 17 5" xfId="708"/>
    <cellStyle name="Обычный 17 6" xfId="709"/>
    <cellStyle name="Обычный 17 7" xfId="710"/>
    <cellStyle name="Обычный 18" xfId="711"/>
    <cellStyle name="Обычный 18 2" xfId="712"/>
    <cellStyle name="Обычный 18 3" xfId="713"/>
    <cellStyle name="Обычный 19" xfId="714"/>
    <cellStyle name="Обычный 2" xfId="715"/>
    <cellStyle name="Обычный 2 10" xfId="716"/>
    <cellStyle name="Обычный 2 10 2" xfId="717"/>
    <cellStyle name="Обычный 2 11" xfId="718"/>
    <cellStyle name="Обычный 2 12" xfId="719"/>
    <cellStyle name="Обычный 2 13" xfId="720"/>
    <cellStyle name="Обычный 2 14" xfId="721"/>
    <cellStyle name="Обычный 2 14 10" xfId="722"/>
    <cellStyle name="Обычный 2 14 10 2" xfId="723"/>
    <cellStyle name="Обычный 2 14 11" xfId="724"/>
    <cellStyle name="Обычный 2 14 12" xfId="725"/>
    <cellStyle name="Обычный 2 14 2" xfId="726"/>
    <cellStyle name="Обычный 2 14 2 2" xfId="727"/>
    <cellStyle name="Обычный 2 14 3" xfId="728"/>
    <cellStyle name="Обычный 2 14 4" xfId="729"/>
    <cellStyle name="Обычный 2 14 5" xfId="730"/>
    <cellStyle name="Обычный 2 14 6" xfId="731"/>
    <cellStyle name="Обычный 2 14 7" xfId="732"/>
    <cellStyle name="Обычный 2 14 8" xfId="733"/>
    <cellStyle name="Обычный 2 14 9" xfId="734"/>
    <cellStyle name="Обычный 2 15" xfId="735"/>
    <cellStyle name="Обычный 2 16" xfId="736"/>
    <cellStyle name="Обычный 2 17" xfId="737"/>
    <cellStyle name="Обычный 2 18" xfId="738"/>
    <cellStyle name="Обычный 2 19" xfId="739"/>
    <cellStyle name="Обычный 2 2" xfId="740"/>
    <cellStyle name="Обычный 2 2 10" xfId="741"/>
    <cellStyle name="Обычный 2 2 10 2" xfId="742"/>
    <cellStyle name="Обычный 2 2 11" xfId="743"/>
    <cellStyle name="Обычный 2 2 12" xfId="744"/>
    <cellStyle name="Обычный 2 2 13" xfId="745"/>
    <cellStyle name="Обычный 2 2 14" xfId="746"/>
    <cellStyle name="Обычный 2 2 15" xfId="747"/>
    <cellStyle name="Обычный 2 2 16" xfId="748"/>
    <cellStyle name="Обычный 2 2 17" xfId="749"/>
    <cellStyle name="Обычный 2 2 2" xfId="750"/>
    <cellStyle name="Обычный 2 2 2 2" xfId="751"/>
    <cellStyle name="Обычный 2 2 2 2 2" xfId="752"/>
    <cellStyle name="Обычный 2 2 2 2 3" xfId="753"/>
    <cellStyle name="Обычный 2 2 2 2 4" xfId="754"/>
    <cellStyle name="Обычный 2 2 2 2 5" xfId="755"/>
    <cellStyle name="Обычный 2 2 2 3" xfId="756"/>
    <cellStyle name="Обычный 2 2 2 3 2" xfId="757"/>
    <cellStyle name="Обычный 2 2 2 4" xfId="758"/>
    <cellStyle name="Обычный 2 2 2 4 2" xfId="759"/>
    <cellStyle name="Обычный 2 2 2 4 3" xfId="760"/>
    <cellStyle name="Обычный 2 2 2 4 4" xfId="761"/>
    <cellStyle name="Обычный 2 2 2 5" xfId="762"/>
    <cellStyle name="Обычный 2 2 2 5 2" xfId="763"/>
    <cellStyle name="Обычный 2 2 2 5 3" xfId="764"/>
    <cellStyle name="Обычный 2 2 2 5 4" xfId="765"/>
    <cellStyle name="Обычный 2 2 2 6" xfId="766"/>
    <cellStyle name="Обычный 2 2 2 7" xfId="767"/>
    <cellStyle name="Обычный 2 2 2 8" xfId="768"/>
    <cellStyle name="Обычный 2 2 2 9" xfId="769"/>
    <cellStyle name="Обычный 2 2 3" xfId="770"/>
    <cellStyle name="Обычный 2 2 3 2" xfId="771"/>
    <cellStyle name="Обычный 2 2 3 2 2" xfId="772"/>
    <cellStyle name="Обычный 2 2 3 2 3" xfId="773"/>
    <cellStyle name="Обычный 2 2 3 3" xfId="774"/>
    <cellStyle name="Обычный 2 2 3 4" xfId="775"/>
    <cellStyle name="Обычный 2 2 3 5" xfId="776"/>
    <cellStyle name="Обычный 2 2 3 6" xfId="777"/>
    <cellStyle name="Обычный 2 2 3 7" xfId="778"/>
    <cellStyle name="Обычный 2 2 3 8" xfId="779"/>
    <cellStyle name="Обычный 2 2 4" xfId="780"/>
    <cellStyle name="Обычный 2 2 4 2" xfId="781"/>
    <cellStyle name="Обычный 2 2 4 3" xfId="782"/>
    <cellStyle name="Обычный 2 2 4 4" xfId="783"/>
    <cellStyle name="Обычный 2 2 5" xfId="784"/>
    <cellStyle name="Обычный 2 2 5 2" xfId="785"/>
    <cellStyle name="Обычный 2 2 5 3" xfId="786"/>
    <cellStyle name="Обычный 2 2 5 4" xfId="787"/>
    <cellStyle name="Обычный 2 2 6" xfId="788"/>
    <cellStyle name="Обычный 2 2 7" xfId="789"/>
    <cellStyle name="Обычный 2 2 8" xfId="790"/>
    <cellStyle name="Обычный 2 2 9" xfId="791"/>
    <cellStyle name="Обычный 2 2_База1 (version 1)" xfId="792"/>
    <cellStyle name="Обычный 2 20" xfId="793"/>
    <cellStyle name="Обычный 2 21" xfId="794"/>
    <cellStyle name="Обычный 2 22" xfId="795"/>
    <cellStyle name="Обычный 2 23" xfId="796"/>
    <cellStyle name="Обычный 2 23 2" xfId="797"/>
    <cellStyle name="Обычный 2 24" xfId="798"/>
    <cellStyle name="Обычный 2 24 2" xfId="799"/>
    <cellStyle name="Обычный 2 24 3" xfId="800"/>
    <cellStyle name="Обычный 2 24 4" xfId="801"/>
    <cellStyle name="Обычный 2 24 5" xfId="802"/>
    <cellStyle name="Обычный 2 25" xfId="803"/>
    <cellStyle name="Обычный 2 26" xfId="804"/>
    <cellStyle name="Обычный 2 27" xfId="805"/>
    <cellStyle name="Обычный 2 28" xfId="806"/>
    <cellStyle name="Обычный 2 29" xfId="807"/>
    <cellStyle name="Обычный 2 3" xfId="808"/>
    <cellStyle name="Обычный 2 3 2" xfId="809"/>
    <cellStyle name="Обычный 2 3 2 2" xfId="810"/>
    <cellStyle name="Обычный 2 3 2 3" xfId="811"/>
    <cellStyle name="Обычный 2 3 3" xfId="812"/>
    <cellStyle name="Обычный 2 3 4" xfId="813"/>
    <cellStyle name="Обычный 2 3 5" xfId="814"/>
    <cellStyle name="Обычный 2 3 6" xfId="815"/>
    <cellStyle name="Обычный 2 3 7" xfId="816"/>
    <cellStyle name="Обычный 2 3 8" xfId="817"/>
    <cellStyle name="Обычный 2 3 9" xfId="818"/>
    <cellStyle name="Обычный 2 30" xfId="819"/>
    <cellStyle name="Обычный 2 31" xfId="820"/>
    <cellStyle name="Обычный 2 32" xfId="821"/>
    <cellStyle name="Обычный 2 33" xfId="822"/>
    <cellStyle name="Обычный 2 33 2" xfId="823"/>
    <cellStyle name="Обычный 2 34" xfId="824"/>
    <cellStyle name="Обычный 2 35" xfId="825"/>
    <cellStyle name="Обычный 2 36" xfId="826"/>
    <cellStyle name="Обычный 2 37" xfId="827"/>
    <cellStyle name="Обычный 2 38" xfId="828"/>
    <cellStyle name="Обычный 2 39" xfId="829"/>
    <cellStyle name="Обычный 2 4" xfId="830"/>
    <cellStyle name="Обычный 2 4 10" xfId="831"/>
    <cellStyle name="Обычный 2 4 2" xfId="832"/>
    <cellStyle name="Обычный 2 4 2 2" xfId="833"/>
    <cellStyle name="Обычный 2 4 2 3" xfId="834"/>
    <cellStyle name="Обычный 2 4 3" xfId="835"/>
    <cellStyle name="Обычный 2 4 4" xfId="836"/>
    <cellStyle name="Обычный 2 4 5" xfId="837"/>
    <cellStyle name="Обычный 2 4 6" xfId="838"/>
    <cellStyle name="Обычный 2 4 7" xfId="839"/>
    <cellStyle name="Обычный 2 4 8" xfId="840"/>
    <cellStyle name="Обычный 2 4 9" xfId="841"/>
    <cellStyle name="Обычный 2 40" xfId="842"/>
    <cellStyle name="Обычный 2 47" xfId="843"/>
    <cellStyle name="Обычный 2 5" xfId="844"/>
    <cellStyle name="Обычный 2 5 2" xfId="845"/>
    <cellStyle name="Обычный 2 5 2 2" xfId="846"/>
    <cellStyle name="Обычный 2 5 3" xfId="847"/>
    <cellStyle name="Обычный 2 5 3 2" xfId="848"/>
    <cellStyle name="Обычный 2 5 3 3" xfId="849"/>
    <cellStyle name="Обычный 2 51" xfId="850"/>
    <cellStyle name="Обычный 2 6" xfId="851"/>
    <cellStyle name="Обычный 2 6 2" xfId="852"/>
    <cellStyle name="Обычный 2 6 2 2" xfId="853"/>
    <cellStyle name="Обычный 2 6 2 3" xfId="854"/>
    <cellStyle name="Обычный 2 7" xfId="855"/>
    <cellStyle name="Обычный 2 8" xfId="856"/>
    <cellStyle name="Обычный 2 9" xfId="857"/>
    <cellStyle name="Обычный 2_Выездка ноябрь 2010 г." xfId="858"/>
    <cellStyle name="Обычный 20" xfId="859"/>
    <cellStyle name="Обычный 21" xfId="860"/>
    <cellStyle name="Обычный 22" xfId="861"/>
    <cellStyle name="Обычный 23" xfId="862"/>
    <cellStyle name="Обычный 24" xfId="863"/>
    <cellStyle name="Обычный 25" xfId="864"/>
    <cellStyle name="Обычный 26" xfId="865"/>
    <cellStyle name="Обычный 29" xfId="866"/>
    <cellStyle name="Обычный 3" xfId="867"/>
    <cellStyle name="Обычный 3 10" xfId="868"/>
    <cellStyle name="Обычный 3 11" xfId="869"/>
    <cellStyle name="Обычный 3 12" xfId="870"/>
    <cellStyle name="Обычный 3 13" xfId="871"/>
    <cellStyle name="Обычный 3 13 2" xfId="872"/>
    <cellStyle name="Обычный 3 13_pudost_16-07_17_startovye" xfId="873"/>
    <cellStyle name="Обычный 3 14" xfId="874"/>
    <cellStyle name="Обычный 3 15" xfId="875"/>
    <cellStyle name="Обычный 3 16" xfId="876"/>
    <cellStyle name="Обычный 3 17" xfId="877"/>
    <cellStyle name="Обычный 3 18" xfId="878"/>
    <cellStyle name="Обычный 3 19" xfId="879"/>
    <cellStyle name="Обычный 3 2" xfId="880"/>
    <cellStyle name="Обычный 3 2 10" xfId="881"/>
    <cellStyle name="Обычный 3 2 11" xfId="882"/>
    <cellStyle name="Обычный 3 2 2" xfId="883"/>
    <cellStyle name="Обычный 3 2 2 10" xfId="884"/>
    <cellStyle name="Обычный 3 2 2 2" xfId="885"/>
    <cellStyle name="Обычный 3 2 2 2 2" xfId="886"/>
    <cellStyle name="Обычный 3 2 2 3" xfId="887"/>
    <cellStyle name="Обычный 3 2 2 4" xfId="888"/>
    <cellStyle name="Обычный 3 2 2 5" xfId="889"/>
    <cellStyle name="Обычный 3 2 2 6" xfId="890"/>
    <cellStyle name="Обычный 3 2 2 7" xfId="891"/>
    <cellStyle name="Обычный 3 2 2 8" xfId="892"/>
    <cellStyle name="Обычный 3 2 2 9" xfId="893"/>
    <cellStyle name="Обычный 3 2 3" xfId="894"/>
    <cellStyle name="Обычный 3 2 4" xfId="895"/>
    <cellStyle name="Обычный 3 2 4 2" xfId="896"/>
    <cellStyle name="Обычный 3 2 5" xfId="897"/>
    <cellStyle name="Обычный 3 2 6" xfId="898"/>
    <cellStyle name="Обычный 3 2 7" xfId="899"/>
    <cellStyle name="Обычный 3 2 8" xfId="900"/>
    <cellStyle name="Обычный 3 2 9" xfId="901"/>
    <cellStyle name="Обычный 3 20" xfId="902"/>
    <cellStyle name="Обычный 3 21" xfId="903"/>
    <cellStyle name="Обычный 3 3" xfId="904"/>
    <cellStyle name="Обычный 3 3 2" xfId="905"/>
    <cellStyle name="Обычный 3 3 3" xfId="906"/>
    <cellStyle name="Обычный 3 4" xfId="907"/>
    <cellStyle name="Обычный 3 5" xfId="908"/>
    <cellStyle name="Обычный 3 5 2" xfId="909"/>
    <cellStyle name="Обычный 3 5 3" xfId="910"/>
    <cellStyle name="Обычный 3 6" xfId="911"/>
    <cellStyle name="Обычный 3 7" xfId="912"/>
    <cellStyle name="Обычный 3 8" xfId="913"/>
    <cellStyle name="Обычный 3 9" xfId="914"/>
    <cellStyle name="Обычный 30" xfId="915"/>
    <cellStyle name="Обычный 31" xfId="916"/>
    <cellStyle name="Обычный 34" xfId="917"/>
    <cellStyle name="Обычный 35" xfId="918"/>
    <cellStyle name="Обычный 36" xfId="919"/>
    <cellStyle name="Обычный 39" xfId="920"/>
    <cellStyle name="Обычный 4" xfId="921"/>
    <cellStyle name="Обычный 4 10" xfId="922"/>
    <cellStyle name="Обычный 4 11" xfId="923"/>
    <cellStyle name="Обычный 4 12" xfId="924"/>
    <cellStyle name="Обычный 4 13" xfId="925"/>
    <cellStyle name="Обычный 4 14" xfId="926"/>
    <cellStyle name="Обычный 4 14 2" xfId="927"/>
    <cellStyle name="Обычный 4 14 3" xfId="928"/>
    <cellStyle name="Обычный 4 14 4" xfId="929"/>
    <cellStyle name="Обычный 4 15" xfId="930"/>
    <cellStyle name="Обычный 4 16" xfId="931"/>
    <cellStyle name="Обычный 4 17" xfId="932"/>
    <cellStyle name="Обычный 4 2" xfId="933"/>
    <cellStyle name="Обычный 4 2 2" xfId="934"/>
    <cellStyle name="Обычный 4 2 3" xfId="935"/>
    <cellStyle name="Обычный 4 3" xfId="936"/>
    <cellStyle name="Обычный 4 4" xfId="937"/>
    <cellStyle name="Обычный 4 5" xfId="938"/>
    <cellStyle name="Обычный 4 6" xfId="939"/>
    <cellStyle name="Обычный 4 7" xfId="940"/>
    <cellStyle name="Обычный 4 8" xfId="941"/>
    <cellStyle name="Обычный 4 9" xfId="942"/>
    <cellStyle name="Обычный 40" xfId="943"/>
    <cellStyle name="Обычный 42" xfId="944"/>
    <cellStyle name="Обычный 43" xfId="945"/>
    <cellStyle name="Обычный 45" xfId="946"/>
    <cellStyle name="Обычный 5" xfId="947"/>
    <cellStyle name="Обычный 5 10" xfId="948"/>
    <cellStyle name="Обычный 5 11" xfId="949"/>
    <cellStyle name="Обычный 5 12" xfId="950"/>
    <cellStyle name="Обычный 5 13" xfId="951"/>
    <cellStyle name="Обычный 5 14" xfId="952"/>
    <cellStyle name="Обычный 5 15" xfId="953"/>
    <cellStyle name="Обычный 5 16" xfId="954"/>
    <cellStyle name="Обычный 5 17" xfId="955"/>
    <cellStyle name="Обычный 5 18" xfId="956"/>
    <cellStyle name="Обычный 5 19" xfId="957"/>
    <cellStyle name="Обычный 5 2" xfId="958"/>
    <cellStyle name="Обычный 5 2 2" xfId="959"/>
    <cellStyle name="Обычный 5 2 3" xfId="960"/>
    <cellStyle name="Обычный 5 20" xfId="961"/>
    <cellStyle name="Обычный 5 21" xfId="962"/>
    <cellStyle name="Обычный 5 3" xfId="963"/>
    <cellStyle name="Обычный 5 3 2" xfId="964"/>
    <cellStyle name="Обычный 5 3 3" xfId="965"/>
    <cellStyle name="Обычный 5 4" xfId="966"/>
    <cellStyle name="Обычный 5 4 2" xfId="967"/>
    <cellStyle name="Обычный 5 5" xfId="968"/>
    <cellStyle name="Обычный 5 6" xfId="969"/>
    <cellStyle name="Обычный 5 7" xfId="970"/>
    <cellStyle name="Обычный 5 8" xfId="971"/>
    <cellStyle name="Обычный 5 9" xfId="972"/>
    <cellStyle name="Обычный 5_15_06_2014_prinevskoe" xfId="973"/>
    <cellStyle name="Обычный 5_25_05_13" xfId="974"/>
    <cellStyle name="Обычный 6" xfId="975"/>
    <cellStyle name="Обычный 6 10" xfId="976"/>
    <cellStyle name="Обычный 6 11" xfId="977"/>
    <cellStyle name="Обычный 6 12" xfId="978"/>
    <cellStyle name="Обычный 6 13" xfId="979"/>
    <cellStyle name="Обычный 6 14" xfId="980"/>
    <cellStyle name="Обычный 6 15" xfId="981"/>
    <cellStyle name="Обычный 6 16" xfId="982"/>
    <cellStyle name="Обычный 6 17" xfId="983"/>
    <cellStyle name="Обычный 6 2" xfId="984"/>
    <cellStyle name="Обычный 6 2 2" xfId="985"/>
    <cellStyle name="Обычный 6 3" xfId="986"/>
    <cellStyle name="Обычный 6 4" xfId="987"/>
    <cellStyle name="Обычный 6 5" xfId="988"/>
    <cellStyle name="Обычный 6 6" xfId="989"/>
    <cellStyle name="Обычный 6 7" xfId="990"/>
    <cellStyle name="Обычный 6 8" xfId="991"/>
    <cellStyle name="Обычный 6 9" xfId="992"/>
    <cellStyle name="Обычный 7" xfId="993"/>
    <cellStyle name="Обычный 7 10" xfId="994"/>
    <cellStyle name="Обычный 7 11" xfId="995"/>
    <cellStyle name="Обычный 7 12" xfId="996"/>
    <cellStyle name="Обычный 7 2" xfId="997"/>
    <cellStyle name="Обычный 7 3" xfId="998"/>
    <cellStyle name="Обычный 7 4" xfId="999"/>
    <cellStyle name="Обычный 7 5" xfId="1000"/>
    <cellStyle name="Обычный 7 6" xfId="1001"/>
    <cellStyle name="Обычный 7 7" xfId="1002"/>
    <cellStyle name="Обычный 7 8" xfId="1003"/>
    <cellStyle name="Обычный 7 9" xfId="1004"/>
    <cellStyle name="Обычный 8" xfId="1005"/>
    <cellStyle name="Обычный 8 2" xfId="1006"/>
    <cellStyle name="Обычный 8 3" xfId="1007"/>
    <cellStyle name="Обычный 8 4" xfId="1008"/>
    <cellStyle name="Обычный 9" xfId="1009"/>
    <cellStyle name="Обычный 9 2" xfId="1010"/>
    <cellStyle name="Обычный_База" xfId="1011"/>
    <cellStyle name="Обычный_База 2 2 2 2 2 2" xfId="1012"/>
    <cellStyle name="Обычный_База_База1 2_База1 (version 1)" xfId="1013"/>
    <cellStyle name="Обычный_Выездка технические1 2 2" xfId="1014"/>
    <cellStyle name="Обычный_Измайлово-2003" xfId="1015"/>
    <cellStyle name="Обычный_конкур1 11 2" xfId="1016"/>
    <cellStyle name="Обычный_конкур1 2 2" xfId="1017"/>
    <cellStyle name="Обычный_Лист Microsoft Excel" xfId="1018"/>
    <cellStyle name="Обычный_Лист Microsoft Excel 11" xfId="1019"/>
    <cellStyle name="Обычный_Лист Microsoft Excel 11 2" xfId="1020"/>
    <cellStyle name="Обычный_Орел 11 2" xfId="1021"/>
    <cellStyle name="Плохой" xfId="1022"/>
    <cellStyle name="Плохой 2" xfId="1023"/>
    <cellStyle name="Плохой 3" xfId="1024"/>
    <cellStyle name="Плохой 4" xfId="1025"/>
    <cellStyle name="Пояснение" xfId="1026"/>
    <cellStyle name="Пояснение 2" xfId="1027"/>
    <cellStyle name="Пояснение 3" xfId="1028"/>
    <cellStyle name="Примечание" xfId="1029"/>
    <cellStyle name="Примечание 2" xfId="1030"/>
    <cellStyle name="Примечание 3" xfId="1031"/>
    <cellStyle name="Примечание 4" xfId="1032"/>
    <cellStyle name="Примечание 5" xfId="1033"/>
    <cellStyle name="Percent" xfId="1034"/>
    <cellStyle name="Процентный 2" xfId="1035"/>
    <cellStyle name="Связанная ячейка" xfId="1036"/>
    <cellStyle name="Связанная ячейка 2" xfId="1037"/>
    <cellStyle name="Связанная ячейка 3" xfId="1038"/>
    <cellStyle name="Текст предупреждения" xfId="1039"/>
    <cellStyle name="Текст предупреждения 2" xfId="1040"/>
    <cellStyle name="Текст предупреждения 3" xfId="1041"/>
    <cellStyle name="Comma" xfId="1042"/>
    <cellStyle name="Comma [0]" xfId="1043"/>
    <cellStyle name="Финансовый 2" xfId="1044"/>
    <cellStyle name="Финансовый 2 2" xfId="1045"/>
    <cellStyle name="Финансовый 2 2 2" xfId="1046"/>
    <cellStyle name="Финансовый 2 2 2 2" xfId="1047"/>
    <cellStyle name="Финансовый 2 2 3" xfId="1048"/>
    <cellStyle name="Финансовый 2 2 4" xfId="1049"/>
    <cellStyle name="Финансовый 2 2 4 2" xfId="1050"/>
    <cellStyle name="Финансовый 2 2 5" xfId="1051"/>
    <cellStyle name="Финансовый 2 2 5 2" xfId="1052"/>
    <cellStyle name="Финансовый 2 2 6" xfId="1053"/>
    <cellStyle name="Финансовый 2 2 6 2" xfId="1054"/>
    <cellStyle name="Финансовый 2 3" xfId="1055"/>
    <cellStyle name="Финансовый 2 3 2" xfId="1056"/>
    <cellStyle name="Финансовый 2 4" xfId="1057"/>
    <cellStyle name="Финансовый 2 4 2" xfId="1058"/>
    <cellStyle name="Финансовый 3" xfId="1059"/>
    <cellStyle name="Финансовый 3 2" xfId="1060"/>
    <cellStyle name="Финансовый 4" xfId="1061"/>
    <cellStyle name="Хороший" xfId="1062"/>
    <cellStyle name="Хороший 2" xfId="1063"/>
    <cellStyle name="Хороший 3" xfId="1064"/>
    <cellStyle name="Хороший 4" xfId="10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47625</xdr:colOff>
      <xdr:row>0</xdr:row>
      <xdr:rowOff>57150</xdr:rowOff>
    </xdr:from>
    <xdr:to>
      <xdr:col>19</xdr:col>
      <xdr:colOff>752475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57150"/>
          <a:ext cx="1485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3</xdr:col>
      <xdr:colOff>1409700</xdr:colOff>
      <xdr:row>1</xdr:row>
      <xdr:rowOff>123825</xdr:rowOff>
    </xdr:to>
    <xdr:pic>
      <xdr:nvPicPr>
        <xdr:cNvPr id="2" name="Picture 1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16764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24"/>
  <sheetViews>
    <sheetView tabSelected="1" view="pageBreakPreview" zoomScale="75" zoomScaleNormal="75" zoomScaleSheetLayoutView="75" zoomScalePageLayoutView="0" workbookViewId="0" topLeftCell="A4">
      <selection activeCell="K9" sqref="K9"/>
    </sheetView>
  </sheetViews>
  <sheetFormatPr defaultColWidth="9.140625" defaultRowHeight="15"/>
  <cols>
    <col min="1" max="1" width="4.7109375" style="3" customWidth="1"/>
    <col min="2" max="3" width="6.140625" style="3" hidden="1" customWidth="1"/>
    <col min="4" max="4" width="26.00390625" style="3" customWidth="1"/>
    <col min="5" max="5" width="7.28125" style="3" customWidth="1"/>
    <col min="6" max="6" width="5.8515625" style="3" customWidth="1"/>
    <col min="7" max="7" width="38.57421875" style="3" customWidth="1"/>
    <col min="8" max="8" width="8.421875" style="3" customWidth="1"/>
    <col min="9" max="9" width="16.421875" style="3" customWidth="1"/>
    <col min="10" max="10" width="19.57421875" style="3" hidden="1" customWidth="1"/>
    <col min="11" max="11" width="21.421875" style="3" customWidth="1"/>
    <col min="12" max="16" width="10.00390625" style="3" customWidth="1"/>
    <col min="17" max="17" width="5.00390625" style="3" customWidth="1"/>
    <col min="18" max="19" width="11.7109375" style="3" customWidth="1"/>
    <col min="20" max="20" width="12.00390625" style="3" customWidth="1"/>
    <col min="21" max="16384" width="9.140625" style="3" customWidth="1"/>
  </cols>
  <sheetData>
    <row r="1" spans="1:20" ht="36.75" customHeight="1">
      <c r="A1" s="82" t="s">
        <v>48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ht="12.75">
      <c r="A2" s="83" t="s">
        <v>0</v>
      </c>
      <c r="B2" s="83"/>
      <c r="C2" s="83"/>
      <c r="D2" s="83"/>
      <c r="E2" s="83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</row>
    <row r="3" spans="1:22" ht="12.75">
      <c r="A3" s="85" t="s">
        <v>88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4"/>
      <c r="V3" s="4"/>
    </row>
    <row r="4" spans="1:20" s="11" customFormat="1" ht="15" customHeight="1">
      <c r="A4" s="5" t="s">
        <v>21</v>
      </c>
      <c r="B4" s="6"/>
      <c r="C4" s="6"/>
      <c r="D4" s="7"/>
      <c r="E4" s="7"/>
      <c r="F4" s="7"/>
      <c r="G4" s="7"/>
      <c r="H4" s="7"/>
      <c r="I4" s="8"/>
      <c r="J4" s="8"/>
      <c r="K4" s="6"/>
      <c r="L4" s="9"/>
      <c r="M4" s="10"/>
      <c r="O4" s="9"/>
      <c r="P4" s="12"/>
      <c r="Q4" s="13" t="s">
        <v>94</v>
      </c>
      <c r="R4" s="13"/>
      <c r="S4" s="44"/>
      <c r="T4" s="14"/>
    </row>
    <row r="5" spans="1:20" s="16" customFormat="1" ht="33.75" customHeight="1">
      <c r="A5" s="78" t="s">
        <v>1</v>
      </c>
      <c r="B5" s="71" t="s">
        <v>2</v>
      </c>
      <c r="C5" s="71" t="s">
        <v>3</v>
      </c>
      <c r="D5" s="72" t="s">
        <v>4</v>
      </c>
      <c r="E5" s="72" t="s">
        <v>5</v>
      </c>
      <c r="F5" s="78" t="s">
        <v>6</v>
      </c>
      <c r="G5" s="72" t="s">
        <v>7</v>
      </c>
      <c r="H5" s="72" t="s">
        <v>5</v>
      </c>
      <c r="I5" s="72" t="s">
        <v>8</v>
      </c>
      <c r="J5" s="15"/>
      <c r="K5" s="72" t="s">
        <v>9</v>
      </c>
      <c r="L5" s="73" t="s">
        <v>10</v>
      </c>
      <c r="M5" s="73" t="s">
        <v>11</v>
      </c>
      <c r="N5" s="73" t="s">
        <v>12</v>
      </c>
      <c r="O5" s="73" t="s">
        <v>13</v>
      </c>
      <c r="P5" s="73" t="s">
        <v>14</v>
      </c>
      <c r="Q5" s="74" t="s">
        <v>15</v>
      </c>
      <c r="R5" s="79" t="s">
        <v>16</v>
      </c>
      <c r="S5" s="80" t="s">
        <v>28</v>
      </c>
      <c r="T5" s="74" t="s">
        <v>17</v>
      </c>
    </row>
    <row r="6" spans="1:20" s="16" customFormat="1" ht="39.75" customHeight="1">
      <c r="A6" s="78"/>
      <c r="B6" s="71"/>
      <c r="C6" s="71"/>
      <c r="D6" s="72"/>
      <c r="E6" s="72"/>
      <c r="F6" s="78"/>
      <c r="G6" s="72"/>
      <c r="H6" s="72"/>
      <c r="I6" s="72"/>
      <c r="J6" s="15"/>
      <c r="K6" s="72"/>
      <c r="L6" s="73"/>
      <c r="M6" s="73"/>
      <c r="N6" s="73"/>
      <c r="O6" s="73"/>
      <c r="P6" s="73"/>
      <c r="Q6" s="74"/>
      <c r="R6" s="79"/>
      <c r="S6" s="81"/>
      <c r="T6" s="74"/>
    </row>
    <row r="7" spans="1:20" s="17" customFormat="1" ht="21.75" customHeight="1">
      <c r="A7" s="75" t="s">
        <v>35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7"/>
    </row>
    <row r="8" spans="1:22" s="17" customFormat="1" ht="33" customHeight="1">
      <c r="A8" s="18">
        <v>1</v>
      </c>
      <c r="B8" s="42"/>
      <c r="C8" s="42"/>
      <c r="D8" s="61" t="s">
        <v>51</v>
      </c>
      <c r="E8" s="20" t="s">
        <v>52</v>
      </c>
      <c r="F8" s="62" t="s">
        <v>23</v>
      </c>
      <c r="G8" s="49" t="s">
        <v>89</v>
      </c>
      <c r="H8" s="63" t="s">
        <v>90</v>
      </c>
      <c r="I8" s="64" t="s">
        <v>91</v>
      </c>
      <c r="J8" s="64" t="s">
        <v>93</v>
      </c>
      <c r="K8" s="65" t="s">
        <v>95</v>
      </c>
      <c r="L8" s="21">
        <v>7.2</v>
      </c>
      <c r="M8" s="21">
        <v>7.4</v>
      </c>
      <c r="N8" s="21">
        <v>7.6</v>
      </c>
      <c r="O8" s="21">
        <v>7.4</v>
      </c>
      <c r="P8" s="21">
        <v>7.5</v>
      </c>
      <c r="Q8" s="19"/>
      <c r="R8" s="22">
        <f aca="true" t="shared" si="0" ref="R8:R13">L8+M8+N8+O8+P8</f>
        <v>37.1</v>
      </c>
      <c r="S8" s="22"/>
      <c r="T8" s="23">
        <f aca="true" t="shared" si="1" ref="T8:T13">R8*2</f>
        <v>74.2</v>
      </c>
      <c r="U8" s="24"/>
      <c r="V8" s="24"/>
    </row>
    <row r="9" spans="1:22" s="17" customFormat="1" ht="33" customHeight="1">
      <c r="A9" s="18">
        <v>2</v>
      </c>
      <c r="B9" s="42"/>
      <c r="C9" s="42"/>
      <c r="D9" s="47" t="s">
        <v>53</v>
      </c>
      <c r="E9" s="20" t="s">
        <v>54</v>
      </c>
      <c r="F9" s="66" t="s">
        <v>23</v>
      </c>
      <c r="G9" s="49" t="s">
        <v>55</v>
      </c>
      <c r="H9" s="46" t="s">
        <v>56</v>
      </c>
      <c r="I9" s="53" t="s">
        <v>57</v>
      </c>
      <c r="J9" s="53" t="s">
        <v>58</v>
      </c>
      <c r="K9" s="51" t="s">
        <v>59</v>
      </c>
      <c r="L9" s="21">
        <v>7.3</v>
      </c>
      <c r="M9" s="21">
        <v>7.3</v>
      </c>
      <c r="N9" s="21">
        <v>7.3</v>
      </c>
      <c r="O9" s="21">
        <v>7.3</v>
      </c>
      <c r="P9" s="21">
        <v>7.3</v>
      </c>
      <c r="Q9" s="19"/>
      <c r="R9" s="22">
        <f t="shared" si="0"/>
        <v>36.5</v>
      </c>
      <c r="S9" s="22"/>
      <c r="T9" s="23">
        <f t="shared" si="1"/>
        <v>73</v>
      </c>
      <c r="U9" s="24"/>
      <c r="V9" s="24"/>
    </row>
    <row r="10" spans="1:22" s="17" customFormat="1" ht="33" customHeight="1">
      <c r="A10" s="18">
        <v>3</v>
      </c>
      <c r="B10" s="42"/>
      <c r="C10" s="42"/>
      <c r="D10" s="61" t="s">
        <v>80</v>
      </c>
      <c r="E10" s="20" t="s">
        <v>92</v>
      </c>
      <c r="F10" s="62" t="s">
        <v>81</v>
      </c>
      <c r="G10" s="49" t="s">
        <v>82</v>
      </c>
      <c r="H10" s="63" t="s">
        <v>83</v>
      </c>
      <c r="I10" s="64" t="s">
        <v>84</v>
      </c>
      <c r="J10" s="64" t="s">
        <v>85</v>
      </c>
      <c r="K10" s="65" t="s">
        <v>86</v>
      </c>
      <c r="L10" s="21">
        <v>7</v>
      </c>
      <c r="M10" s="21">
        <v>7.3</v>
      </c>
      <c r="N10" s="21">
        <v>6.8</v>
      </c>
      <c r="O10" s="21">
        <v>6.9</v>
      </c>
      <c r="P10" s="21">
        <v>7</v>
      </c>
      <c r="Q10" s="19"/>
      <c r="R10" s="22">
        <f t="shared" si="0"/>
        <v>35</v>
      </c>
      <c r="S10" s="22"/>
      <c r="T10" s="23">
        <f t="shared" si="1"/>
        <v>70</v>
      </c>
      <c r="U10" s="24"/>
      <c r="V10" s="24"/>
    </row>
    <row r="11" spans="1:22" s="17" customFormat="1" ht="33" customHeight="1">
      <c r="A11" s="18">
        <v>4</v>
      </c>
      <c r="B11" s="42"/>
      <c r="C11" s="42"/>
      <c r="D11" s="47" t="s">
        <v>67</v>
      </c>
      <c r="E11" s="20" t="s">
        <v>68</v>
      </c>
      <c r="F11" s="45" t="s">
        <v>23</v>
      </c>
      <c r="G11" s="59" t="s">
        <v>77</v>
      </c>
      <c r="H11" s="52" t="s">
        <v>78</v>
      </c>
      <c r="I11" s="70" t="s">
        <v>79</v>
      </c>
      <c r="J11" s="70" t="s">
        <v>69</v>
      </c>
      <c r="K11" s="51" t="s">
        <v>70</v>
      </c>
      <c r="L11" s="21">
        <v>7</v>
      </c>
      <c r="M11" s="21">
        <v>6.8</v>
      </c>
      <c r="N11" s="21">
        <v>6.9</v>
      </c>
      <c r="O11" s="21">
        <v>6.7</v>
      </c>
      <c r="P11" s="21">
        <v>6.7</v>
      </c>
      <c r="Q11" s="19"/>
      <c r="R11" s="22">
        <f t="shared" si="0"/>
        <v>34.1</v>
      </c>
      <c r="S11" s="22"/>
      <c r="T11" s="23">
        <f t="shared" si="1"/>
        <v>68.2</v>
      </c>
      <c r="U11" s="24"/>
      <c r="V11" s="24"/>
    </row>
    <row r="12" spans="1:20" s="17" customFormat="1" ht="33" customHeight="1">
      <c r="A12" s="18">
        <v>5</v>
      </c>
      <c r="B12" s="42"/>
      <c r="C12" s="42"/>
      <c r="D12" s="67" t="s">
        <v>60</v>
      </c>
      <c r="E12" s="20" t="s">
        <v>61</v>
      </c>
      <c r="F12" s="62" t="s">
        <v>23</v>
      </c>
      <c r="G12" s="54" t="s">
        <v>62</v>
      </c>
      <c r="H12" s="68" t="s">
        <v>63</v>
      </c>
      <c r="I12" s="69" t="s">
        <v>64</v>
      </c>
      <c r="J12" s="69" t="s">
        <v>65</v>
      </c>
      <c r="K12" s="51" t="s">
        <v>66</v>
      </c>
      <c r="L12" s="21">
        <v>6.7</v>
      </c>
      <c r="M12" s="21">
        <v>6.3</v>
      </c>
      <c r="N12" s="21">
        <v>6.4</v>
      </c>
      <c r="O12" s="21">
        <v>6.2</v>
      </c>
      <c r="P12" s="21">
        <v>6.4</v>
      </c>
      <c r="Q12" s="1"/>
      <c r="R12" s="22">
        <f t="shared" si="0"/>
        <v>32</v>
      </c>
      <c r="S12" s="22"/>
      <c r="T12" s="23">
        <f t="shared" si="1"/>
        <v>64</v>
      </c>
    </row>
    <row r="13" spans="1:22" s="17" customFormat="1" ht="33" customHeight="1">
      <c r="A13" s="18">
        <v>6</v>
      </c>
      <c r="B13" s="42"/>
      <c r="C13" s="42"/>
      <c r="D13" s="47" t="s">
        <v>36</v>
      </c>
      <c r="E13" s="20" t="s">
        <v>37</v>
      </c>
      <c r="F13" s="45" t="s">
        <v>23</v>
      </c>
      <c r="G13" s="54" t="s">
        <v>38</v>
      </c>
      <c r="H13" s="55" t="s">
        <v>39</v>
      </c>
      <c r="I13" s="56" t="s">
        <v>40</v>
      </c>
      <c r="J13" s="57" t="s">
        <v>22</v>
      </c>
      <c r="K13" s="58" t="s">
        <v>41</v>
      </c>
      <c r="L13" s="21">
        <v>6.5</v>
      </c>
      <c r="M13" s="21">
        <v>6.1</v>
      </c>
      <c r="N13" s="21">
        <v>6.3</v>
      </c>
      <c r="O13" s="21">
        <v>6</v>
      </c>
      <c r="P13" s="21">
        <v>6.3</v>
      </c>
      <c r="Q13" s="19"/>
      <c r="R13" s="22">
        <f t="shared" si="0"/>
        <v>31.2</v>
      </c>
      <c r="S13" s="22"/>
      <c r="T13" s="23">
        <f t="shared" si="1"/>
        <v>62.4</v>
      </c>
      <c r="U13" s="24"/>
      <c r="V13" s="24"/>
    </row>
    <row r="14" spans="1:20" s="17" customFormat="1" ht="21.75" customHeight="1">
      <c r="A14" s="75" t="s">
        <v>50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7"/>
    </row>
    <row r="15" spans="1:22" s="17" customFormat="1" ht="33" customHeight="1">
      <c r="A15" s="18">
        <v>1</v>
      </c>
      <c r="B15" s="42"/>
      <c r="C15" s="42"/>
      <c r="D15" s="67" t="s">
        <v>71</v>
      </c>
      <c r="E15" s="20" t="s">
        <v>72</v>
      </c>
      <c r="F15" s="62" t="s">
        <v>25</v>
      </c>
      <c r="G15" s="54" t="s">
        <v>73</v>
      </c>
      <c r="H15" s="68" t="s">
        <v>74</v>
      </c>
      <c r="I15" s="69" t="s">
        <v>75</v>
      </c>
      <c r="J15" s="69" t="s">
        <v>24</v>
      </c>
      <c r="K15" s="51" t="s">
        <v>76</v>
      </c>
      <c r="L15" s="21">
        <v>6.9</v>
      </c>
      <c r="M15" s="21">
        <v>7.3</v>
      </c>
      <c r="N15" s="21">
        <v>6.8</v>
      </c>
      <c r="O15" s="21">
        <v>6.5</v>
      </c>
      <c r="P15" s="21">
        <v>6.9</v>
      </c>
      <c r="Q15" s="19"/>
      <c r="R15" s="22">
        <f>L15+M15+N15+O15+P15</f>
        <v>34.4</v>
      </c>
      <c r="S15" s="22"/>
      <c r="T15" s="23">
        <f>R15*2</f>
        <v>68.8</v>
      </c>
      <c r="U15" s="24"/>
      <c r="V15" s="24"/>
    </row>
    <row r="16" spans="1:20" s="17" customFormat="1" ht="21.75" customHeight="1">
      <c r="A16" s="75" t="s">
        <v>87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</row>
    <row r="17" spans="1:22" s="17" customFormat="1" ht="33" customHeight="1">
      <c r="A17" s="2">
        <v>1</v>
      </c>
      <c r="B17" s="42"/>
      <c r="C17" s="42"/>
      <c r="D17" s="47" t="s">
        <v>30</v>
      </c>
      <c r="E17" s="20" t="s">
        <v>31</v>
      </c>
      <c r="F17" s="48" t="s">
        <v>26</v>
      </c>
      <c r="G17" s="49" t="s">
        <v>32</v>
      </c>
      <c r="H17" s="46" t="s">
        <v>33</v>
      </c>
      <c r="I17" s="50" t="s">
        <v>34</v>
      </c>
      <c r="J17" s="50" t="s">
        <v>27</v>
      </c>
      <c r="K17" s="51" t="s">
        <v>96</v>
      </c>
      <c r="L17" s="21">
        <v>7.5</v>
      </c>
      <c r="M17" s="21">
        <v>7.8</v>
      </c>
      <c r="N17" s="21">
        <v>7.5</v>
      </c>
      <c r="O17" s="21">
        <v>7.5</v>
      </c>
      <c r="P17" s="21">
        <v>7.6</v>
      </c>
      <c r="Q17" s="43"/>
      <c r="R17" s="23">
        <f>(L17+M17+N17+O17+P17)*2</f>
        <v>75.8</v>
      </c>
      <c r="S17" s="23">
        <v>67</v>
      </c>
      <c r="T17" s="23">
        <f>(R17+S17)/2</f>
        <v>71.4</v>
      </c>
      <c r="U17" s="24"/>
      <c r="V17" s="24"/>
    </row>
    <row r="18" spans="1:20" s="17" customFormat="1" ht="21.75" customHeight="1">
      <c r="A18" s="75" t="s">
        <v>42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7"/>
    </row>
    <row r="19" spans="1:22" s="17" customFormat="1" ht="31.5" customHeight="1">
      <c r="A19" s="2">
        <v>1</v>
      </c>
      <c r="B19" s="42"/>
      <c r="C19" s="42"/>
      <c r="D19" s="47" t="s">
        <v>43</v>
      </c>
      <c r="E19" s="20" t="s">
        <v>44</v>
      </c>
      <c r="F19" s="60" t="s">
        <v>25</v>
      </c>
      <c r="G19" s="49" t="s">
        <v>45</v>
      </c>
      <c r="H19" s="46" t="s">
        <v>46</v>
      </c>
      <c r="I19" s="50" t="s">
        <v>47</v>
      </c>
      <c r="J19" s="50" t="s">
        <v>22</v>
      </c>
      <c r="K19" s="51" t="s">
        <v>29</v>
      </c>
      <c r="L19" s="21">
        <v>7.5</v>
      </c>
      <c r="M19" s="21">
        <v>6.5</v>
      </c>
      <c r="N19" s="21">
        <v>7.3</v>
      </c>
      <c r="O19" s="21">
        <v>5.9</v>
      </c>
      <c r="P19" s="21">
        <v>7</v>
      </c>
      <c r="Q19" s="19"/>
      <c r="R19" s="22">
        <f>L19+M19+N19+O19+P19</f>
        <v>34.2</v>
      </c>
      <c r="S19" s="22"/>
      <c r="T19" s="23">
        <f>R19*2</f>
        <v>68.4</v>
      </c>
      <c r="U19" s="24"/>
      <c r="V19" s="24"/>
    </row>
    <row r="20" spans="1:22" s="24" customFormat="1" ht="31.5" customHeight="1">
      <c r="A20" s="30"/>
      <c r="B20" s="30"/>
      <c r="C20" s="30"/>
      <c r="D20" s="31"/>
      <c r="E20" s="32"/>
      <c r="F20" s="33"/>
      <c r="G20" s="34"/>
      <c r="H20" s="35"/>
      <c r="I20" s="36"/>
      <c r="J20" s="36"/>
      <c r="K20" s="37"/>
      <c r="L20" s="38"/>
      <c r="M20" s="38"/>
      <c r="N20" s="38"/>
      <c r="O20" s="38"/>
      <c r="P20" s="38"/>
      <c r="Q20" s="39"/>
      <c r="R20" s="40"/>
      <c r="S20" s="40"/>
      <c r="T20" s="41"/>
      <c r="U20" s="17"/>
      <c r="V20" s="17"/>
    </row>
    <row r="21" spans="1:11" s="25" customFormat="1" ht="30" customHeight="1">
      <c r="A21" s="4"/>
      <c r="B21" s="4"/>
      <c r="C21" s="4"/>
      <c r="D21" s="4" t="s">
        <v>18</v>
      </c>
      <c r="E21" s="4"/>
      <c r="F21" s="4"/>
      <c r="G21" s="4"/>
      <c r="H21" s="4"/>
      <c r="J21" s="26"/>
      <c r="K21" s="4" t="s">
        <v>49</v>
      </c>
    </row>
    <row r="22" spans="1:11" s="28" customFormat="1" ht="30" customHeight="1">
      <c r="A22" s="3"/>
      <c r="B22" s="3"/>
      <c r="C22" s="3"/>
      <c r="D22" s="4" t="s">
        <v>19</v>
      </c>
      <c r="E22" s="3"/>
      <c r="F22" s="3"/>
      <c r="G22" s="3"/>
      <c r="H22" s="3"/>
      <c r="I22" s="27"/>
      <c r="J22" s="27"/>
      <c r="K22" s="4" t="s">
        <v>20</v>
      </c>
    </row>
    <row r="23" s="29" customFormat="1" ht="12.75"/>
    <row r="24" spans="1:12" ht="12.7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</row>
  </sheetData>
  <sheetProtection/>
  <protectedRanges>
    <protectedRange sqref="K20" name="Диапазон1_3_1_1_3_11_1_1_3_1_1_2_1_3_3_1_1_4_1"/>
  </protectedRanges>
  <mergeCells count="26">
    <mergeCell ref="A14:T14"/>
    <mergeCell ref="A7:T7"/>
    <mergeCell ref="N5:N6"/>
    <mergeCell ref="A16:T16"/>
    <mergeCell ref="S5:S6"/>
    <mergeCell ref="A1:T1"/>
    <mergeCell ref="A2:T2"/>
    <mergeCell ref="A3:T3"/>
    <mergeCell ref="A5:A6"/>
    <mergeCell ref="B5:B6"/>
    <mergeCell ref="T5:T6"/>
    <mergeCell ref="A18:T18"/>
    <mergeCell ref="I5:I6"/>
    <mergeCell ref="F5:F6"/>
    <mergeCell ref="G5:G6"/>
    <mergeCell ref="K5:K6"/>
    <mergeCell ref="L5:L6"/>
    <mergeCell ref="M5:M6"/>
    <mergeCell ref="R5:R6"/>
    <mergeCell ref="H5:H6"/>
    <mergeCell ref="C5:C6"/>
    <mergeCell ref="D5:D6"/>
    <mergeCell ref="E5:E6"/>
    <mergeCell ref="O5:O6"/>
    <mergeCell ref="P5:P6"/>
    <mergeCell ref="Q5:Q6"/>
  </mergeCells>
  <printOptions/>
  <pageMargins left="0" right="0" top="0.31496062992125984" bottom="0.2755905511811024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Alevtina</dc:creator>
  <cp:keywords/>
  <dc:description/>
  <cp:lastModifiedBy>Alevtina</cp:lastModifiedBy>
  <cp:lastPrinted>2020-08-15T13:57:01Z</cp:lastPrinted>
  <dcterms:created xsi:type="dcterms:W3CDTF">2018-04-28T19:47:34Z</dcterms:created>
  <dcterms:modified xsi:type="dcterms:W3CDTF">2020-08-15T14:20:17Z</dcterms:modified>
  <cp:category/>
  <cp:version/>
  <cp:contentType/>
  <cp:contentStatus/>
</cp:coreProperties>
</file>