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2760" yWindow="32760" windowWidth="20730" windowHeight="9885" tabRatio="834"/>
  </bookViews>
  <sheets>
    <sheet name="МЛ" sheetId="87" r:id="rId1"/>
    <sheet name="ОП1.3" sheetId="96" r:id="rId2"/>
    <sheet name="ППдА" sheetId="35" r:id="rId3"/>
    <sheet name="ППдА ок" sheetId="73" r:id="rId4"/>
    <sheet name="ППЮн ок" sheetId="91" r:id="rId5"/>
    <sheet name="Выбор" sheetId="82" r:id="rId6"/>
    <sheet name="Судейская " sheetId="26" r:id="rId7"/>
  </sheets>
  <definedNames>
    <definedName name="_xlnm._FilterDatabase" localSheetId="0" hidden="1">МЛ!$A$5:$L$30</definedName>
    <definedName name="_xlnm._FilterDatabase" localSheetId="1" hidden="1">ОП1.3!$A$14:$Z$14</definedName>
    <definedName name="_xlnm.Print_Area" localSheetId="0">МЛ!$A$1:$L$38</definedName>
    <definedName name="_xlnm.Print_Area" localSheetId="3">'ППдА ок'!$A$1:$AA$22</definedName>
  </definedNames>
  <calcPr calcId="125725"/>
</workbook>
</file>

<file path=xl/calcChain.xml><?xml version="1.0" encoding="utf-8"?>
<calcChain xmlns="http://schemas.openxmlformats.org/spreadsheetml/2006/main">
  <c r="S12" i="82"/>
  <c r="P12"/>
  <c r="M12"/>
  <c r="W13" i="91"/>
  <c r="W15"/>
  <c r="W16"/>
  <c r="W14"/>
  <c r="W12"/>
  <c r="S13"/>
  <c r="S15"/>
  <c r="S16"/>
  <c r="S14"/>
  <c r="S12"/>
  <c r="P13"/>
  <c r="P15"/>
  <c r="P16"/>
  <c r="P14"/>
  <c r="P12"/>
  <c r="M13"/>
  <c r="M15"/>
  <c r="Y15" s="1"/>
  <c r="M16"/>
  <c r="M14"/>
  <c r="Y14" s="1"/>
  <c r="M12"/>
  <c r="T16" i="35"/>
  <c r="S18"/>
  <c r="T18" s="1"/>
  <c r="S17"/>
  <c r="T17" s="1"/>
  <c r="S11"/>
  <c r="T11" s="1"/>
  <c r="S14"/>
  <c r="T14" s="1"/>
  <c r="Z14" s="1"/>
  <c r="S12"/>
  <c r="T12" s="1"/>
  <c r="S13"/>
  <c r="T13" s="1"/>
  <c r="Z13" s="1"/>
  <c r="S16"/>
  <c r="M18"/>
  <c r="M17"/>
  <c r="M11"/>
  <c r="M14"/>
  <c r="M12"/>
  <c r="M13"/>
  <c r="M16"/>
  <c r="Z16" s="1"/>
  <c r="W14" i="96"/>
  <c r="S14"/>
  <c r="T14" s="1"/>
  <c r="P14"/>
  <c r="Q14" s="1"/>
  <c r="M14"/>
  <c r="W12"/>
  <c r="S12"/>
  <c r="T12" s="1"/>
  <c r="P12"/>
  <c r="Q12" s="1"/>
  <c r="M12"/>
  <c r="Y12" i="91" l="1"/>
  <c r="Y16"/>
  <c r="Y13"/>
  <c r="Z17" i="35"/>
  <c r="Z12"/>
  <c r="Z11"/>
  <c r="Z18"/>
  <c r="Y14" i="96"/>
  <c r="A14" s="1"/>
  <c r="Y12"/>
  <c r="N12"/>
  <c r="N14"/>
  <c r="A12"/>
  <c r="S11" i="73"/>
  <c r="T11" s="1"/>
  <c r="M11"/>
  <c r="S12"/>
  <c r="T12" s="1"/>
  <c r="M15"/>
  <c r="M16"/>
  <c r="M18"/>
  <c r="M12"/>
  <c r="M14"/>
  <c r="M13"/>
  <c r="M17"/>
  <c r="S15"/>
  <c r="T15" s="1"/>
  <c r="S16"/>
  <c r="T16" s="1"/>
  <c r="S18"/>
  <c r="T18" s="1"/>
  <c r="S14"/>
  <c r="T14" s="1"/>
  <c r="S13"/>
  <c r="T13" s="1"/>
  <c r="S17"/>
  <c r="T17" s="1"/>
  <c r="S15" i="35"/>
  <c r="T15" s="1"/>
  <c r="M15"/>
  <c r="Z18" i="73" l="1"/>
  <c r="Z14"/>
  <c r="Z16"/>
  <c r="Z15"/>
  <c r="N17" i="35"/>
  <c r="N14"/>
  <c r="N13"/>
  <c r="N18"/>
  <c r="N11"/>
  <c r="N12"/>
  <c r="N16"/>
  <c r="U11"/>
  <c r="U17"/>
  <c r="U14"/>
  <c r="U13"/>
  <c r="U18"/>
  <c r="U12"/>
  <c r="U16"/>
  <c r="Z11" i="73"/>
  <c r="N11"/>
  <c r="U11"/>
  <c r="Z17"/>
  <c r="Z13"/>
  <c r="Z12"/>
  <c r="Z15" i="35"/>
  <c r="A14" l="1"/>
  <c r="A11"/>
  <c r="A13"/>
  <c r="A16"/>
  <c r="A12"/>
  <c r="A11" i="73"/>
  <c r="A16"/>
  <c r="A17" i="35"/>
  <c r="A18"/>
  <c r="A15"/>
  <c r="W11" i="91"/>
  <c r="S11"/>
  <c r="P11"/>
  <c r="M11"/>
  <c r="T15" l="1"/>
  <c r="T14"/>
  <c r="T16"/>
  <c r="T12"/>
  <c r="T13"/>
  <c r="Q16"/>
  <c r="Q14"/>
  <c r="Q12"/>
  <c r="Q13"/>
  <c r="Q15"/>
  <c r="N15"/>
  <c r="N16"/>
  <c r="N14"/>
  <c r="N12"/>
  <c r="N13"/>
  <c r="Y11"/>
  <c r="Q11"/>
  <c r="T11"/>
  <c r="N11"/>
  <c r="A14" l="1"/>
  <c r="A13"/>
  <c r="A12"/>
  <c r="A15"/>
  <c r="A11"/>
  <c r="A16"/>
  <c r="W12" i="82" l="1"/>
  <c r="U12" i="73"/>
  <c r="N12"/>
  <c r="U14" l="1"/>
  <c r="U16"/>
  <c r="U17"/>
  <c r="U15"/>
  <c r="U18"/>
  <c r="U13"/>
  <c r="N14"/>
  <c r="N16"/>
  <c r="N17"/>
  <c r="N15"/>
  <c r="N18"/>
  <c r="N13"/>
  <c r="Y12" i="82"/>
  <c r="A13" i="73" l="1"/>
  <c r="A14"/>
  <c r="A17"/>
  <c r="A18"/>
  <c r="A12"/>
  <c r="A15"/>
  <c r="N15" i="35" l="1"/>
  <c r="U15"/>
</calcChain>
</file>

<file path=xl/sharedStrings.xml><?xml version="1.0" encoding="utf-8"?>
<sst xmlns="http://schemas.openxmlformats.org/spreadsheetml/2006/main" count="757" uniqueCount="213">
  <si>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</si>
  <si>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</si>
  <si>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</si>
  <si>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</si>
  <si>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</si>
  <si>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</si>
  <si>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</si>
  <si>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б/р</t>
  </si>
  <si>
    <t>Езда</t>
  </si>
  <si>
    <t>Мастер-лист</t>
  </si>
  <si>
    <t>№ лошади</t>
  </si>
  <si>
    <t>Отметка ветеринарной инспекции</t>
  </si>
  <si>
    <t xml:space="preserve">Главный судья </t>
  </si>
  <si>
    <t>Главный секретарь</t>
  </si>
  <si>
    <t>Технический делегат</t>
  </si>
  <si>
    <t>Ветеринарный врач</t>
  </si>
  <si>
    <t>Технические результаты</t>
  </si>
  <si>
    <t>Место</t>
  </si>
  <si>
    <t>C</t>
  </si>
  <si>
    <t>Ошибки в схеме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</si>
  <si>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</si>
  <si>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</si>
  <si>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</si>
  <si>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</si>
  <si>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</si>
  <si>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</si>
  <si>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</si>
  <si>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</si>
  <si>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</si>
  <si>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</si>
  <si>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</si>
  <si>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</si>
  <si>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</si>
  <si>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Санкт-Петербург</t>
  </si>
  <si>
    <t>Ленинградская область</t>
  </si>
  <si>
    <t>Общее впечатление</t>
  </si>
  <si>
    <t>С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</si>
  <si>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</si>
  <si>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</si>
  <si>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</si>
  <si>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</si>
  <si>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</si>
  <si>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</si>
  <si>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Выездка - малый круг</t>
  </si>
  <si>
    <t>Член Гранд Жюри</t>
  </si>
  <si>
    <t>Блюменталь Н.А.</t>
  </si>
  <si>
    <r>
      <t xml:space="preserve">Фамилия, </t>
    </r>
    <r>
      <rPr>
        <sz val="10"/>
        <rFont val="Verdana"/>
        <family val="2"/>
        <charset val="204"/>
      </rPr>
      <t>Имя всадника</t>
    </r>
  </si>
  <si>
    <r>
      <t>Кличка лошади, г.р.,</t>
    </r>
    <r>
      <rPr>
        <sz val="10"/>
        <rFont val="Verdana"/>
        <family val="2"/>
        <charset val="204"/>
      </rPr>
      <t xml:space="preserve"> масть, пол, порода, отец, место рождения</t>
    </r>
  </si>
  <si>
    <t>Технические ошибки</t>
  </si>
  <si>
    <t>Шеф-стюард</t>
  </si>
  <si>
    <t>СПРАВКА о составе судейской коллегии</t>
  </si>
  <si>
    <t>Состав судейской коллегии</t>
  </si>
  <si>
    <t>1Ю</t>
  </si>
  <si>
    <t>2Ю</t>
  </si>
  <si>
    <t>самостоятельно</t>
  </si>
  <si>
    <t>3Ю</t>
  </si>
  <si>
    <t>Предварительный приз - юноши / Открытый класс</t>
  </si>
  <si>
    <t>Бондаренко Е.</t>
  </si>
  <si>
    <t>КСОЦ "Берегиня" / 
Ленинградская область</t>
  </si>
  <si>
    <r>
      <t xml:space="preserve">БОНДАРЕНКО </t>
    </r>
    <r>
      <rPr>
        <sz val="9"/>
        <rFont val="Verdana"/>
        <family val="2"/>
        <charset val="204"/>
      </rPr>
      <t>Валерия, 2007</t>
    </r>
  </si>
  <si>
    <t>030207</t>
  </si>
  <si>
    <r>
      <t>СЕНТ-ЭКЗЮПЕРИ-</t>
    </r>
    <r>
      <rPr>
        <sz val="9"/>
        <rFont val="Verdana"/>
        <family val="2"/>
        <charset val="204"/>
      </rPr>
      <t>11, жер., вор., трак., Эль-Ферроль 10, Россия</t>
    </r>
  </si>
  <si>
    <t>010462</t>
  </si>
  <si>
    <r>
      <t xml:space="preserve">ВЛАДИМИРОВА </t>
    </r>
    <r>
      <rPr>
        <sz val="9"/>
        <rFont val="Verdana"/>
        <family val="2"/>
        <charset val="204"/>
      </rPr>
      <t>Дарья</t>
    </r>
  </si>
  <si>
    <t>048900</t>
  </si>
  <si>
    <t>017486</t>
  </si>
  <si>
    <r>
      <t xml:space="preserve">ВОЛКОВА </t>
    </r>
    <r>
      <rPr>
        <sz val="9"/>
        <rFont val="Verdana"/>
        <family val="2"/>
        <charset val="204"/>
      </rPr>
      <t>София, 2009</t>
    </r>
  </si>
  <si>
    <t>015309</t>
  </si>
  <si>
    <r>
      <t>ИРИСКА</t>
    </r>
    <r>
      <rPr>
        <sz val="9"/>
        <rFont val="Verdana"/>
        <family val="2"/>
        <charset val="204"/>
      </rPr>
      <t>-09, коб., св-зол-рыж., буд., Избранник 24, к/з им. С.М. Буденного</t>
    </r>
  </si>
  <si>
    <t>022493</t>
  </si>
  <si>
    <t>Лободенко Н.</t>
  </si>
  <si>
    <r>
      <t>ЛИДЕР</t>
    </r>
    <r>
      <rPr>
        <sz val="9"/>
        <rFont val="Verdana"/>
        <family val="2"/>
        <charset val="204"/>
      </rPr>
      <t>-14 (148), мер., сол., полукр., Оскар, Тверская область</t>
    </r>
  </si>
  <si>
    <t>022745</t>
  </si>
  <si>
    <r>
      <rPr>
        <b/>
        <sz val="9"/>
        <rFont val="Verdana"/>
        <family val="2"/>
        <charset val="204"/>
      </rPr>
      <t xml:space="preserve">ЕГОРОВА </t>
    </r>
    <r>
      <rPr>
        <sz val="9"/>
        <rFont val="Verdana"/>
        <family val="2"/>
        <charset val="204"/>
      </rPr>
      <t>Кристина, 2012</t>
    </r>
  </si>
  <si>
    <t>014612</t>
  </si>
  <si>
    <r>
      <rPr>
        <b/>
        <sz val="9"/>
        <rFont val="Verdana"/>
        <family val="2"/>
        <charset val="204"/>
      </rPr>
      <t xml:space="preserve">ИВАНОВА </t>
    </r>
    <r>
      <rPr>
        <sz val="9"/>
        <rFont val="Verdana"/>
        <family val="2"/>
        <charset val="204"/>
      </rPr>
      <t>Ирина, 2011</t>
    </r>
  </si>
  <si>
    <t>024111</t>
  </si>
  <si>
    <r>
      <t xml:space="preserve">ЛЯШЕНКО </t>
    </r>
    <r>
      <rPr>
        <sz val="9"/>
        <rFont val="Verdana"/>
        <family val="2"/>
        <charset val="204"/>
      </rPr>
      <t>Ариадна, 2007</t>
    </r>
  </si>
  <si>
    <t>085007</t>
  </si>
  <si>
    <r>
      <t>ЛИДЕР</t>
    </r>
    <r>
      <rPr>
        <sz val="9"/>
        <rFont val="Verdana"/>
        <family val="2"/>
        <charset val="204"/>
      </rPr>
      <t>-14 (148), мер., сол., полукр. помесь, Оскар, Россия</t>
    </r>
  </si>
  <si>
    <t>010556</t>
  </si>
  <si>
    <t>КСОЦ "Берегиня"/
Ленинградская область</t>
  </si>
  <si>
    <r>
      <t xml:space="preserve">ЕГОРОВА </t>
    </r>
    <r>
      <rPr>
        <sz val="9"/>
        <rFont val="Verdana"/>
        <family val="2"/>
        <charset val="204"/>
      </rPr>
      <t>Марина</t>
    </r>
  </si>
  <si>
    <t>034892</t>
  </si>
  <si>
    <r>
      <t xml:space="preserve">ЖАШКЕВИЧ </t>
    </r>
    <r>
      <rPr>
        <sz val="9"/>
        <rFont val="Verdana"/>
        <family val="2"/>
        <charset val="204"/>
      </rPr>
      <t>Анна, 2007</t>
    </r>
  </si>
  <si>
    <t>009207</t>
  </si>
  <si>
    <t>Республика Карелия</t>
  </si>
  <si>
    <t>Блюменталь Н.А. - СС ВК - Санкт-Петербург</t>
  </si>
  <si>
    <t>СС ВК</t>
  </si>
  <si>
    <t>СС 2К</t>
  </si>
  <si>
    <t>М</t>
  </si>
  <si>
    <t>Е</t>
  </si>
  <si>
    <t>Предварительный приз - дети. Тест А</t>
  </si>
  <si>
    <t>Предварительный приз - дети. Тест А / Открытый класс</t>
  </si>
  <si>
    <t>СС 1К</t>
  </si>
  <si>
    <t>КСК "КрисСтэйбл" / Ленинградская область</t>
  </si>
  <si>
    <t>Романова О.В.</t>
  </si>
  <si>
    <r>
      <t xml:space="preserve">ОТКРЫТЫЕ СОРЕВНОВАНИЯ ПО ВЫЕЗДКЕ
В КСК «КРИССТЭЙБЛ»
</t>
    </r>
    <r>
      <rPr>
        <sz val="12"/>
        <color indexed="8"/>
        <rFont val="Verdana"/>
        <family val="2"/>
        <charset val="204"/>
      </rPr>
      <t>муниципальные соревнования</t>
    </r>
  </si>
  <si>
    <t>Н</t>
  </si>
  <si>
    <r>
      <t>ВОЛЬФРАМ</t>
    </r>
    <r>
      <rPr>
        <sz val="9"/>
        <rFont val="Verdana"/>
        <family val="2"/>
        <charset val="204"/>
      </rPr>
      <t>-14, жер., сер., полукр., неизв., Россия</t>
    </r>
  </si>
  <si>
    <r>
      <t>ДАРИЭЛЬ</t>
    </r>
    <r>
      <rPr>
        <sz val="9"/>
        <rFont val="Verdana"/>
        <family val="2"/>
        <charset val="204"/>
      </rPr>
      <t>-08 (142), коб., вор. класс пони, Дамаск, Россия</t>
    </r>
  </si>
  <si>
    <r>
      <t>СИМФОНИЯ</t>
    </r>
    <r>
      <rPr>
        <sz val="9"/>
        <rFont val="Verdana"/>
        <family val="2"/>
        <charset val="204"/>
      </rPr>
      <t>-06,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вор., трак., Мавр, Ленинградская обл.</t>
    </r>
  </si>
  <si>
    <t>004168</t>
  </si>
  <si>
    <t>Переверзева Е.</t>
  </si>
  <si>
    <r>
      <t>КАПЛЕНКО</t>
    </r>
    <r>
      <rPr>
        <sz val="9"/>
        <rFont val="Verdana"/>
        <family val="2"/>
        <charset val="204"/>
      </rPr>
      <t xml:space="preserve"> Марина</t>
    </r>
  </si>
  <si>
    <t>003266</t>
  </si>
  <si>
    <r>
      <t>ПРЕСТИЖ</t>
    </r>
    <r>
      <rPr>
        <sz val="9"/>
        <rFont val="Verdana"/>
        <family val="2"/>
        <charset val="204"/>
      </rPr>
      <t>-07, мер., сер., полукр., Салют, Россия</t>
    </r>
  </si>
  <si>
    <t>010321</t>
  </si>
  <si>
    <t>Спиридонова И.</t>
  </si>
  <si>
    <r>
      <t>СПИРИДОНОВА</t>
    </r>
    <r>
      <rPr>
        <sz val="9"/>
        <rFont val="Verdana"/>
        <family val="2"/>
        <charset val="204"/>
      </rPr>
      <t xml:space="preserve"> Мария, 2008</t>
    </r>
  </si>
  <si>
    <t>017808</t>
  </si>
  <si>
    <r>
      <t>АЗАРД</t>
    </r>
    <r>
      <rPr>
        <sz val="9"/>
        <rFont val="Verdana"/>
        <family val="2"/>
        <charset val="204"/>
      </rPr>
      <t>-06, мер., вор., РВП, Атом, Россия</t>
    </r>
  </si>
  <si>
    <t>017400</t>
  </si>
  <si>
    <t>Алексеева Т.</t>
  </si>
  <si>
    <r>
      <t xml:space="preserve">КАБЫШ </t>
    </r>
    <r>
      <rPr>
        <sz val="9"/>
        <rFont val="Verdana"/>
        <family val="2"/>
        <charset val="204"/>
      </rPr>
      <t>Евгения, 2013</t>
    </r>
  </si>
  <si>
    <t>127113</t>
  </si>
  <si>
    <t>Оленева В.</t>
  </si>
  <si>
    <r>
      <t xml:space="preserve">ГЛАЗУНОВА </t>
    </r>
    <r>
      <rPr>
        <sz val="9"/>
        <rFont val="Verdana"/>
        <family val="2"/>
        <charset val="204"/>
      </rPr>
      <t>Елена</t>
    </r>
  </si>
  <si>
    <t>031575</t>
  </si>
  <si>
    <t>030519</t>
  </si>
  <si>
    <t>Глазунова Е.</t>
  </si>
  <si>
    <t>Михайлова А.</t>
  </si>
  <si>
    <r>
      <t xml:space="preserve">НЕСТЕРОВА </t>
    </r>
    <r>
      <rPr>
        <sz val="9"/>
        <rFont val="Verdana"/>
        <family val="2"/>
        <charset val="204"/>
      </rPr>
      <t>Анастасия</t>
    </r>
  </si>
  <si>
    <r>
      <t>САЛМАН</t>
    </r>
    <r>
      <rPr>
        <sz val="9"/>
        <rFont val="Verdana"/>
        <family val="2"/>
        <charset val="204"/>
      </rPr>
      <t>-18, жер., т.-сер., кабард., Десант, Россия</t>
    </r>
  </si>
  <si>
    <t>027461</t>
  </si>
  <si>
    <t>Устян Р.</t>
  </si>
  <si>
    <r>
      <t xml:space="preserve">АЛЕКСЕЕВА </t>
    </r>
    <r>
      <rPr>
        <sz val="9"/>
        <rFont val="Verdana"/>
        <family val="2"/>
        <charset val="204"/>
      </rPr>
      <t>Ирина</t>
    </r>
  </si>
  <si>
    <t>032905</t>
  </si>
  <si>
    <r>
      <t>САНШАЙН-</t>
    </r>
    <r>
      <rPr>
        <sz val="9"/>
        <rFont val="Verdana"/>
        <family val="2"/>
        <charset val="204"/>
      </rPr>
      <t>12, мер., рыж.-пег., полукр., Санрай, Россия</t>
    </r>
  </si>
  <si>
    <t>021139</t>
  </si>
  <si>
    <r>
      <t>ПУЛМЕН ТЕРСК 10-</t>
    </r>
    <r>
      <rPr>
        <sz val="9"/>
        <rFont val="Verdana"/>
        <family val="2"/>
        <charset val="204"/>
      </rPr>
      <t>10, жер., сер., арабск.чист., Марципан, Россия</t>
    </r>
  </si>
  <si>
    <t>027464</t>
  </si>
  <si>
    <t>Капленко М.</t>
  </si>
  <si>
    <r>
      <t xml:space="preserve">ГОРДЕЕВА </t>
    </r>
    <r>
      <rPr>
        <sz val="9"/>
        <rFont val="Verdana"/>
        <family val="2"/>
        <charset val="204"/>
      </rPr>
      <t>Екатерина, 2009</t>
    </r>
  </si>
  <si>
    <t>Глазунова Е.
Белецкая И.</t>
  </si>
  <si>
    <t>Средний результат</t>
  </si>
  <si>
    <t>КСК "Ингерманландия" / Ленинградская область</t>
  </si>
  <si>
    <t>Бойцов Е.</t>
  </si>
  <si>
    <r>
      <t>ТАЛИСТА</t>
    </r>
    <r>
      <rPr>
        <sz val="9"/>
        <rFont val="Verdana"/>
        <family val="2"/>
        <charset val="204"/>
      </rPr>
      <t>-11, коб., сер., трак., Тимоти, Россия</t>
    </r>
  </si>
  <si>
    <t>030364</t>
  </si>
  <si>
    <r>
      <t>РУШАНОВА</t>
    </r>
    <r>
      <rPr>
        <sz val="9"/>
        <rFont val="Verdana"/>
        <family val="2"/>
        <charset val="204"/>
      </rPr>
      <t xml:space="preserve"> Диляра, 2011</t>
    </r>
  </si>
  <si>
    <t>023011</t>
  </si>
  <si>
    <r>
      <t>НАВОЛОЦКАЯ</t>
    </r>
    <r>
      <rPr>
        <sz val="9"/>
        <rFont val="Verdana"/>
        <family val="2"/>
        <charset val="204"/>
      </rPr>
      <t xml:space="preserve"> Светлана</t>
    </r>
  </si>
  <si>
    <r>
      <t>ИГАРКА</t>
    </r>
    <r>
      <rPr>
        <sz val="9"/>
        <rFont val="Verdana"/>
        <family val="2"/>
        <charset val="204"/>
      </rPr>
      <t>-10, коб., рыж.-савр., мезенск., Аист, Архангельская обл.</t>
    </r>
  </si>
  <si>
    <t>023518</t>
  </si>
  <si>
    <t>Наволоцкая С.</t>
  </si>
  <si>
    <r>
      <t xml:space="preserve">МИХАЙЛОВА </t>
    </r>
    <r>
      <rPr>
        <sz val="9"/>
        <rFont val="Verdana"/>
        <family val="2"/>
        <charset val="204"/>
      </rPr>
      <t>Анна</t>
    </r>
  </si>
  <si>
    <t>018642</t>
  </si>
  <si>
    <t>Иванов К.</t>
  </si>
  <si>
    <t>027381</t>
  </si>
  <si>
    <r>
      <t>ФИЕСТА</t>
    </r>
    <r>
      <rPr>
        <sz val="9"/>
        <rFont val="Verdana"/>
        <family val="2"/>
        <charset val="204"/>
      </rPr>
      <t>-18, коб., сер., полукр., неизв., Россия</t>
    </r>
  </si>
  <si>
    <t>028574</t>
  </si>
  <si>
    <r>
      <t>НЭХТИ-</t>
    </r>
    <r>
      <rPr>
        <sz val="9"/>
        <rFont val="Verdana"/>
        <family val="2"/>
        <charset val="204"/>
      </rPr>
      <t>10, коб., гнед., полукр., Холдинг, Россия</t>
    </r>
  </si>
  <si>
    <t>Терещенко А.</t>
  </si>
  <si>
    <r>
      <t>РОДИОНОВА</t>
    </r>
    <r>
      <rPr>
        <sz val="9"/>
        <rFont val="Verdana"/>
        <family val="2"/>
        <charset val="204"/>
      </rPr>
      <t xml:space="preserve"> Анастасия, 2010</t>
    </r>
  </si>
  <si>
    <t>098310</t>
  </si>
  <si>
    <t>027462</t>
  </si>
  <si>
    <r>
      <t>ГОРЯНКА</t>
    </r>
    <r>
      <rPr>
        <sz val="9"/>
        <rFont val="Verdana"/>
        <family val="2"/>
        <charset val="204"/>
      </rPr>
      <t>-16, коб., гнед., кабард., Каро 05, Россия</t>
    </r>
  </si>
  <si>
    <t>Езда по выбору</t>
  </si>
  <si>
    <t>Схема езды</t>
  </si>
  <si>
    <t>Башкирева Е.В. - СС 2К - Санкт-Петербург</t>
  </si>
  <si>
    <t>Допущен</t>
  </si>
  <si>
    <t>Башкирева Е.В.</t>
  </si>
  <si>
    <t>Бондаренко Е.С.</t>
  </si>
  <si>
    <t>Член Гранд Жюри, технический делегат</t>
  </si>
  <si>
    <r>
      <rPr>
        <b/>
        <sz val="14"/>
        <rFont val="Verdana"/>
        <family val="2"/>
        <charset val="204"/>
      </rPr>
      <t>ОТКРЫТЫЕ СОРЕВНОВАНИЯ ПО ВЫЕЗДКЕ В КСК «КРИССТЭЙБЛ»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юноши и девушки 14-18 лет, мужчины и женщины</t>
    </r>
  </si>
  <si>
    <r>
      <rPr>
        <b/>
        <sz val="14"/>
        <rFont val="Verdana"/>
        <family val="2"/>
        <charset val="204"/>
      </rPr>
      <t>ОТКРЫТЫЕ СОРЕВНОВАНИЯ ПО ВЫЕЗДКЕ В КСК «КРИССТЭЙБЛ»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мальчики и девочки 10-14 лет</t>
    </r>
  </si>
  <si>
    <r>
      <rPr>
        <b/>
        <sz val="16"/>
        <rFont val="Verdana"/>
        <family val="2"/>
        <charset val="204"/>
      </rPr>
      <t>ОТКРЫТЫЕ СОРЕВНОВАНИЯ ПО ВЫЕЗДКЕ В КСК «КРИССТЭЙБЛ»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юноши и девушки 14-18 лет, мужчины и женщины</t>
    </r>
  </si>
  <si>
    <r>
      <rPr>
        <b/>
        <sz val="16"/>
        <rFont val="Verdana"/>
        <family val="2"/>
        <charset val="204"/>
      </rPr>
      <t>ОТКРЫТЫЕ СОРЕВНОВАНИЯ ПО ВЫЕЗДКЕ В КСК «КРИССТЭЙБЛ»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</t>
    </r>
  </si>
  <si>
    <t>22 июля 2023 г.</t>
  </si>
  <si>
    <t>Ружинская Е.В. - СС ВК - Ленинградская область</t>
  </si>
  <si>
    <t>Ружинская Е.В.</t>
  </si>
  <si>
    <t>Швецова К.А.</t>
  </si>
  <si>
    <t>Судья-секретарь</t>
  </si>
  <si>
    <t>Аббакумов П.К.</t>
  </si>
  <si>
    <t>ВВ ФКСР</t>
  </si>
  <si>
    <t xml:space="preserve">ОБЯЗАТЕЛЬНАЯ ПРОГРАММА №1 (Езда ФКС СПб №1.3)
</t>
  </si>
  <si>
    <r>
      <t>БОЙЦОВ</t>
    </r>
    <r>
      <rPr>
        <sz val="9"/>
        <rFont val="Verdana"/>
        <family val="2"/>
        <charset val="204"/>
      </rPr>
      <t xml:space="preserve"> Евгений</t>
    </r>
  </si>
  <si>
    <t>055294</t>
  </si>
  <si>
    <t>031359</t>
  </si>
  <si>
    <r>
      <t>КАПРАЛ 46</t>
    </r>
    <r>
      <rPr>
        <sz val="9"/>
        <rFont val="Verdana"/>
        <family val="2"/>
        <charset val="204"/>
      </rPr>
      <t>-10, мер., сер., орл.рыс., Плавник 75, Россия</t>
    </r>
  </si>
  <si>
    <t>120201</t>
  </si>
  <si>
    <t>108401</t>
  </si>
  <si>
    <r>
      <t>КОЛОСОВА</t>
    </r>
    <r>
      <rPr>
        <sz val="9"/>
        <rFont val="Verdana"/>
        <family val="2"/>
        <charset val="204"/>
      </rPr>
      <t xml:space="preserve"> Софья, 2009</t>
    </r>
  </si>
  <si>
    <t>128509</t>
  </si>
  <si>
    <t>031384</t>
  </si>
  <si>
    <r>
      <t>ВОЛГА-</t>
    </r>
    <r>
      <rPr>
        <sz val="9"/>
        <rFont val="Verdana"/>
        <family val="2"/>
        <charset val="204"/>
      </rPr>
      <t>12, коб., т.-сер., полукр., неизв., Россия</t>
    </r>
  </si>
  <si>
    <t>055709</t>
  </si>
  <si>
    <t>КСК "Регион" / 
Ленинградская область</t>
  </si>
  <si>
    <t>КСК "КрисСтэйбл"/ 
Ленинградская область</t>
  </si>
  <si>
    <t>КК "Канди" / 
Ленинградская область</t>
  </si>
  <si>
    <t>ч/в/ 
Ленинградская область</t>
  </si>
  <si>
    <r>
      <t>БУГОРКОВА</t>
    </r>
    <r>
      <rPr>
        <sz val="9"/>
        <rFont val="Verdana"/>
        <family val="2"/>
        <charset val="204"/>
      </rPr>
      <t xml:space="preserve"> Виктория, 2013</t>
    </r>
  </si>
  <si>
    <t>Ренова Е.</t>
  </si>
  <si>
    <r>
      <t>МАВИЛЬ</t>
    </r>
    <r>
      <rPr>
        <sz val="9"/>
        <rFont val="Verdana"/>
        <family val="2"/>
        <charset val="204"/>
      </rPr>
      <t>-09, коб., гнед., полукр., неизв., Украина</t>
    </r>
  </si>
  <si>
    <t>016172</t>
  </si>
  <si>
    <r>
      <t>ПРОВАНС</t>
    </r>
    <r>
      <rPr>
        <sz val="9"/>
        <rFont val="Verdana"/>
        <family val="2"/>
        <charset val="204"/>
      </rPr>
      <t>-17, жер., вор., русск. верх., Ва-Банк, Россия</t>
    </r>
  </si>
  <si>
    <r>
      <t>СЕНТ-ЭКЗЮПЕРИ-</t>
    </r>
    <r>
      <rPr>
        <sz val="9"/>
        <rFont val="Verdana"/>
        <family val="2"/>
        <charset val="204"/>
      </rPr>
      <t>11, жер., вор., трак., Эль-Ферроль 10, , Россия</t>
    </r>
  </si>
  <si>
    <r>
      <t xml:space="preserve">ОТКРЫТЫЕ СОРЕВНОВАНИЯ ПО ВЫЕЗДКЕ В КСК «КРИССТЭЙБЛ»
</t>
    </r>
    <r>
      <rPr>
        <sz val="12"/>
        <rFont val="Verdana"/>
        <family val="2"/>
        <charset val="204"/>
      </rPr>
      <t>муниципальные соревнования</t>
    </r>
  </si>
  <si>
    <t>Кпд</t>
  </si>
  <si>
    <t>Командный приз. Дети</t>
  </si>
  <si>
    <r>
      <t xml:space="preserve">Зачет "Дети" 
</t>
    </r>
    <r>
      <rPr>
        <sz val="11"/>
        <rFont val="Verdana"/>
        <family val="2"/>
        <charset val="204"/>
      </rPr>
      <t>мальчики и девочки 10-14 лет</t>
    </r>
  </si>
  <si>
    <r>
      <t xml:space="preserve">Зачет "Открытый класс"
</t>
    </r>
    <r>
      <rPr>
        <sz val="11"/>
        <rFont val="Verdana"/>
        <family val="2"/>
        <charset val="204"/>
      </rPr>
      <t>мюноши и девушки 14-18 лет, мужчины и женщины</t>
    </r>
  </si>
  <si>
    <t>КК "Канди" /
Ленинградская область</t>
  </si>
  <si>
    <t>Читчик</t>
  </si>
  <si>
    <t>Крылова Ю.А.</t>
  </si>
  <si>
    <t>СС 3К</t>
  </si>
  <si>
    <t>Ткаченко Л.Н.</t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</si>
  <si>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Н - Швецова К. - СС 1К - Санкт-Петербург, </t>
    </r>
    <r>
      <rPr>
        <b/>
        <sz val="10"/>
        <rFont val="Verdana"/>
        <family val="2"/>
        <charset val="204"/>
      </rPr>
      <t>С - Башкирева Е. - СС 2К - Санкт-Петербург</t>
    </r>
    <r>
      <rPr>
        <sz val="10"/>
        <rFont val="Verdana"/>
        <family val="2"/>
        <charset val="204"/>
      </rPr>
      <t>, М - Ружинская Е. - СС ВК - Ленинградская область</t>
    </r>
  </si>
  <si>
    <r>
      <t>Судьи: С - Ружинская Е. - СС ВК - Ленинградская область,</t>
    </r>
    <r>
      <rPr>
        <sz val="10"/>
        <rFont val="Verdana"/>
        <family val="2"/>
        <charset val="204"/>
      </rPr>
      <t xml:space="preserve"> Е - Швецова К. - СС 1К - Санкт-Петербург, Башкирева Е. - СС 2К - Санкт-Петербург</t>
    </r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</si>
  <si>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Е - Ружинская Е. -  СС ВК - Ленинградская область, </t>
    </r>
    <r>
      <rPr>
        <b/>
        <sz val="10"/>
        <rFont val="Verdana"/>
        <family val="2"/>
        <charset val="204"/>
      </rPr>
      <t>С - Швецова К. - СС 1К - Санкт-Петербург</t>
    </r>
    <r>
      <rPr>
        <sz val="10"/>
        <rFont val="Verdana"/>
        <family val="2"/>
        <charset val="204"/>
      </rPr>
      <t>, М - Башкирева Е. - СС 2К - Санкт-Петербург</t>
    </r>
  </si>
  <si>
    <t>Выездка -  малый круг</t>
  </si>
  <si>
    <r>
      <rPr>
        <b/>
        <sz val="14"/>
        <rFont val="Verdana"/>
        <family val="2"/>
        <charset val="204"/>
      </rPr>
      <t>ОТКРЫТЫЕ СОРЕВНОВАНИЯ ПО ВЫЕЗДКЕ
В КСК «КРИССТЭЙБЛ»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10-14 лет, юноши и девушки 14-18 лет, мужчины и женщины</t>
    </r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</si>
</sst>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\$* #,##0.00_);_(\$* \(#,##0.00\);_(\$* \-??_);_(@_)"/>
    <numFmt numFmtId="169" formatCode="&quot;SFr.&quot;\ #,##0;&quot;SFr.&quot;\ \-#,##0"/>
    <numFmt numFmtId="170" formatCode="[$-FC19]d\ mmmm\ yyyy\ &quot;г.&quot;"/>
    <numFmt numFmtId="171" formatCode="0.000"/>
    <numFmt numFmtId="172" formatCode="&quot;€&quot;#,##0.00;\-&quot;€&quot;#,##0.00"/>
    <numFmt numFmtId="173" formatCode="_(&quot;$&quot;* #,##0_);_(&quot;$&quot;* \(#,##0\);_(&quot;$&quot;* &quot;-&quot;_);_(@_)"/>
    <numFmt numFmtId="174" formatCode="0.0"/>
    <numFmt numFmtId="175" formatCode="_-* #,##0.00&quot;р.&quot;_-;\-* #,##0.00&quot;р.&quot;_-;_-* \-??&quot;р.&quot;_-;_-@_-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_(* #,##0.00_);_(* \(#,##0.00\);_(* &quot;-&quot;??_);_(@_)"/>
  </numFmts>
  <fonts count="60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sz val="12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4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8"/>
      <name val="Verdana"/>
      <family val="2"/>
      <charset val="204"/>
    </font>
    <font>
      <sz val="10"/>
      <color indexed="9"/>
      <name val="Verdana"/>
      <family val="2"/>
      <charset val="204"/>
    </font>
    <font>
      <b/>
      <i/>
      <sz val="10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0"/>
      <color indexed="8"/>
      <name val="Verdana"/>
      <family val="2"/>
      <charset val="204"/>
    </font>
    <font>
      <i/>
      <sz val="10"/>
      <name val="Verdana"/>
      <family val="2"/>
      <charset val="204"/>
    </font>
    <font>
      <i/>
      <sz val="11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i/>
      <sz val="12"/>
      <name val="Verdana"/>
      <family val="2"/>
      <charset val="204"/>
    </font>
    <font>
      <b/>
      <sz val="16"/>
      <name val="Verdana"/>
      <family val="2"/>
      <charset val="204"/>
    </font>
    <font>
      <sz val="9"/>
      <color theme="1"/>
      <name val="Verdana"/>
      <family val="2"/>
      <charset val="204"/>
    </font>
    <font>
      <sz val="11"/>
      <name val="Verdana"/>
      <family val="2"/>
      <charset val="204"/>
    </font>
    <font>
      <sz val="10"/>
      <color rgb="FF0070C0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49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8" fillId="0" borderId="0"/>
    <xf numFmtId="0" fontId="7" fillId="0" borderId="0"/>
    <xf numFmtId="0" fontId="2" fillId="0" borderId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7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7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7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7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2" fillId="0" borderId="0"/>
    <xf numFmtId="0" fontId="28" fillId="0" borderId="0"/>
    <xf numFmtId="0" fontId="37" fillId="0" borderId="0"/>
    <xf numFmtId="0" fontId="7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7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8" fillId="0" borderId="0"/>
    <xf numFmtId="0" fontId="38" fillId="0" borderId="0"/>
    <xf numFmtId="0" fontId="1" fillId="0" borderId="0"/>
    <xf numFmtId="0" fontId="36" fillId="0" borderId="0"/>
    <xf numFmtId="0" fontId="3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6" fillId="0" borderId="0"/>
    <xf numFmtId="0" fontId="2" fillId="0" borderId="0"/>
    <xf numFmtId="0" fontId="2" fillId="0" borderId="0"/>
    <xf numFmtId="0" fontId="5" fillId="0" borderId="0"/>
    <xf numFmtId="0" fontId="36" fillId="0" borderId="0"/>
  </cellStyleXfs>
  <cellXfs count="199">
    <xf numFmtId="0" fontId="0" fillId="0" borderId="0" xfId="0"/>
    <xf numFmtId="0" fontId="2" fillId="0" borderId="0" xfId="3361" applyFill="1" applyAlignment="1" applyProtection="1">
      <alignment horizontal="center" vertical="center" wrapText="1"/>
      <protection locked="0"/>
    </xf>
    <xf numFmtId="0" fontId="3" fillId="0" borderId="0" xfId="3361" applyFont="1" applyAlignment="1" applyProtection="1">
      <alignment vertical="center"/>
      <protection locked="0"/>
    </xf>
    <xf numFmtId="0" fontId="3" fillId="0" borderId="0" xfId="3361" applyFont="1" applyAlignment="1" applyProtection="1">
      <alignment horizontal="center" vertical="center" wrapText="1"/>
      <protection locked="0"/>
    </xf>
    <xf numFmtId="0" fontId="2" fillId="0" borderId="0" xfId="3361" applyFill="1" applyAlignment="1" applyProtection="1">
      <alignment vertical="center" wrapText="1"/>
      <protection locked="0"/>
    </xf>
    <xf numFmtId="49" fontId="2" fillId="0" borderId="0" xfId="3361" applyNumberFormat="1" applyFill="1" applyAlignment="1" applyProtection="1">
      <alignment vertical="center" wrapText="1"/>
      <protection locked="0"/>
    </xf>
    <xf numFmtId="0" fontId="3" fillId="0" borderId="0" xfId="0" applyFont="1"/>
    <xf numFmtId="0" fontId="3" fillId="0" borderId="0" xfId="2768" applyFont="1"/>
    <xf numFmtId="0" fontId="9" fillId="47" borderId="0" xfId="3357" applyFont="1" applyFill="1" applyBorder="1" applyAlignment="1" applyProtection="1">
      <alignment horizontal="center" vertical="center" wrapText="1"/>
      <protection locked="0"/>
    </xf>
    <xf numFmtId="0" fontId="34" fillId="47" borderId="0" xfId="0" applyFont="1" applyFill="1" applyBorder="1"/>
    <xf numFmtId="49" fontId="33" fillId="46" borderId="0" xfId="3350" applyNumberFormat="1" applyFont="1" applyFill="1" applyBorder="1" applyAlignment="1" applyProtection="1">
      <alignment horizontal="left" vertical="center" wrapText="1"/>
      <protection locked="0"/>
    </xf>
    <xf numFmtId="49" fontId="35" fillId="46" borderId="0" xfId="335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3351" applyFont="1" applyFill="1" applyBorder="1" applyAlignment="1" applyProtection="1">
      <alignment horizontal="center" vertical="center" wrapText="1"/>
      <protection locked="0"/>
    </xf>
    <xf numFmtId="0" fontId="33" fillId="46" borderId="0" xfId="3365" applyFont="1" applyFill="1" applyBorder="1" applyAlignment="1" applyProtection="1">
      <alignment horizontal="left" vertical="center" wrapText="1"/>
      <protection locked="0"/>
    </xf>
    <xf numFmtId="49" fontId="35" fillId="46" borderId="0" xfId="0" applyNumberFormat="1" applyFont="1" applyFill="1" applyBorder="1" applyAlignment="1">
      <alignment horizontal="center" vertical="center" wrapText="1"/>
    </xf>
    <xf numFmtId="0" fontId="35" fillId="46" borderId="0" xfId="0" applyFont="1" applyFill="1" applyBorder="1" applyAlignment="1" applyProtection="1">
      <alignment horizontal="center" vertical="center"/>
      <protection locked="0"/>
    </xf>
    <xf numFmtId="0" fontId="35" fillId="46" borderId="0" xfId="336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3363" applyFont="1" applyFill="1" applyBorder="1" applyAlignment="1" applyProtection="1">
      <alignment horizontal="center" vertical="center" wrapText="1"/>
      <protection locked="0"/>
    </xf>
    <xf numFmtId="0" fontId="35" fillId="46" borderId="0" xfId="3361" applyFont="1" applyFill="1" applyBorder="1" applyAlignment="1" applyProtection="1">
      <alignment horizontal="center" vertical="center" wrapText="1"/>
      <protection locked="0"/>
    </xf>
    <xf numFmtId="0" fontId="39" fillId="46" borderId="10" xfId="3361" applyFont="1" applyFill="1" applyBorder="1" applyAlignment="1" applyProtection="1">
      <alignment horizontal="left" vertical="center" wrapText="1"/>
      <protection locked="0"/>
    </xf>
    <xf numFmtId="49" fontId="40" fillId="46" borderId="10" xfId="3361" applyNumberFormat="1" applyFont="1" applyFill="1" applyBorder="1" applyAlignment="1" applyProtection="1">
      <alignment horizontal="center" vertical="center" wrapText="1"/>
      <protection locked="0"/>
    </xf>
    <xf numFmtId="0" fontId="40" fillId="46" borderId="10" xfId="3361" applyFont="1" applyFill="1" applyBorder="1" applyAlignment="1" applyProtection="1">
      <alignment horizontal="center" vertical="center" wrapText="1"/>
      <protection locked="0"/>
    </xf>
    <xf numFmtId="0" fontId="39" fillId="0" borderId="10" xfId="3361" applyFont="1" applyFill="1" applyBorder="1" applyAlignment="1" applyProtection="1">
      <alignment horizontal="left" vertical="center" wrapText="1"/>
      <protection locked="0"/>
    </xf>
    <xf numFmtId="49" fontId="40" fillId="0" borderId="10" xfId="3361" applyNumberFormat="1" applyFont="1" applyFill="1" applyBorder="1" applyAlignment="1" applyProtection="1">
      <alignment horizontal="center" vertical="center" wrapText="1"/>
      <protection locked="0"/>
    </xf>
    <xf numFmtId="0" fontId="40" fillId="46" borderId="10" xfId="3358" applyFont="1" applyFill="1" applyBorder="1" applyAlignment="1" applyProtection="1">
      <alignment horizontal="center" vertical="center" wrapText="1"/>
      <protection locked="0"/>
    </xf>
    <xf numFmtId="0" fontId="39" fillId="46" borderId="10" xfId="3361" applyFont="1" applyFill="1" applyBorder="1" applyAlignment="1" applyProtection="1">
      <alignment vertical="center" wrapText="1"/>
      <protection locked="0"/>
    </xf>
    <xf numFmtId="49" fontId="40" fillId="0" borderId="10" xfId="2768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358" applyFont="1" applyFill="1" applyBorder="1" applyAlignment="1" applyProtection="1">
      <alignment horizontal="center" vertical="center" wrapText="1"/>
      <protection locked="0"/>
    </xf>
    <xf numFmtId="0" fontId="40" fillId="0" borderId="10" xfId="3363" applyFont="1" applyFill="1" applyBorder="1" applyAlignment="1" applyProtection="1">
      <alignment horizontal="center" vertical="center" wrapText="1"/>
      <protection locked="0"/>
    </xf>
    <xf numFmtId="0" fontId="39" fillId="0" borderId="10" xfId="3361" applyFont="1" applyFill="1" applyBorder="1" applyAlignment="1" applyProtection="1">
      <alignment vertical="center" wrapText="1"/>
      <protection locked="0"/>
    </xf>
    <xf numFmtId="0" fontId="40" fillId="0" borderId="10" xfId="3361" applyFont="1" applyFill="1" applyBorder="1" applyAlignment="1" applyProtection="1">
      <alignment horizontal="center" vertical="center" wrapText="1"/>
      <protection locked="0"/>
    </xf>
    <xf numFmtId="0" fontId="3" fillId="0" borderId="0" xfId="3353" applyNumberFormat="1" applyFont="1" applyFill="1" applyBorder="1" applyAlignment="1" applyProtection="1">
      <alignment vertical="center"/>
      <protection locked="0"/>
    </xf>
    <xf numFmtId="0" fontId="3" fillId="0" borderId="0" xfId="3361" applyFont="1" applyFill="1" applyAlignment="1" applyProtection="1">
      <alignment horizontal="left" vertical="center"/>
      <protection locked="0"/>
    </xf>
    <xf numFmtId="0" fontId="42" fillId="0" borderId="0" xfId="3354" applyFont="1" applyAlignment="1" applyProtection="1">
      <alignment horizontal="center"/>
      <protection locked="0"/>
    </xf>
    <xf numFmtId="0" fontId="42" fillId="46" borderId="0" xfId="3361" applyFont="1" applyFill="1" applyBorder="1" applyAlignment="1" applyProtection="1">
      <alignment vertical="center" wrapText="1"/>
      <protection locked="0"/>
    </xf>
    <xf numFmtId="49" fontId="3" fillId="46" borderId="0" xfId="3361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3361" applyFont="1" applyFill="1" applyBorder="1" applyAlignment="1" applyProtection="1">
      <alignment horizontal="center" vertical="center" wrapText="1"/>
      <protection locked="0"/>
    </xf>
    <xf numFmtId="0" fontId="42" fillId="46" borderId="0" xfId="3361" applyFont="1" applyFill="1" applyBorder="1" applyAlignment="1" applyProtection="1">
      <alignment horizontal="left" vertical="center" wrapText="1"/>
      <protection locked="0"/>
    </xf>
    <xf numFmtId="0" fontId="3" fillId="46" borderId="0" xfId="3358" applyFont="1" applyFill="1" applyBorder="1" applyAlignment="1" applyProtection="1">
      <alignment horizontal="center" vertical="center" wrapText="1"/>
      <protection locked="0"/>
    </xf>
    <xf numFmtId="0" fontId="42" fillId="0" borderId="0" xfId="3364" applyFont="1" applyProtection="1">
      <protection locked="0"/>
    </xf>
    <xf numFmtId="0" fontId="42" fillId="0" borderId="0" xfId="3364" applyFont="1" applyAlignment="1" applyProtection="1">
      <alignment wrapText="1"/>
      <protection locked="0"/>
    </xf>
    <xf numFmtId="0" fontId="42" fillId="0" borderId="0" xfId="3364" applyFont="1" applyAlignment="1" applyProtection="1">
      <alignment shrinkToFit="1"/>
      <protection locked="0"/>
    </xf>
    <xf numFmtId="1" fontId="42" fillId="0" borderId="0" xfId="3364" applyNumberFormat="1" applyFont="1" applyProtection="1">
      <protection locked="0"/>
    </xf>
    <xf numFmtId="0" fontId="45" fillId="0" borderId="0" xfId="2768" applyFont="1"/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1" fontId="3" fillId="46" borderId="10" xfId="3355" applyNumberFormat="1" applyFont="1" applyFill="1" applyBorder="1" applyAlignment="1" applyProtection="1">
      <alignment horizontal="center" vertical="center" textRotation="90" wrapText="1"/>
      <protection locked="0"/>
    </xf>
    <xf numFmtId="171" fontId="3" fillId="46" borderId="10" xfId="3355" applyNumberFormat="1" applyFont="1" applyFill="1" applyBorder="1" applyAlignment="1" applyProtection="1">
      <alignment horizontal="center" vertical="center" wrapText="1"/>
      <protection locked="0"/>
    </xf>
    <xf numFmtId="1" fontId="42" fillId="46" borderId="10" xfId="3355" applyNumberFormat="1" applyFont="1" applyFill="1" applyBorder="1" applyAlignment="1" applyProtection="1">
      <alignment horizontal="center" vertical="center" textRotation="90" wrapText="1"/>
      <protection locked="0"/>
    </xf>
    <xf numFmtId="0" fontId="3" fillId="46" borderId="0" xfId="3363" applyFont="1" applyFill="1" applyBorder="1" applyAlignment="1" applyProtection="1">
      <alignment horizontal="center" vertical="center"/>
      <protection locked="0"/>
    </xf>
    <xf numFmtId="0" fontId="3" fillId="0" borderId="0" xfId="3363" applyFont="1" applyBorder="1" applyAlignment="1" applyProtection="1">
      <alignment horizontal="center" vertical="center" wrapText="1"/>
      <protection locked="0"/>
    </xf>
    <xf numFmtId="174" fontId="3" fillId="46" borderId="0" xfId="3354" applyNumberFormat="1" applyFont="1" applyFill="1" applyBorder="1" applyAlignment="1" applyProtection="1">
      <alignment horizontal="center" vertical="center" wrapText="1"/>
      <protection locked="0"/>
    </xf>
    <xf numFmtId="171" fontId="46" fillId="46" borderId="0" xfId="3354" applyNumberFormat="1" applyFont="1" applyFill="1" applyBorder="1" applyAlignment="1" applyProtection="1">
      <alignment horizontal="center" vertical="center" wrapText="1"/>
      <protection locked="0"/>
    </xf>
    <xf numFmtId="0" fontId="42" fillId="46" borderId="0" xfId="3356" applyFont="1" applyFill="1" applyBorder="1" applyAlignment="1" applyProtection="1">
      <alignment horizontal="center" vertical="center" wrapText="1"/>
      <protection locked="0"/>
    </xf>
    <xf numFmtId="174" fontId="42" fillId="46" borderId="0" xfId="3354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2768" applyFont="1" applyFill="1" applyBorder="1"/>
    <xf numFmtId="0" fontId="3" fillId="0" borderId="0" xfId="2768" applyFont="1" applyAlignment="1">
      <alignment vertical="center"/>
    </xf>
    <xf numFmtId="0" fontId="3" fillId="46" borderId="10" xfId="3355" applyFont="1" applyFill="1" applyBorder="1" applyAlignment="1" applyProtection="1">
      <alignment horizontal="center" vertical="center" textRotation="90" wrapText="1"/>
      <protection locked="0"/>
    </xf>
    <xf numFmtId="0" fontId="3" fillId="0" borderId="10" xfId="3362" applyFont="1" applyFill="1" applyBorder="1" applyAlignment="1" applyProtection="1">
      <alignment horizontal="center" vertical="center"/>
      <protection locked="0"/>
    </xf>
    <xf numFmtId="0" fontId="48" fillId="0" borderId="0" xfId="2787" applyFont="1"/>
    <xf numFmtId="0" fontId="49" fillId="0" borderId="10" xfId="2787" applyFont="1" applyBorder="1"/>
    <xf numFmtId="0" fontId="46" fillId="0" borderId="0" xfId="3361" applyFont="1" applyAlignment="1" applyProtection="1">
      <alignment horizontal="left" vertical="center"/>
      <protection locked="0"/>
    </xf>
    <xf numFmtId="0" fontId="46" fillId="0" borderId="0" xfId="3361" applyFont="1" applyAlignment="1" applyProtection="1">
      <alignment horizontal="right" vertical="center"/>
      <protection locked="0"/>
    </xf>
    <xf numFmtId="0" fontId="49" fillId="0" borderId="0" xfId="2787" applyFont="1" applyBorder="1"/>
    <xf numFmtId="0" fontId="48" fillId="0" borderId="10" xfId="2787" applyFont="1" applyBorder="1" applyAlignment="1">
      <alignment wrapText="1"/>
    </xf>
    <xf numFmtId="0" fontId="48" fillId="0" borderId="10" xfId="2787" applyFont="1" applyBorder="1"/>
    <xf numFmtId="0" fontId="48" fillId="0" borderId="0" xfId="2787" applyFont="1" applyBorder="1"/>
    <xf numFmtId="0" fontId="51" fillId="0" borderId="0" xfId="3361" applyFont="1" applyAlignment="1" applyProtection="1">
      <alignment horizontal="left" vertical="center"/>
      <protection locked="0"/>
    </xf>
    <xf numFmtId="0" fontId="46" fillId="0" borderId="0" xfId="3360" applyFont="1" applyAlignment="1" applyProtection="1">
      <alignment horizontal="right"/>
      <protection locked="0"/>
    </xf>
    <xf numFmtId="0" fontId="46" fillId="0" borderId="0" xfId="3361" applyFont="1" applyAlignment="1" applyProtection="1">
      <alignment horizontal="center" vertical="center"/>
      <protection locked="0"/>
    </xf>
    <xf numFmtId="0" fontId="46" fillId="0" borderId="0" xfId="3361" applyFont="1" applyAlignment="1" applyProtection="1">
      <alignment wrapText="1"/>
      <protection locked="0"/>
    </xf>
    <xf numFmtId="49" fontId="46" fillId="0" borderId="0" xfId="3361" applyNumberFormat="1" applyFont="1" applyAlignment="1" applyProtection="1">
      <alignment wrapText="1"/>
      <protection locked="0"/>
    </xf>
    <xf numFmtId="0" fontId="46" fillId="0" borderId="0" xfId="3361" applyFont="1" applyAlignment="1" applyProtection="1">
      <alignment shrinkToFit="1"/>
      <protection locked="0"/>
    </xf>
    <xf numFmtId="0" fontId="46" fillId="0" borderId="0" xfId="3361" applyFont="1" applyAlignment="1" applyProtection="1">
      <alignment horizontal="center"/>
      <protection locked="0"/>
    </xf>
    <xf numFmtId="0" fontId="52" fillId="0" borderId="0" xfId="0" applyFont="1"/>
    <xf numFmtId="0" fontId="42" fillId="46" borderId="10" xfId="3361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1" applyFont="1" applyFill="1" applyBorder="1" applyAlignment="1" applyProtection="1">
      <alignment horizontal="center" vertical="center" wrapText="1"/>
      <protection locked="0"/>
    </xf>
    <xf numFmtId="49" fontId="42" fillId="46" borderId="10" xfId="3361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3351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2787" applyFont="1" applyBorder="1" applyAlignment="1">
      <alignment wrapText="1"/>
    </xf>
    <xf numFmtId="0" fontId="3" fillId="0" borderId="10" xfId="2787" applyFont="1" applyBorder="1"/>
    <xf numFmtId="0" fontId="3" fillId="0" borderId="0" xfId="2787" applyFont="1" applyBorder="1"/>
    <xf numFmtId="0" fontId="40" fillId="0" borderId="10" xfId="3351" applyFont="1" applyFill="1" applyBorder="1" applyAlignment="1" applyProtection="1">
      <alignment horizontal="center" vertical="center" wrapText="1"/>
      <protection locked="0"/>
    </xf>
    <xf numFmtId="0" fontId="39" fillId="0" borderId="10" xfId="3365" applyFont="1" applyFill="1" applyBorder="1" applyAlignment="1" applyProtection="1">
      <alignment horizontal="left" vertical="center" wrapText="1"/>
      <protection locked="0"/>
    </xf>
    <xf numFmtId="49" fontId="40" fillId="0" borderId="10" xfId="33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5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63" applyFont="1" applyFill="1" applyBorder="1" applyAlignment="1" applyProtection="1">
      <alignment horizontal="center" vertical="center" wrapText="1"/>
      <protection locked="0"/>
    </xf>
    <xf numFmtId="174" fontId="3" fillId="0" borderId="10" xfId="3354" applyNumberFormat="1" applyFont="1" applyFill="1" applyBorder="1" applyAlignment="1" applyProtection="1">
      <alignment horizontal="center" vertical="center" wrapText="1"/>
      <protection locked="0"/>
    </xf>
    <xf numFmtId="171" fontId="42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3356" applyFont="1" applyFill="1" applyBorder="1" applyAlignment="1" applyProtection="1">
      <alignment horizontal="center" vertical="center" wrapText="1"/>
      <protection locked="0"/>
    </xf>
    <xf numFmtId="0" fontId="3" fillId="0" borderId="10" xfId="2768" applyFont="1" applyFill="1" applyBorder="1"/>
    <xf numFmtId="0" fontId="3" fillId="0" borderId="0" xfId="2768" applyFont="1" applyFill="1"/>
    <xf numFmtId="0" fontId="42" fillId="0" borderId="10" xfId="2768" applyFont="1" applyFill="1" applyBorder="1" applyAlignment="1">
      <alignment horizontal="center" vertical="center"/>
    </xf>
    <xf numFmtId="0" fontId="43" fillId="0" borderId="10" xfId="3356" applyFont="1" applyFill="1" applyBorder="1" applyAlignment="1" applyProtection="1">
      <alignment horizontal="center" vertical="center" wrapText="1"/>
      <protection locked="0"/>
    </xf>
    <xf numFmtId="0" fontId="42" fillId="0" borderId="10" xfId="3354" applyFont="1" applyFill="1" applyBorder="1" applyAlignment="1" applyProtection="1">
      <alignment horizontal="center" vertical="center" wrapText="1"/>
      <protection locked="0"/>
    </xf>
    <xf numFmtId="1" fontId="3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3" fillId="0" borderId="10" xfId="0" applyFont="1" applyFill="1" applyBorder="1"/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3" fillId="0" borderId="0" xfId="2768" applyFont="1"/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3" fillId="48" borderId="0" xfId="0" applyFont="1" applyFill="1"/>
    <xf numFmtId="0" fontId="44" fillId="0" borderId="10" xfId="0" applyFont="1" applyFill="1" applyBorder="1"/>
    <xf numFmtId="49" fontId="40" fillId="46" borderId="10" xfId="2790" applyNumberFormat="1" applyFont="1" applyFill="1" applyBorder="1" applyAlignment="1" applyProtection="1">
      <alignment horizontal="center" vertical="center" wrapText="1"/>
      <protection locked="0"/>
    </xf>
    <xf numFmtId="0" fontId="40" fillId="46" borderId="10" xfId="0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>
      <alignment horizontal="left" vertical="center" wrapText="1"/>
    </xf>
    <xf numFmtId="0" fontId="39" fillId="0" borderId="10" xfId="3493" applyFont="1" applyFill="1" applyBorder="1" applyAlignment="1" applyProtection="1">
      <alignment horizontal="left" vertical="center" wrapText="1"/>
      <protection locked="0"/>
    </xf>
    <xf numFmtId="49" fontId="40" fillId="0" borderId="10" xfId="3493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493" applyFont="1" applyFill="1" applyBorder="1" applyAlignment="1" applyProtection="1">
      <alignment horizontal="center" vertical="center" wrapText="1"/>
      <protection locked="0"/>
    </xf>
    <xf numFmtId="0" fontId="40" fillId="47" borderId="10" xfId="3494" applyFont="1" applyFill="1" applyBorder="1" applyAlignment="1" applyProtection="1">
      <alignment horizontal="center" vertical="center" wrapText="1"/>
      <protection locked="0"/>
    </xf>
    <xf numFmtId="49" fontId="40" fillId="0" borderId="10" xfId="2825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2790" applyNumberFormat="1" applyFont="1" applyFill="1" applyBorder="1" applyAlignment="1">
      <alignment horizontal="center" vertical="center" wrapText="1"/>
    </xf>
    <xf numFmtId="49" fontId="40" fillId="46" borderId="10" xfId="129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2787" applyFont="1" applyFill="1" applyBorder="1" applyAlignment="1">
      <alignment horizontal="left" vertical="center" wrapText="1"/>
    </xf>
    <xf numFmtId="49" fontId="40" fillId="0" borderId="10" xfId="3351" applyNumberFormat="1" applyFont="1" applyFill="1" applyBorder="1" applyAlignment="1" applyProtection="1">
      <alignment horizontal="center" vertical="center"/>
      <protection locked="0"/>
    </xf>
    <xf numFmtId="0" fontId="40" fillId="0" borderId="10" xfId="3358" applyNumberFormat="1" applyFont="1" applyFill="1" applyBorder="1" applyAlignment="1" applyProtection="1">
      <alignment vertical="center" wrapText="1"/>
      <protection locked="0"/>
    </xf>
    <xf numFmtId="49" fontId="40" fillId="0" borderId="10" xfId="1297" applyNumberFormat="1" applyFont="1" applyFill="1" applyBorder="1" applyAlignment="1" applyProtection="1">
      <alignment horizontal="center" vertical="center" wrapText="1"/>
      <protection locked="0"/>
    </xf>
    <xf numFmtId="0" fontId="40" fillId="47" borderId="10" xfId="928" applyNumberFormat="1" applyFont="1" applyFill="1" applyBorder="1" applyAlignment="1" applyProtection="1">
      <alignment horizontal="center" vertical="center" wrapText="1"/>
      <protection locked="0"/>
    </xf>
    <xf numFmtId="49" fontId="40" fillId="46" borderId="10" xfId="2768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3363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1296" applyNumberFormat="1" applyFont="1" applyFill="1" applyBorder="1" applyAlignment="1" applyProtection="1">
      <alignment vertical="center" wrapText="1"/>
      <protection locked="0"/>
    </xf>
    <xf numFmtId="0" fontId="39" fillId="0" borderId="10" xfId="3358" applyNumberFormat="1" applyFont="1" applyFill="1" applyBorder="1" applyAlignment="1" applyProtection="1">
      <alignment vertical="center" wrapText="1"/>
      <protection locked="0"/>
    </xf>
    <xf numFmtId="49" fontId="40" fillId="0" borderId="10" xfId="1883" applyNumberFormat="1" applyFont="1" applyFill="1" applyBorder="1" applyAlignment="1" applyProtection="1">
      <alignment horizontal="center" vertical="center"/>
      <protection locked="0"/>
    </xf>
    <xf numFmtId="49" fontId="39" fillId="0" borderId="10" xfId="1312" applyNumberFormat="1" applyFont="1" applyFill="1" applyBorder="1" applyAlignment="1" applyProtection="1">
      <alignment vertical="center" wrapText="1"/>
      <protection locked="0"/>
    </xf>
    <xf numFmtId="49" fontId="40" fillId="0" borderId="10" xfId="2838" applyNumberFormat="1" applyFont="1" applyFill="1" applyBorder="1" applyAlignment="1" applyProtection="1">
      <alignment horizontal="center" vertical="center"/>
      <protection locked="0"/>
    </xf>
    <xf numFmtId="49" fontId="40" fillId="0" borderId="10" xfId="1883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2791" applyNumberFormat="1" applyFont="1" applyFill="1" applyBorder="1" applyAlignment="1" applyProtection="1">
      <alignment horizontal="left" vertical="center" wrapText="1"/>
      <protection locked="0"/>
    </xf>
    <xf numFmtId="0" fontId="39" fillId="0" borderId="10" xfId="3493" applyFont="1" applyFill="1" applyBorder="1" applyAlignment="1" applyProtection="1">
      <alignment vertical="center" wrapText="1"/>
      <protection locked="0"/>
    </xf>
    <xf numFmtId="0" fontId="40" fillId="0" borderId="10" xfId="3494" applyFont="1" applyFill="1" applyBorder="1" applyAlignment="1" applyProtection="1">
      <alignment horizontal="center" vertical="center" wrapText="1"/>
      <protection locked="0"/>
    </xf>
    <xf numFmtId="0" fontId="40" fillId="46" borderId="10" xfId="3494" applyFont="1" applyFill="1" applyBorder="1" applyAlignment="1" applyProtection="1">
      <alignment horizontal="center" vertical="center" wrapText="1"/>
      <protection locked="0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39" fillId="0" borderId="10" xfId="2790" applyFont="1" applyFill="1" applyBorder="1" applyAlignment="1">
      <alignment horizontal="left" vertical="center" wrapText="1"/>
    </xf>
    <xf numFmtId="0" fontId="3" fillId="0" borderId="10" xfId="3357" applyFont="1" applyFill="1" applyBorder="1" applyAlignment="1" applyProtection="1">
      <alignment horizontal="center" vertical="center" wrapText="1"/>
      <protection locked="0"/>
    </xf>
    <xf numFmtId="0" fontId="46" fillId="0" borderId="0" xfId="3361" applyFont="1" applyAlignment="1" applyProtection="1">
      <alignment vertical="center"/>
      <protection locked="0"/>
    </xf>
    <xf numFmtId="0" fontId="40" fillId="0" borderId="10" xfId="2790" applyNumberFormat="1" applyFont="1" applyFill="1" applyBorder="1" applyAlignment="1">
      <alignment horizontal="center" vertical="center" wrapText="1"/>
    </xf>
    <xf numFmtId="49" fontId="57" fillId="49" borderId="10" xfId="1296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3496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1545" applyNumberFormat="1" applyFont="1" applyFill="1" applyBorder="1" applyAlignment="1" applyProtection="1">
      <alignment horizontal="center" vertical="center"/>
      <protection locked="0"/>
    </xf>
    <xf numFmtId="0" fontId="40" fillId="0" borderId="10" xfId="3361" applyFont="1" applyFill="1" applyBorder="1" applyAlignment="1" applyProtection="1">
      <alignment horizontal="center" vertical="center"/>
      <protection locked="0"/>
    </xf>
    <xf numFmtId="49" fontId="40" fillId="0" borderId="10" xfId="2772" applyNumberFormat="1" applyFont="1" applyFill="1" applyBorder="1" applyAlignment="1">
      <alignment horizontal="center" vertical="center" wrapText="1"/>
    </xf>
    <xf numFmtId="0" fontId="3" fillId="48" borderId="0" xfId="2768" applyFont="1" applyFill="1"/>
    <xf numFmtId="49" fontId="40" fillId="0" borderId="10" xfId="1408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494" applyNumberFormat="1" applyFont="1" applyFill="1" applyBorder="1" applyAlignment="1" applyProtection="1">
      <alignment vertical="center" wrapText="1"/>
      <protection locked="0"/>
    </xf>
    <xf numFmtId="0" fontId="40" fillId="0" borderId="10" xfId="3496" applyFont="1" applyFill="1" applyBorder="1" applyAlignment="1" applyProtection="1">
      <alignment horizontal="center" vertical="center"/>
      <protection locked="0"/>
    </xf>
    <xf numFmtId="49" fontId="39" fillId="0" borderId="10" xfId="2776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46" fillId="0" borderId="0" xfId="3361" applyFont="1" applyAlignment="1" applyProtection="1">
      <protection locked="0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3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10" xfId="3495" applyFont="1" applyFill="1" applyBorder="1" applyAlignment="1" applyProtection="1">
      <alignment vertical="center" wrapText="1"/>
      <protection locked="0"/>
    </xf>
    <xf numFmtId="0" fontId="40" fillId="0" borderId="10" xfId="2863" applyFont="1" applyFill="1" applyBorder="1" applyAlignment="1" applyProtection="1">
      <alignment horizontal="center" vertical="center" wrapText="1"/>
      <protection locked="0"/>
    </xf>
    <xf numFmtId="49" fontId="40" fillId="0" borderId="10" xfId="1889" applyNumberFormat="1" applyFont="1" applyFill="1" applyBorder="1" applyAlignment="1" applyProtection="1">
      <alignment horizontal="center" vertical="center"/>
      <protection locked="0"/>
    </xf>
    <xf numFmtId="49" fontId="40" fillId="0" borderId="10" xfId="1298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/>
    <xf numFmtId="0" fontId="40" fillId="47" borderId="20" xfId="928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1298" applyNumberFormat="1" applyFont="1" applyFill="1" applyBorder="1" applyAlignment="1" applyProtection="1">
      <alignment vertical="center" wrapText="1"/>
      <protection locked="0"/>
    </xf>
    <xf numFmtId="49" fontId="40" fillId="0" borderId="10" xfId="2791" applyNumberFormat="1" applyFont="1" applyFill="1" applyBorder="1" applyAlignment="1" applyProtection="1">
      <alignment horizontal="center" vertical="center" wrapText="1"/>
      <protection locked="0"/>
    </xf>
    <xf numFmtId="0" fontId="40" fillId="0" borderId="20" xfId="0" applyFont="1" applyFill="1" applyBorder="1" applyAlignment="1" applyProtection="1">
      <alignment horizontal="center" vertical="center" wrapText="1"/>
      <protection locked="0"/>
    </xf>
    <xf numFmtId="0" fontId="42" fillId="0" borderId="0" xfId="3218" applyFont="1" applyFill="1" applyAlignment="1">
      <alignment horizontal="center" vertical="center" wrapText="1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43" fillId="0" borderId="0" xfId="3361" applyFont="1" applyFill="1" applyAlignment="1" applyProtection="1">
      <alignment horizontal="center" vertical="center" wrapText="1"/>
      <protection locked="0"/>
    </xf>
    <xf numFmtId="0" fontId="3" fillId="0" borderId="0" xfId="3364" applyFont="1" applyAlignment="1" applyProtection="1">
      <alignment horizontal="center" vertical="center" wrapText="1"/>
      <protection locked="0"/>
    </xf>
    <xf numFmtId="0" fontId="4" fillId="0" borderId="0" xfId="3361" applyFont="1" applyAlignment="1" applyProtection="1">
      <alignment horizontal="center" vertical="center"/>
      <protection locked="0"/>
    </xf>
    <xf numFmtId="0" fontId="4" fillId="0" borderId="11" xfId="3356" applyFont="1" applyFill="1" applyBorder="1" applyAlignment="1" applyProtection="1">
      <alignment horizontal="center" vertical="center" wrapText="1"/>
      <protection locked="0"/>
    </xf>
    <xf numFmtId="0" fontId="42" fillId="0" borderId="12" xfId="3356" applyFont="1" applyFill="1" applyBorder="1" applyAlignment="1" applyProtection="1">
      <alignment horizontal="center" vertical="center" wrapText="1"/>
      <protection locked="0"/>
    </xf>
    <xf numFmtId="0" fontId="42" fillId="0" borderId="13" xfId="3356" applyFont="1" applyFill="1" applyBorder="1" applyAlignment="1" applyProtection="1">
      <alignment horizontal="center" vertical="center" wrapText="1"/>
      <protection locked="0"/>
    </xf>
    <xf numFmtId="0" fontId="42" fillId="46" borderId="10" xfId="3364" applyFont="1" applyFill="1" applyBorder="1" applyAlignment="1" applyProtection="1">
      <alignment horizontal="center" vertical="center" textRotation="90" wrapText="1"/>
      <protection locked="0"/>
    </xf>
    <xf numFmtId="171" fontId="42" fillId="46" borderId="10" xfId="3364" applyNumberFormat="1" applyFont="1" applyFill="1" applyBorder="1" applyAlignment="1" applyProtection="1">
      <alignment horizontal="center" vertical="center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42" fillId="46" borderId="10" xfId="3355" applyFont="1" applyFill="1" applyBorder="1" applyAlignment="1" applyProtection="1">
      <alignment horizontal="center" vertical="center"/>
      <protection locked="0"/>
    </xf>
    <xf numFmtId="0" fontId="42" fillId="46" borderId="18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9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4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5" xfId="3364" applyFont="1" applyFill="1" applyBorder="1" applyAlignment="1" applyProtection="1">
      <alignment horizontal="center" vertical="center" textRotation="90" wrapText="1"/>
      <protection locked="0"/>
    </xf>
    <xf numFmtId="0" fontId="5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5" fillId="0" borderId="0" xfId="3364" applyFont="1" applyAlignment="1" applyProtection="1">
      <alignment horizontal="center" vertical="center" wrapText="1"/>
      <protection locked="0"/>
    </xf>
    <xf numFmtId="0" fontId="55" fillId="0" borderId="0" xfId="3364" applyFont="1" applyAlignment="1" applyProtection="1">
      <alignment horizontal="center" vertical="center"/>
      <protection locked="0"/>
    </xf>
    <xf numFmtId="0" fontId="47" fillId="0" borderId="0" xfId="3364" applyFont="1" applyAlignment="1" applyProtection="1">
      <alignment horizontal="center" vertical="center" wrapText="1"/>
      <protection locked="0"/>
    </xf>
    <xf numFmtId="0" fontId="47" fillId="0" borderId="0" xfId="3364" applyFont="1" applyAlignment="1" applyProtection="1">
      <alignment horizontal="center" vertical="center"/>
      <protection locked="0"/>
    </xf>
    <xf numFmtId="0" fontId="3" fillId="0" borderId="0" xfId="3354" applyFont="1" applyAlignment="1" applyProtection="1">
      <alignment horizontal="center" vertical="center"/>
      <protection locked="0"/>
    </xf>
    <xf numFmtId="0" fontId="3" fillId="0" borderId="0" xfId="2768" applyFont="1" applyAlignment="1">
      <alignment horizontal="center" vertical="center" wrapText="1"/>
    </xf>
    <xf numFmtId="0" fontId="42" fillId="0" borderId="0" xfId="3354" applyFont="1" applyAlignment="1" applyProtection="1">
      <alignment horizontal="center" vertical="center"/>
      <protection locked="0"/>
    </xf>
    <xf numFmtId="0" fontId="3" fillId="0" borderId="0" xfId="2768" applyFont="1"/>
    <xf numFmtId="0" fontId="42" fillId="46" borderId="11" xfId="3355" applyFont="1" applyFill="1" applyBorder="1" applyAlignment="1" applyProtection="1">
      <alignment horizontal="center" vertical="center"/>
      <protection locked="0"/>
    </xf>
    <xf numFmtId="0" fontId="42" fillId="46" borderId="12" xfId="3355" applyFont="1" applyFill="1" applyBorder="1" applyAlignment="1" applyProtection="1">
      <alignment horizontal="center" vertical="center"/>
      <protection locked="0"/>
    </xf>
    <xf numFmtId="0" fontId="42" fillId="46" borderId="13" xfId="3355" applyFont="1" applyFill="1" applyBorder="1" applyAlignment="1" applyProtection="1">
      <alignment horizontal="center" vertical="center"/>
      <protection locked="0"/>
    </xf>
    <xf numFmtId="0" fontId="3" fillId="0" borderId="10" xfId="2768" applyFont="1" applyBorder="1"/>
    <xf numFmtId="0" fontId="42" fillId="46" borderId="16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7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1" xfId="3364" applyFont="1" applyFill="1" applyBorder="1" applyAlignment="1" applyProtection="1">
      <alignment horizontal="center" vertical="center" wrapText="1"/>
      <protection locked="0"/>
    </xf>
    <xf numFmtId="0" fontId="42" fillId="46" borderId="12" xfId="3364" applyFont="1" applyFill="1" applyBorder="1" applyAlignment="1" applyProtection="1">
      <alignment horizontal="center" vertical="center" wrapText="1"/>
      <protection locked="0"/>
    </xf>
    <xf numFmtId="0" fontId="42" fillId="46" borderId="13" xfId="3364" applyFont="1" applyFill="1" applyBorder="1" applyAlignment="1" applyProtection="1">
      <alignment horizontal="center" vertical="center" wrapText="1"/>
      <protection locked="0"/>
    </xf>
    <xf numFmtId="0" fontId="53" fillId="0" borderId="0" xfId="2787" applyFont="1" applyAlignment="1">
      <alignment horizontal="center" vertical="center" wrapText="1"/>
    </xf>
    <xf numFmtId="0" fontId="49" fillId="0" borderId="0" xfId="2787" applyFont="1" applyAlignment="1">
      <alignment horizontal="center" vertical="center" wrapText="1"/>
    </xf>
    <xf numFmtId="0" fontId="50" fillId="0" borderId="0" xfId="2787" applyFont="1" applyAlignment="1">
      <alignment horizontal="center"/>
    </xf>
    <xf numFmtId="0" fontId="48" fillId="0" borderId="0" xfId="2787" applyFont="1" applyAlignment="1">
      <alignment horizontal="center" vertical="center" wrapText="1"/>
    </xf>
  </cellXfs>
  <cellStyles count="3498">
    <cellStyle name="20% - Акцент1 10" xfId="1"/>
    <cellStyle name="20% - Акцент1 10 2" xfId="2"/>
    <cellStyle name="20% - Акцент1 11" xfId="3"/>
    <cellStyle name="20% - Акцент1 12" xfId="4"/>
    <cellStyle name="20% - Акцент1 2" xfId="5"/>
    <cellStyle name="20% — акцент1 2" xfId="6"/>
    <cellStyle name="20% - Акцент1 2 2" xfId="7"/>
    <cellStyle name="20% - Акцент1 2 2 2" xfId="8"/>
    <cellStyle name="20% - Акцент1 2 3" xfId="9"/>
    <cellStyle name="20% - Акцент1 2 3 2" xfId="10"/>
    <cellStyle name="20% - Акцент1 2 4" xfId="11"/>
    <cellStyle name="20% - Акцент1 2 5" xfId="12"/>
    <cellStyle name="20% - Акцент1 2 6" xfId="13"/>
    <cellStyle name="20% - Акцент1 2_29-30 мая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5 2" xfId="21"/>
    <cellStyle name="20% - Акцент1 6" xfId="22"/>
    <cellStyle name="20% - Акцент1 6 2" xfId="23"/>
    <cellStyle name="20% - Акцент1 7" xfId="24"/>
    <cellStyle name="20% - Акцент1 7 2" xfId="25"/>
    <cellStyle name="20% - Акцент1 8" xfId="26"/>
    <cellStyle name="20% - Акцент1 8 2" xfId="27"/>
    <cellStyle name="20% - Акцент1 9" xfId="28"/>
    <cellStyle name="20% - Акцент1 9 2" xfId="29"/>
    <cellStyle name="20% - Акцент2 10" xfId="30"/>
    <cellStyle name="20% - Акцент2 10 2" xfId="31"/>
    <cellStyle name="20% - Акцент2 11" xfId="32"/>
    <cellStyle name="20% - Акцент2 12" xfId="33"/>
    <cellStyle name="20% - Акцент2 2" xfId="34"/>
    <cellStyle name="20% — акцент2 2" xfId="35"/>
    <cellStyle name="20% - Акцент2 2 2" xfId="36"/>
    <cellStyle name="20% - Акцент2 2 2 2" xfId="37"/>
    <cellStyle name="20% - Акцент2 2 3" xfId="38"/>
    <cellStyle name="20% - Акцент2 2 3 2" xfId="39"/>
    <cellStyle name="20% - Акцент2 2 4" xfId="40"/>
    <cellStyle name="20% - Акцент2 2 5" xfId="41"/>
    <cellStyle name="20% - Акцент2 2 6" xfId="42"/>
    <cellStyle name="20% - Акцент2 2_29-30 мая" xfId="43"/>
    <cellStyle name="20% - Акцент2 3" xfId="44"/>
    <cellStyle name="20% - Акцент2 3 2" xfId="45"/>
    <cellStyle name="20% - Акцент2 3 3" xfId="46"/>
    <cellStyle name="20% - Акцент2 4" xfId="47"/>
    <cellStyle name="20% - Акцент2 4 2" xfId="48"/>
    <cellStyle name="20% - Акцент2 5" xfId="49"/>
    <cellStyle name="20% - Акцент2 5 2" xfId="50"/>
    <cellStyle name="20% - Акцент2 6" xfId="51"/>
    <cellStyle name="20% - Акцент2 6 2" xfId="52"/>
    <cellStyle name="20% - Акцент2 7" xfId="53"/>
    <cellStyle name="20% - Акцент2 7 2" xfId="54"/>
    <cellStyle name="20% - Акцент2 8" xfId="55"/>
    <cellStyle name="20% - Акцент2 8 2" xfId="56"/>
    <cellStyle name="20% - Акцент2 9" xfId="57"/>
    <cellStyle name="20% - Акцент2 9 2" xfId="58"/>
    <cellStyle name="20% - Акцент3 10" xfId="59"/>
    <cellStyle name="20% - Акцент3 10 2" xfId="60"/>
    <cellStyle name="20% - Акцент3 11" xfId="61"/>
    <cellStyle name="20% - Акцент3 1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3" xfId="67"/>
    <cellStyle name="20% - Акцент3 2 3 2" xfId="68"/>
    <cellStyle name="20% - Акцент3 2 4" xfId="69"/>
    <cellStyle name="20% - Акцент3 2 5" xfId="70"/>
    <cellStyle name="20% - Акцент3 2 6" xfId="71"/>
    <cellStyle name="20% - Акцент3 2_29-30 мая" xfId="72"/>
    <cellStyle name="20% - Акцент3 3" xfId="73"/>
    <cellStyle name="20% - Акцент3 3 2" xfId="74"/>
    <cellStyle name="20% - Акцент3 3 3" xfId="75"/>
    <cellStyle name="20% - Акцент3 4" xfId="76"/>
    <cellStyle name="20% - Акцент3 4 2" xfId="77"/>
    <cellStyle name="20% - Акцент3 5" xfId="78"/>
    <cellStyle name="20% - Акцент3 5 2" xfId="79"/>
    <cellStyle name="20% - Акцент3 6" xfId="80"/>
    <cellStyle name="20% - Акцент3 6 2" xfId="81"/>
    <cellStyle name="20% - Акцент3 7" xfId="82"/>
    <cellStyle name="20% - Акцент3 7 2" xfId="83"/>
    <cellStyle name="20% - Акцент3 8" xfId="84"/>
    <cellStyle name="20% - Акцент3 8 2" xfId="85"/>
    <cellStyle name="20% - Акцент3 9" xfId="86"/>
    <cellStyle name="20% - Акцент3 9 2" xfId="87"/>
    <cellStyle name="20% - Акцент4 10" xfId="88"/>
    <cellStyle name="20% - Акцент4 10 2" xfId="89"/>
    <cellStyle name="20% - Акцент4 11" xfId="90"/>
    <cellStyle name="20% - Акцент4 1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3" xfId="96"/>
    <cellStyle name="20% - Акцент4 2 3 2" xfId="97"/>
    <cellStyle name="20% - Акцент4 2 4" xfId="98"/>
    <cellStyle name="20% - Акцент4 2 5" xfId="99"/>
    <cellStyle name="20% - Акцент4 2 6" xfId="100"/>
    <cellStyle name="20% - Акцент4 2_29-30 мая" xfId="101"/>
    <cellStyle name="20% - Акцент4 3" xfId="102"/>
    <cellStyle name="20% - Акцент4 3 2" xfId="103"/>
    <cellStyle name="20% - Акцент4 3 3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 6 2" xfId="110"/>
    <cellStyle name="20% - Акцент4 7" xfId="111"/>
    <cellStyle name="20% - Акцент4 7 2" xfId="112"/>
    <cellStyle name="20% - Акцент4 8" xfId="113"/>
    <cellStyle name="20% - Акцент4 8 2" xfId="114"/>
    <cellStyle name="20% - Акцент4 9" xfId="115"/>
    <cellStyle name="20% - Акцент4 9 2" xfId="116"/>
    <cellStyle name="20% - Акцент5 10" xfId="117"/>
    <cellStyle name="20% - Акцент5 10 2" xfId="118"/>
    <cellStyle name="20% - Акцент5 11" xfId="119"/>
    <cellStyle name="20% - Акцент5 12" xfId="120"/>
    <cellStyle name="20% - Акцент5 2" xfId="121"/>
    <cellStyle name="20% — акцент5 2" xfId="122"/>
    <cellStyle name="20% - Акцент5 2 2" xfId="123"/>
    <cellStyle name="20% - Акцент5 2 2 2" xfId="124"/>
    <cellStyle name="20% - Акцент5 2 3" xfId="125"/>
    <cellStyle name="20% - Акцент5 2 3 2" xfId="126"/>
    <cellStyle name="20% - Акцент5 2 4" xfId="127"/>
    <cellStyle name="20% - Акцент5 2 5" xfId="128"/>
    <cellStyle name="20% - Акцент5 2 6" xfId="129"/>
    <cellStyle name="20% - Акцент5 2_29-30 мая" xfId="130"/>
    <cellStyle name="20% - Акцент5 3" xfId="131"/>
    <cellStyle name="20% - Акцент5 3 2" xfId="132"/>
    <cellStyle name="20% - Акцент5 3 3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5 6" xfId="138"/>
    <cellStyle name="20% - Акцент5 6 2" xfId="139"/>
    <cellStyle name="20% - Акцент5 7" xfId="140"/>
    <cellStyle name="20% - Акцент5 7 2" xfId="141"/>
    <cellStyle name="20% - Акцент5 8" xfId="142"/>
    <cellStyle name="20% - Акцент5 8 2" xfId="143"/>
    <cellStyle name="20% - Акцент5 9" xfId="144"/>
    <cellStyle name="20% - Акцент5 9 2" xfId="145"/>
    <cellStyle name="20% - Акцент6 10" xfId="146"/>
    <cellStyle name="20% - Акцент6 10 2" xfId="147"/>
    <cellStyle name="20% - Акцент6 11" xfId="148"/>
    <cellStyle name="20% - Акцент6 12" xfId="149"/>
    <cellStyle name="20% - Акцент6 2" xfId="150"/>
    <cellStyle name="20% — акцент6 2" xfId="151"/>
    <cellStyle name="20% - Акцент6 2 2" xfId="152"/>
    <cellStyle name="20% - Акцент6 2 2 2" xfId="153"/>
    <cellStyle name="20% - Акцент6 2 3" xfId="154"/>
    <cellStyle name="20% - Акцент6 2 3 2" xfId="155"/>
    <cellStyle name="20% - Акцент6 2 4" xfId="156"/>
    <cellStyle name="20% - Акцент6 2 5" xfId="157"/>
    <cellStyle name="20% - Акцент6 2 6" xfId="158"/>
    <cellStyle name="20% - Акцент6 2_29-30 мая" xfId="159"/>
    <cellStyle name="20% - Акцент6 3" xfId="160"/>
    <cellStyle name="20% - Акцент6 3 2" xfId="161"/>
    <cellStyle name="20% - Акцент6 3 3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6 2" xfId="168"/>
    <cellStyle name="20% - Акцент6 7" xfId="169"/>
    <cellStyle name="20% - Акцент6 7 2" xfId="170"/>
    <cellStyle name="20% - Акцент6 8" xfId="171"/>
    <cellStyle name="20% - Акцент6 8 2" xfId="172"/>
    <cellStyle name="20% - Акцент6 9" xfId="173"/>
    <cellStyle name="20% - Акцент6 9 2" xfId="174"/>
    <cellStyle name="40% - Акцент1 10" xfId="175"/>
    <cellStyle name="40% - Акцент1 10 2" xfId="176"/>
    <cellStyle name="40% - Акцент1 11" xfId="177"/>
    <cellStyle name="40% - Акцент1 12" xfId="178"/>
    <cellStyle name="40% - Акцент1 2" xfId="179"/>
    <cellStyle name="40% — акцент1 2" xfId="180"/>
    <cellStyle name="40% - Акцент1 2 2" xfId="181"/>
    <cellStyle name="40% - Акцент1 2 2 2" xfId="182"/>
    <cellStyle name="40% - Акцент1 2 3" xfId="183"/>
    <cellStyle name="40% - Акцент1 2 3 2" xfId="184"/>
    <cellStyle name="40% - Акцент1 2 4" xfId="185"/>
    <cellStyle name="40% - Акцент1 2 5" xfId="186"/>
    <cellStyle name="40% - Акцент1 2 6" xfId="187"/>
    <cellStyle name="40% - Акцент1 2_29-30 мая" xfId="188"/>
    <cellStyle name="40% - Акцент1 3" xfId="189"/>
    <cellStyle name="40% - Акцент1 3 2" xfId="190"/>
    <cellStyle name="40% - Акцент1 3 3" xfId="191"/>
    <cellStyle name="40% - Акцент1 4" xfId="192"/>
    <cellStyle name="40% - Акцент1 4 2" xfId="193"/>
    <cellStyle name="40% - Акцент1 5" xfId="194"/>
    <cellStyle name="40% - Акцент1 5 2" xfId="195"/>
    <cellStyle name="40% - Акцент1 6" xfId="196"/>
    <cellStyle name="40% - Акцент1 6 2" xfId="197"/>
    <cellStyle name="40% - Акцент1 7" xfId="198"/>
    <cellStyle name="40% - Акцент1 7 2" xfId="199"/>
    <cellStyle name="40% - Акцент1 8" xfId="200"/>
    <cellStyle name="40% - Акцент1 8 2" xfId="201"/>
    <cellStyle name="40% - Акцент1 9" xfId="202"/>
    <cellStyle name="40% - Акцент1 9 2" xfId="203"/>
    <cellStyle name="40% - Акцент2 10" xfId="204"/>
    <cellStyle name="40% - Акцент2 10 2" xfId="205"/>
    <cellStyle name="40% - Акцент2 11" xfId="206"/>
    <cellStyle name="40% - Акцент2 12" xfId="207"/>
    <cellStyle name="40% - Акцент2 2" xfId="208"/>
    <cellStyle name="40% — акцент2 2" xfId="209"/>
    <cellStyle name="40% - Акцент2 2 2" xfId="210"/>
    <cellStyle name="40% - Акцент2 2 2 2" xfId="211"/>
    <cellStyle name="40% - Акцент2 2 3" xfId="212"/>
    <cellStyle name="40% - Акцент2 2 3 2" xfId="213"/>
    <cellStyle name="40% - Акцент2 2 4" xfId="214"/>
    <cellStyle name="40% - Акцент2 2 5" xfId="215"/>
    <cellStyle name="40% - Акцент2 2 6" xfId="216"/>
    <cellStyle name="40% - Акцент2 2_29-30 мая" xfId="217"/>
    <cellStyle name="40% - Акцент2 3" xfId="218"/>
    <cellStyle name="40% - Акцент2 3 2" xfId="219"/>
    <cellStyle name="40% - Акцент2 3 3" xfId="220"/>
    <cellStyle name="40% - Акцент2 4" xfId="221"/>
    <cellStyle name="40% - Акцент2 4 2" xfId="222"/>
    <cellStyle name="40% - Акцент2 5" xfId="223"/>
    <cellStyle name="40% - Акцент2 5 2" xfId="224"/>
    <cellStyle name="40% - Акцент2 6" xfId="225"/>
    <cellStyle name="40% - Акцент2 6 2" xfId="226"/>
    <cellStyle name="40% - Акцент2 7" xfId="227"/>
    <cellStyle name="40% - Акцент2 7 2" xfId="228"/>
    <cellStyle name="40% - Акцент2 8" xfId="229"/>
    <cellStyle name="40% - Акцент2 8 2" xfId="230"/>
    <cellStyle name="40% - Акцент2 9" xfId="231"/>
    <cellStyle name="40% - Акцент2 9 2" xfId="232"/>
    <cellStyle name="40% - Акцент3 10" xfId="233"/>
    <cellStyle name="40% - Акцент3 10 2" xfId="234"/>
    <cellStyle name="40% - Акцент3 11" xfId="235"/>
    <cellStyle name="40% - Акцент3 12" xfId="236"/>
    <cellStyle name="40% - Акцент3 2" xfId="237"/>
    <cellStyle name="40% — акцент3 2" xfId="238"/>
    <cellStyle name="40% - Акцент3 2 2" xfId="239"/>
    <cellStyle name="40% - Акцент3 2 2 2" xfId="240"/>
    <cellStyle name="40% - Акцент3 2 3" xfId="241"/>
    <cellStyle name="40% - Акцент3 2 3 2" xfId="242"/>
    <cellStyle name="40% - Акцент3 2 4" xfId="243"/>
    <cellStyle name="40% - Акцент3 2 5" xfId="244"/>
    <cellStyle name="40% - Акцент3 2 6" xfId="245"/>
    <cellStyle name="40% - Акцент3 2_29-30 мая" xfId="246"/>
    <cellStyle name="40% - Акцент3 3" xfId="247"/>
    <cellStyle name="40% - Акцент3 3 2" xfId="248"/>
    <cellStyle name="40% - Акцент3 3 3" xfId="249"/>
    <cellStyle name="40% - Акцент3 4" xfId="250"/>
    <cellStyle name="40% - Акцент3 4 2" xfId="251"/>
    <cellStyle name="40% - Акцент3 5" xfId="252"/>
    <cellStyle name="40% - Акцент3 5 2" xfId="253"/>
    <cellStyle name="40% - Акцент3 6" xfId="254"/>
    <cellStyle name="40% - Акцент3 6 2" xfId="255"/>
    <cellStyle name="40% - Акцент3 7" xfId="256"/>
    <cellStyle name="40% - Акцент3 7 2" xfId="257"/>
    <cellStyle name="40% - Акцент3 8" xfId="258"/>
    <cellStyle name="40% - Акцент3 8 2" xfId="259"/>
    <cellStyle name="40% - Акцент3 9" xfId="260"/>
    <cellStyle name="40% - Акцент3 9 2" xfId="261"/>
    <cellStyle name="40% - Акцент4 10" xfId="262"/>
    <cellStyle name="40% - Акцент4 10 2" xfId="263"/>
    <cellStyle name="40% - Акцент4 11" xfId="264"/>
    <cellStyle name="40% - Акцент4 12" xfId="265"/>
    <cellStyle name="40% - Акцент4 2" xfId="266"/>
    <cellStyle name="40% — акцент4 2" xfId="267"/>
    <cellStyle name="40% - Акцент4 2 2" xfId="268"/>
    <cellStyle name="40% - Акцент4 2 2 2" xfId="269"/>
    <cellStyle name="40% - Акцент4 2 3" xfId="270"/>
    <cellStyle name="40% - Акцент4 2 3 2" xfId="271"/>
    <cellStyle name="40% - Акцент4 2 4" xfId="272"/>
    <cellStyle name="40% - Акцент4 2 5" xfId="273"/>
    <cellStyle name="40% - Акцент4 2 6" xfId="274"/>
    <cellStyle name="40% - Акцент4 2_29-30 мая" xfId="275"/>
    <cellStyle name="40% - Акцент4 3" xfId="276"/>
    <cellStyle name="40% - Акцент4 3 2" xfId="277"/>
    <cellStyle name="40% - Акцент4 3 3" xfId="278"/>
    <cellStyle name="40% - Акцент4 4" xfId="279"/>
    <cellStyle name="40% - Акцент4 4 2" xfId="280"/>
    <cellStyle name="40% - Акцент4 5" xfId="281"/>
    <cellStyle name="40% - Акцент4 5 2" xfId="282"/>
    <cellStyle name="40% - Акцент4 6" xfId="283"/>
    <cellStyle name="40% - Акцент4 6 2" xfId="284"/>
    <cellStyle name="40% - Акцент4 7" xfId="285"/>
    <cellStyle name="40% - Акцент4 7 2" xfId="286"/>
    <cellStyle name="40% - Акцент4 8" xfId="287"/>
    <cellStyle name="40% - Акцент4 8 2" xfId="288"/>
    <cellStyle name="40% - Акцент4 9" xfId="289"/>
    <cellStyle name="40% - Акцент4 9 2" xfId="290"/>
    <cellStyle name="40% - Акцент5 10" xfId="291"/>
    <cellStyle name="40% - Акцент5 10 2" xfId="292"/>
    <cellStyle name="40% - Акцент5 11" xfId="293"/>
    <cellStyle name="40% - Акцент5 12" xfId="294"/>
    <cellStyle name="40% - Акцент5 2" xfId="295"/>
    <cellStyle name="40% — акцент5 2" xfId="296"/>
    <cellStyle name="40% - Акцент5 2 2" xfId="297"/>
    <cellStyle name="40% - Акцент5 2 2 2" xfId="298"/>
    <cellStyle name="40% - Акцент5 2 3" xfId="299"/>
    <cellStyle name="40% - Акцент5 2 3 2" xfId="300"/>
    <cellStyle name="40% - Акцент5 2 4" xfId="301"/>
    <cellStyle name="40% - Акцент5 2 5" xfId="302"/>
    <cellStyle name="40% - Акцент5 2 6" xfId="303"/>
    <cellStyle name="40% - Акцент5 2_29-30 мая" xfId="304"/>
    <cellStyle name="40% - Акцент5 3" xfId="305"/>
    <cellStyle name="40% - Акцент5 3 2" xfId="306"/>
    <cellStyle name="40% - Акцент5 3 3" xfId="307"/>
    <cellStyle name="40% - Акцент5 4" xfId="308"/>
    <cellStyle name="40% - Акцент5 4 2" xfId="309"/>
    <cellStyle name="40% - Акцент5 5" xfId="310"/>
    <cellStyle name="40% - Акцент5 5 2" xfId="311"/>
    <cellStyle name="40% - Акцент5 6" xfId="312"/>
    <cellStyle name="40% - Акцент5 6 2" xfId="313"/>
    <cellStyle name="40% - Акцент5 7" xfId="314"/>
    <cellStyle name="40% - Акцент5 7 2" xfId="315"/>
    <cellStyle name="40% - Акцент5 8" xfId="316"/>
    <cellStyle name="40% - Акцент5 8 2" xfId="317"/>
    <cellStyle name="40% - Акцент5 9" xfId="318"/>
    <cellStyle name="40% - Акцент5 9 2" xfId="319"/>
    <cellStyle name="40% - Акцент6 10" xfId="320"/>
    <cellStyle name="40% - Акцент6 10 2" xfId="321"/>
    <cellStyle name="40% - Акцент6 11" xfId="322"/>
    <cellStyle name="40% - Акцент6 12" xfId="323"/>
    <cellStyle name="40% - Акцент6 2" xfId="324"/>
    <cellStyle name="40% — акцент6 2" xfId="325"/>
    <cellStyle name="40% - Акцент6 2 2" xfId="326"/>
    <cellStyle name="40% - Акцент6 2 2 2" xfId="327"/>
    <cellStyle name="40% - Акцент6 2 3" xfId="328"/>
    <cellStyle name="40% - Акцент6 2 3 2" xfId="329"/>
    <cellStyle name="40% - Акцент6 2 4" xfId="330"/>
    <cellStyle name="40% - Акцент6 2 5" xfId="331"/>
    <cellStyle name="40% - Акцент6 2 6" xfId="332"/>
    <cellStyle name="40% - Акцент6 2_29-30 мая" xfId="333"/>
    <cellStyle name="40% - Акцент6 3" xfId="334"/>
    <cellStyle name="40% - Акцент6 3 2" xfId="335"/>
    <cellStyle name="40% - Акцент6 3 3" xfId="336"/>
    <cellStyle name="40% - Акцент6 4" xfId="337"/>
    <cellStyle name="40% - Акцент6 4 2" xfId="338"/>
    <cellStyle name="40% - Акцент6 5" xfId="339"/>
    <cellStyle name="40% - Акцент6 5 2" xfId="340"/>
    <cellStyle name="40% - Акцент6 6" xfId="341"/>
    <cellStyle name="40% - Акцент6 6 2" xfId="342"/>
    <cellStyle name="40% - Акцент6 7" xfId="343"/>
    <cellStyle name="40% - Акцент6 7 2" xfId="344"/>
    <cellStyle name="40% - Акцент6 8" xfId="345"/>
    <cellStyle name="40% - Акцент6 8 2" xfId="346"/>
    <cellStyle name="40% - Акцент6 9" xfId="347"/>
    <cellStyle name="40% - Акцент6 9 2" xfId="34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1 5 2" xfId="497"/>
    <cellStyle name="Акцент1 6" xfId="498"/>
    <cellStyle name="Акцент1 6 2" xfId="499"/>
    <cellStyle name="Акцент1 7" xfId="500"/>
    <cellStyle name="Акцент1 7 2" xfId="501"/>
    <cellStyle name="Акцент1 8" xfId="502"/>
    <cellStyle name="Акцент1 9" xfId="503"/>
    <cellStyle name="Акцент2 2" xfId="504"/>
    <cellStyle name="Акцент2 2 2" xfId="505"/>
    <cellStyle name="Акцент2 3" xfId="506"/>
    <cellStyle name="Акцент2 3 2" xfId="507"/>
    <cellStyle name="Акцент2 4" xfId="508"/>
    <cellStyle name="Акцент2 4 2" xfId="509"/>
    <cellStyle name="Акцент2 5" xfId="510"/>
    <cellStyle name="Акцент2 5 2" xfId="511"/>
    <cellStyle name="Акцент2 6" xfId="512"/>
    <cellStyle name="Акцент2 6 2" xfId="513"/>
    <cellStyle name="Акцент2 7" xfId="514"/>
    <cellStyle name="Акцент2 7 2" xfId="515"/>
    <cellStyle name="Акцент2 8" xfId="516"/>
    <cellStyle name="Акцент2 9" xfId="517"/>
    <cellStyle name="Акцент3 2" xfId="518"/>
    <cellStyle name="Акцент3 2 2" xfId="519"/>
    <cellStyle name="Акцент3 3" xfId="520"/>
    <cellStyle name="Акцент3 3 2" xfId="521"/>
    <cellStyle name="Акцент3 4" xfId="522"/>
    <cellStyle name="Акцент3 4 2" xfId="523"/>
    <cellStyle name="Акцент3 5" xfId="524"/>
    <cellStyle name="Акцент3 5 2" xfId="525"/>
    <cellStyle name="Акцент3 6" xfId="526"/>
    <cellStyle name="Акцент3 6 2" xfId="527"/>
    <cellStyle name="Акцент3 7" xfId="528"/>
    <cellStyle name="Акцент3 7 2" xfId="529"/>
    <cellStyle name="Акцент3 8" xfId="530"/>
    <cellStyle name="Акцент3 9" xfId="531"/>
    <cellStyle name="Акцент4 2" xfId="532"/>
    <cellStyle name="Акцент4 2 2" xfId="533"/>
    <cellStyle name="Акцент4 3" xfId="534"/>
    <cellStyle name="Акцент4 3 2" xfId="535"/>
    <cellStyle name="Акцент4 4" xfId="536"/>
    <cellStyle name="Акцент4 4 2" xfId="537"/>
    <cellStyle name="Акцент4 5" xfId="538"/>
    <cellStyle name="Акцент4 5 2" xfId="539"/>
    <cellStyle name="Акцент4 6" xfId="540"/>
    <cellStyle name="Акцент4 6 2" xfId="541"/>
    <cellStyle name="Акцент4 7" xfId="542"/>
    <cellStyle name="Акцент4 7 2" xfId="543"/>
    <cellStyle name="Акцент4 8" xfId="544"/>
    <cellStyle name="Акцент4 9" xfId="545"/>
    <cellStyle name="Акцент5 2" xfId="546"/>
    <cellStyle name="Акцент5 2 2" xfId="547"/>
    <cellStyle name="Акцент5 3" xfId="548"/>
    <cellStyle name="Акцент5 3 2" xfId="549"/>
    <cellStyle name="Акцент5 4" xfId="550"/>
    <cellStyle name="Акцент5 4 2" xfId="551"/>
    <cellStyle name="Акцент5 5" xfId="552"/>
    <cellStyle name="Акцент5 5 2" xfId="553"/>
    <cellStyle name="Акцент5 6" xfId="554"/>
    <cellStyle name="Акцент5 6 2" xfId="555"/>
    <cellStyle name="Акцент5 7" xfId="556"/>
    <cellStyle name="Акцент5 7 2" xfId="557"/>
    <cellStyle name="Акцент5 8" xfId="558"/>
    <cellStyle name="Акцент5 9" xfId="559"/>
    <cellStyle name="Акцент6 2" xfId="560"/>
    <cellStyle name="Акцент6 2 2" xfId="561"/>
    <cellStyle name="Акцент6 3" xfId="562"/>
    <cellStyle name="Акцент6 3 2" xfId="563"/>
    <cellStyle name="Акцент6 4" xfId="564"/>
    <cellStyle name="Акцент6 4 2" xfId="565"/>
    <cellStyle name="Акцент6 5" xfId="566"/>
    <cellStyle name="Акцент6 5 2" xfId="567"/>
    <cellStyle name="Акцент6 6" xfId="568"/>
    <cellStyle name="Акцент6 6 2" xfId="569"/>
    <cellStyle name="Акцент6 7" xfId="570"/>
    <cellStyle name="Акцент6 7 2" xfId="571"/>
    <cellStyle name="Акцент6 8" xfId="572"/>
    <cellStyle name="Акцент6 9" xfId="573"/>
    <cellStyle name="Ввод  2" xfId="574"/>
    <cellStyle name="Ввод  2 2" xfId="575"/>
    <cellStyle name="Ввод  3" xfId="576"/>
    <cellStyle name="Ввод  3 2" xfId="577"/>
    <cellStyle name="Ввод  4" xfId="578"/>
    <cellStyle name="Ввод  4 2" xfId="579"/>
    <cellStyle name="Ввод  5" xfId="580"/>
    <cellStyle name="Ввод  5 2" xfId="581"/>
    <cellStyle name="Ввод  6" xfId="582"/>
    <cellStyle name="Ввод  6 2" xfId="583"/>
    <cellStyle name="Ввод  7" xfId="584"/>
    <cellStyle name="Ввод  7 2" xfId="585"/>
    <cellStyle name="Ввод  8" xfId="586"/>
    <cellStyle name="Ввод  9" xfId="587"/>
    <cellStyle name="Вывод 2" xfId="588"/>
    <cellStyle name="Вывод 2 2" xfId="589"/>
    <cellStyle name="Вывод 3" xfId="590"/>
    <cellStyle name="Вывод 3 2" xfId="591"/>
    <cellStyle name="Вывод 4" xfId="592"/>
    <cellStyle name="Вывод 4 2" xfId="593"/>
    <cellStyle name="Вывод 5" xfId="594"/>
    <cellStyle name="Вывод 5 2" xfId="595"/>
    <cellStyle name="Вывод 6" xfId="596"/>
    <cellStyle name="Вывод 6 2" xfId="597"/>
    <cellStyle name="Вывод 7" xfId="598"/>
    <cellStyle name="Вывод 7 2" xfId="599"/>
    <cellStyle name="Вывод 8" xfId="600"/>
    <cellStyle name="Вывод 9" xfId="601"/>
    <cellStyle name="Вычисление 2" xfId="602"/>
    <cellStyle name="Вычисление 2 2" xfId="603"/>
    <cellStyle name="Вычисление 3" xfId="604"/>
    <cellStyle name="Вычисление 3 2" xfId="605"/>
    <cellStyle name="Вычисление 4" xfId="606"/>
    <cellStyle name="Вычисление 4 2" xfId="607"/>
    <cellStyle name="Вычисление 5" xfId="608"/>
    <cellStyle name="Вычисление 5 2" xfId="609"/>
    <cellStyle name="Вычисление 6" xfId="610"/>
    <cellStyle name="Вычисление 6 2" xfId="611"/>
    <cellStyle name="Вычисление 7" xfId="612"/>
    <cellStyle name="Вычисление 7 2" xfId="613"/>
    <cellStyle name="Вычисление 8" xfId="614"/>
    <cellStyle name="Вычисление 9" xfId="615"/>
    <cellStyle name="Гиперссылка 2" xfId="616"/>
    <cellStyle name="Денежный 10" xfId="617"/>
    <cellStyle name="Денежный 10 10" xfId="618"/>
    <cellStyle name="Денежный 10 10 2" xfId="619"/>
    <cellStyle name="Денежный 10 2" xfId="620"/>
    <cellStyle name="Денежный 10 2 2" xfId="621"/>
    <cellStyle name="Денежный 10 2 2 2" xfId="622"/>
    <cellStyle name="Денежный 10 2 2 2 10" xfId="623"/>
    <cellStyle name="Денежный 10 2 2 2 11" xfId="624"/>
    <cellStyle name="Денежный 10 2 2 2 12" xfId="625"/>
    <cellStyle name="Денежный 10 2 2 2 13" xfId="626"/>
    <cellStyle name="Денежный 10 2 2 2 2" xfId="627"/>
    <cellStyle name="Денежный 10 2 2 2 2 10" xfId="628"/>
    <cellStyle name="Денежный 10 2 2 2 2 11" xfId="629"/>
    <cellStyle name="Денежный 10 2 2 2 2 12" xfId="630"/>
    <cellStyle name="Денежный 10 2 2 2 2 2" xfId="631"/>
    <cellStyle name="Денежный 10 2 2 2 2 2 10" xfId="632"/>
    <cellStyle name="Денежный 10 2 2 2 2 2 2" xfId="633"/>
    <cellStyle name="Денежный 10 2 2 2 2 2 2 2" xfId="634"/>
    <cellStyle name="Денежный 10 2 2 2 2 2 2 2 2" xfId="635"/>
    <cellStyle name="Денежный 10 2 2 2 2 2 2 2 3" xfId="636"/>
    <cellStyle name="Денежный 10 2 2 2 2 2 2 2 4" xfId="637"/>
    <cellStyle name="Денежный 10 2 2 2 2 2 2 2 5" xfId="638"/>
    <cellStyle name="Денежный 10 2 2 2 2 2 2 2 6" xfId="639"/>
    <cellStyle name="Денежный 10 2 2 2 2 2 2 2 7" xfId="640"/>
    <cellStyle name="Денежный 10 2 2 2 2 2 2 2 8" xfId="641"/>
    <cellStyle name="Денежный 10 2 2 2 2 2 2 3" xfId="642"/>
    <cellStyle name="Денежный 10 2 2 2 2 2 2 4" xfId="643"/>
    <cellStyle name="Денежный 10 2 2 2 2 2 2 5" xfId="644"/>
    <cellStyle name="Денежный 10 2 2 2 2 2 2 6" xfId="645"/>
    <cellStyle name="Денежный 10 2 2 2 2 2 2 7" xfId="646"/>
    <cellStyle name="Денежный 10 2 2 2 2 2 2 8" xfId="647"/>
    <cellStyle name="Денежный 10 2 2 2 2 2 3" xfId="648"/>
    <cellStyle name="Денежный 10 2 2 2 2 2 4" xfId="649"/>
    <cellStyle name="Денежный 10 2 2 2 2 2 5" xfId="650"/>
    <cellStyle name="Денежный 10 2 2 2 2 2 6" xfId="651"/>
    <cellStyle name="Денежный 10 2 2 2 2 2 7" xfId="652"/>
    <cellStyle name="Денежный 10 2 2 2 2 2 8" xfId="653"/>
    <cellStyle name="Денежный 10 2 2 2 2 2 9" xfId="654"/>
    <cellStyle name="Денежный 10 2 2 2 2 3" xfId="655"/>
    <cellStyle name="Денежный 10 2 2 2 2 4" xfId="656"/>
    <cellStyle name="Денежный 10 2 2 2 2 5" xfId="657"/>
    <cellStyle name="Денежный 10 2 2 2 2 5 2" xfId="658"/>
    <cellStyle name="Денежный 10 2 2 2 2 5 2 2" xfId="659"/>
    <cellStyle name="Денежный 10 2 2 2 2 5 2 3" xfId="660"/>
    <cellStyle name="Денежный 10 2 2 2 2 5 2 4" xfId="661"/>
    <cellStyle name="Денежный 10 2 2 2 2 5 2 5" xfId="662"/>
    <cellStyle name="Денежный 10 2 2 2 2 5 2 6" xfId="663"/>
    <cellStyle name="Денежный 10 2 2 2 2 5 2 7" xfId="664"/>
    <cellStyle name="Денежный 10 2 2 2 2 5 2 8" xfId="665"/>
    <cellStyle name="Денежный 10 2 2 2 2 5 3" xfId="666"/>
    <cellStyle name="Денежный 10 2 2 2 2 5 4" xfId="667"/>
    <cellStyle name="Денежный 10 2 2 2 2 5 5" xfId="668"/>
    <cellStyle name="Денежный 10 2 2 2 2 5 6" xfId="669"/>
    <cellStyle name="Денежный 10 2 2 2 2 5 7" xfId="670"/>
    <cellStyle name="Денежный 10 2 2 2 2 5 8" xfId="671"/>
    <cellStyle name="Денежный 10 2 2 2 2 6" xfId="672"/>
    <cellStyle name="Денежный 10 2 2 2 2 7" xfId="673"/>
    <cellStyle name="Денежный 10 2 2 2 2 8" xfId="674"/>
    <cellStyle name="Денежный 10 2 2 2 2 9" xfId="675"/>
    <cellStyle name="Денежный 10 2 2 2 3" xfId="676"/>
    <cellStyle name="Денежный 10 2 2 2 3 10" xfId="677"/>
    <cellStyle name="Денежный 10 2 2 2 3 2" xfId="678"/>
    <cellStyle name="Денежный 10 2 2 2 3 2 2" xfId="679"/>
    <cellStyle name="Денежный 10 2 2 2 3 2 2 2" xfId="680"/>
    <cellStyle name="Денежный 10 2 2 2 3 2 2 3" xfId="681"/>
    <cellStyle name="Денежный 10 2 2 2 3 2 2 4" xfId="682"/>
    <cellStyle name="Денежный 10 2 2 2 3 2 2 5" xfId="683"/>
    <cellStyle name="Денежный 10 2 2 2 3 2 2 6" xfId="684"/>
    <cellStyle name="Денежный 10 2 2 2 3 2 2 7" xfId="685"/>
    <cellStyle name="Денежный 10 2 2 2 3 2 2 8" xfId="686"/>
    <cellStyle name="Денежный 10 2 2 2 3 2 3" xfId="687"/>
    <cellStyle name="Денежный 10 2 2 2 3 2 4" xfId="688"/>
    <cellStyle name="Денежный 10 2 2 2 3 2 5" xfId="689"/>
    <cellStyle name="Денежный 10 2 2 2 3 2 6" xfId="690"/>
    <cellStyle name="Денежный 10 2 2 2 3 2 7" xfId="691"/>
    <cellStyle name="Денежный 10 2 2 2 3 2 8" xfId="692"/>
    <cellStyle name="Денежный 10 2 2 2 3 3" xfId="693"/>
    <cellStyle name="Денежный 10 2 2 2 3 4" xfId="694"/>
    <cellStyle name="Денежный 10 2 2 2 3 5" xfId="695"/>
    <cellStyle name="Денежный 10 2 2 2 3 6" xfId="696"/>
    <cellStyle name="Денежный 10 2 2 2 3 7" xfId="697"/>
    <cellStyle name="Денежный 10 2 2 2 3 8" xfId="698"/>
    <cellStyle name="Денежный 10 2 2 2 3 9" xfId="699"/>
    <cellStyle name="Денежный 10 2 2 2 4" xfId="700"/>
    <cellStyle name="Денежный 10 2 2 2 5" xfId="701"/>
    <cellStyle name="Денежный 10 2 2 2 5 2" xfId="702"/>
    <cellStyle name="Денежный 10 2 2 2 5 2 2" xfId="703"/>
    <cellStyle name="Денежный 10 2 2 2 5 2 3" xfId="704"/>
    <cellStyle name="Денежный 10 2 2 2 5 2 4" xfId="705"/>
    <cellStyle name="Денежный 10 2 2 2 5 2 5" xfId="706"/>
    <cellStyle name="Денежный 10 2 2 2 5 2 6" xfId="707"/>
    <cellStyle name="Денежный 10 2 2 2 5 2 7" xfId="708"/>
    <cellStyle name="Денежный 10 2 2 2 5 2 8" xfId="709"/>
    <cellStyle name="Денежный 10 2 2 2 5 3" xfId="710"/>
    <cellStyle name="Денежный 10 2 2 2 5 4" xfId="711"/>
    <cellStyle name="Денежный 10 2 2 2 5 5" xfId="712"/>
    <cellStyle name="Денежный 10 2 2 2 5 6" xfId="713"/>
    <cellStyle name="Денежный 10 2 2 2 5 7" xfId="714"/>
    <cellStyle name="Денежный 10 2 2 2 5 8" xfId="715"/>
    <cellStyle name="Денежный 10 2 2 2 6" xfId="716"/>
    <cellStyle name="Денежный 10 2 2 2 7" xfId="717"/>
    <cellStyle name="Денежный 10 2 2 2 8" xfId="718"/>
    <cellStyle name="Денежный 10 2 2 2 9" xfId="719"/>
    <cellStyle name="Денежный 10 2 2 3" xfId="720"/>
    <cellStyle name="Денежный 10 2 2 4" xfId="721"/>
    <cellStyle name="Денежный 10 2 2 5" xfId="722"/>
    <cellStyle name="Денежный 10 2 3" xfId="723"/>
    <cellStyle name="Денежный 10 2 3 2" xfId="724"/>
    <cellStyle name="Денежный 10 2 3 2 2" xfId="725"/>
    <cellStyle name="Денежный 10 2 3 2 2 2" xfId="726"/>
    <cellStyle name="Денежный 10 2 3 2 2 2 2" xfId="727"/>
    <cellStyle name="Денежный 10 2 3 2 2 2 3" xfId="728"/>
    <cellStyle name="Денежный 10 2 3 2 2 2 4" xfId="729"/>
    <cellStyle name="Денежный 10 2 3 2 2 2 5" xfId="730"/>
    <cellStyle name="Денежный 10 2 3 2 2 3" xfId="731"/>
    <cellStyle name="Денежный 10 2 3 2 2 4" xfId="732"/>
    <cellStyle name="Денежный 10 2 3 2 2 5" xfId="733"/>
    <cellStyle name="Денежный 10 2 3 2 2 6" xfId="734"/>
    <cellStyle name="Денежный 10 2 3 2 2 7" xfId="735"/>
    <cellStyle name="Денежный 10 2 3 2 3" xfId="736"/>
    <cellStyle name="Денежный 10 2 3 2 4" xfId="737"/>
    <cellStyle name="Денежный 10 2 3 2 5" xfId="738"/>
    <cellStyle name="Денежный 10 2 3 2 6" xfId="739"/>
    <cellStyle name="Денежный 10 2 3 2 7" xfId="740"/>
    <cellStyle name="Денежный 10 2 3 2 8" xfId="741"/>
    <cellStyle name="Денежный 10 2 3 3" xfId="742"/>
    <cellStyle name="Денежный 10 2 3 3 2" xfId="743"/>
    <cellStyle name="Денежный 10 2 3 3 2 2" xfId="744"/>
    <cellStyle name="Денежный 10 2 3 3 2 2 10" xfId="745"/>
    <cellStyle name="Денежный 10 2 3 3 2 2 11" xfId="746"/>
    <cellStyle name="Денежный 10 2 3 3 2 2 12" xfId="747"/>
    <cellStyle name="Денежный 10 2 3 3 2 2 13" xfId="748"/>
    <cellStyle name="Денежный 10 2 3 3 2 2 14" xfId="749"/>
    <cellStyle name="Денежный 10 2 3 3 2 2 2" xfId="750"/>
    <cellStyle name="Денежный 10 2 3 3 2 2 3" xfId="751"/>
    <cellStyle name="Денежный 10 2 3 3 2 2 3 10" xfId="752"/>
    <cellStyle name="Денежный 10 2 3 3 2 2 3 2" xfId="753"/>
    <cellStyle name="Денежный 10 2 3 3 2 2 3 2 2" xfId="754"/>
    <cellStyle name="Денежный 10 2 3 3 2 2 3 2 2 2" xfId="755"/>
    <cellStyle name="Денежный 10 2 3 3 2 2 3 2 2 3" xfId="756"/>
    <cellStyle name="Денежный 10 2 3 3 2 2 3 2 2 4" xfId="757"/>
    <cellStyle name="Денежный 10 2 3 3 2 2 3 2 2 5" xfId="758"/>
    <cellStyle name="Денежный 10 2 3 3 2 2 3 2 2 6" xfId="759"/>
    <cellStyle name="Денежный 10 2 3 3 2 2 3 2 2 7" xfId="760"/>
    <cellStyle name="Денежный 10 2 3 3 2 2 3 2 2 8" xfId="761"/>
    <cellStyle name="Денежный 10 2 3 3 2 2 3 2 3" xfId="762"/>
    <cellStyle name="Денежный 10 2 3 3 2 2 3 2 4" xfId="763"/>
    <cellStyle name="Денежный 10 2 3 3 2 2 3 2 5" xfId="764"/>
    <cellStyle name="Денежный 10 2 3 3 2 2 3 2 6" xfId="765"/>
    <cellStyle name="Денежный 10 2 3 3 2 2 3 2 7" xfId="766"/>
    <cellStyle name="Денежный 10 2 3 3 2 2 3 2 8" xfId="767"/>
    <cellStyle name="Денежный 10 2 3 3 2 2 3 3" xfId="768"/>
    <cellStyle name="Денежный 10 2 3 3 2 2 3 4" xfId="769"/>
    <cellStyle name="Денежный 10 2 3 3 2 2 3 5" xfId="770"/>
    <cellStyle name="Денежный 10 2 3 3 2 2 3 6" xfId="771"/>
    <cellStyle name="Денежный 10 2 3 3 2 2 3 7" xfId="772"/>
    <cellStyle name="Денежный 10 2 3 3 2 2 3 8" xfId="773"/>
    <cellStyle name="Денежный 10 2 3 3 2 2 3 9" xfId="774"/>
    <cellStyle name="Денежный 10 2 3 3 2 2 4" xfId="775"/>
    <cellStyle name="Денежный 10 2 3 3 2 2 5" xfId="776"/>
    <cellStyle name="Денежный 10 2 3 3 2 2 6" xfId="777"/>
    <cellStyle name="Денежный 10 2 3 3 2 2 6 2" xfId="778"/>
    <cellStyle name="Денежный 10 2 3 3 2 2 6 2 2" xfId="779"/>
    <cellStyle name="Денежный 10 2 3 3 2 2 6 2 3" xfId="780"/>
    <cellStyle name="Денежный 10 2 3 3 2 2 6 2 4" xfId="781"/>
    <cellStyle name="Денежный 10 2 3 3 2 2 6 2 5" xfId="782"/>
    <cellStyle name="Денежный 10 2 3 3 2 2 6 2 6" xfId="783"/>
    <cellStyle name="Денежный 10 2 3 3 2 2 6 2 7" xfId="784"/>
    <cellStyle name="Денежный 10 2 3 3 2 2 6 2 8" xfId="785"/>
    <cellStyle name="Денежный 10 2 3 3 2 2 6 3" xfId="786"/>
    <cellStyle name="Денежный 10 2 3 3 2 2 6 4" xfId="787"/>
    <cellStyle name="Денежный 10 2 3 3 2 2 6 5" xfId="788"/>
    <cellStyle name="Денежный 10 2 3 3 2 2 6 6" xfId="789"/>
    <cellStyle name="Денежный 10 2 3 3 2 2 6 7" xfId="790"/>
    <cellStyle name="Денежный 10 2 3 3 2 2 6 8" xfId="791"/>
    <cellStyle name="Денежный 10 2 3 3 2 2 7" xfId="792"/>
    <cellStyle name="Денежный 10 2 3 3 2 2 8" xfId="793"/>
    <cellStyle name="Денежный 10 2 3 3 2 2 9" xfId="794"/>
    <cellStyle name="Денежный 10 2 3 3 2 3" xfId="795"/>
    <cellStyle name="Денежный 10 2 3 3 2 4" xfId="796"/>
    <cellStyle name="Денежный 10 2 3 3 2 5" xfId="797"/>
    <cellStyle name="Денежный 10 2 3 3 2 6" xfId="798"/>
    <cellStyle name="Денежный 10 2 3 3 2 7" xfId="799"/>
    <cellStyle name="Денежный 10 2 3 3 3" xfId="800"/>
    <cellStyle name="Денежный 10 2 3 3 4" xfId="801"/>
    <cellStyle name="Денежный 10 2 3 3 5" xfId="802"/>
    <cellStyle name="Денежный 10 2 3 3 6" xfId="803"/>
    <cellStyle name="Денежный 10 2 3 3 7" xfId="804"/>
    <cellStyle name="Денежный 10 2 3 3 8" xfId="805"/>
    <cellStyle name="Денежный 10 2 3 4" xfId="806"/>
    <cellStyle name="Денежный 10 2 3 5" xfId="807"/>
    <cellStyle name="Денежный 10 2 3 5 2" xfId="808"/>
    <cellStyle name="Денежный 10 2 3 6" xfId="809"/>
    <cellStyle name="Денежный 10 2 3 7" xfId="810"/>
    <cellStyle name="Денежный 10 2 3 8" xfId="811"/>
    <cellStyle name="Денежный 10 2 3 9" xfId="812"/>
    <cellStyle name="Денежный 10 2 4" xfId="813"/>
    <cellStyle name="Денежный 10 2 4 2" xfId="814"/>
    <cellStyle name="Денежный 10 2 4 2 2" xfId="815"/>
    <cellStyle name="Денежный 10 2 4 2 2 2" xfId="816"/>
    <cellStyle name="Денежный 10 2 4 2 2 3" xfId="817"/>
    <cellStyle name="Денежный 10 2 4 2 2 4" xfId="818"/>
    <cellStyle name="Денежный 10 2 4 2 3" xfId="819"/>
    <cellStyle name="Денежный 10 2 4 2 4" xfId="820"/>
    <cellStyle name="Денежный 10 2 4 2 5" xfId="821"/>
    <cellStyle name="Денежный 10 2 4 2 6" xfId="822"/>
    <cellStyle name="Денежный 10 2 4 2 7" xfId="823"/>
    <cellStyle name="Денежный 10 2 4 3" xfId="824"/>
    <cellStyle name="Денежный 10 2 4 3 2" xfId="825"/>
    <cellStyle name="Денежный 10 2 4 3 2 2" xfId="826"/>
    <cellStyle name="Денежный 10 2 4 3 2 3" xfId="827"/>
    <cellStyle name="Денежный 10 2 4 3 2 4" xfId="828"/>
    <cellStyle name="Денежный 10 2 4 3 3" xfId="829"/>
    <cellStyle name="Денежный 10 2 4 3 4" xfId="830"/>
    <cellStyle name="Денежный 10 2 4 3 5" xfId="831"/>
    <cellStyle name="Денежный 10 2 4 3 6" xfId="832"/>
    <cellStyle name="Денежный 10 2 4 3 7" xfId="833"/>
    <cellStyle name="Денежный 10 2 4 4" xfId="834"/>
    <cellStyle name="Денежный 10 2 4 4 2" xfId="835"/>
    <cellStyle name="Денежный 10 2 4 4 2 2" xfId="836"/>
    <cellStyle name="Денежный 10 2 4 4 2 3" xfId="837"/>
    <cellStyle name="Денежный 10 2 4 4 2 4" xfId="838"/>
    <cellStyle name="Денежный 10 2 4 4 3" xfId="839"/>
    <cellStyle name="Денежный 10 2 4 4 4" xfId="840"/>
    <cellStyle name="Денежный 10 2 4 4 5" xfId="841"/>
    <cellStyle name="Денежный 10 2 4 4 6" xfId="842"/>
    <cellStyle name="Денежный 10 2 4 4 7" xfId="843"/>
    <cellStyle name="Денежный 10 2 4 5" xfId="844"/>
    <cellStyle name="Денежный 10 2 4 5 2" xfId="845"/>
    <cellStyle name="Денежный 10 2 4 5 3" xfId="846"/>
    <cellStyle name="Денежный 10 2 5" xfId="847"/>
    <cellStyle name="Денежный 10 2 5 2" xfId="848"/>
    <cellStyle name="Денежный 10 2 5 2 2" xfId="849"/>
    <cellStyle name="Денежный 10 2 5 3" xfId="850"/>
    <cellStyle name="Денежный 10 2 5 4" xfId="851"/>
    <cellStyle name="Денежный 10 2 5 5" xfId="852"/>
    <cellStyle name="Денежный 10 2 5 6" xfId="853"/>
    <cellStyle name="Денежный 10 2 5 7" xfId="854"/>
    <cellStyle name="Денежный 10 2 6" xfId="855"/>
    <cellStyle name="Денежный 10 2 6 2" xfId="856"/>
    <cellStyle name="Денежный 10 2 6 2 2" xfId="857"/>
    <cellStyle name="Денежный 10 2 6 2 3" xfId="858"/>
    <cellStyle name="Денежный 10 2 6 2 4" xfId="859"/>
    <cellStyle name="Денежный 10 2 6 3" xfId="860"/>
    <cellStyle name="Денежный 10 2 6 4" xfId="861"/>
    <cellStyle name="Денежный 10 2 6 5" xfId="862"/>
    <cellStyle name="Денежный 10 2 6 6" xfId="863"/>
    <cellStyle name="Денежный 10 2 6 7" xfId="864"/>
    <cellStyle name="Денежный 10 2 7" xfId="865"/>
    <cellStyle name="Денежный 10 2 7 2" xfId="866"/>
    <cellStyle name="Денежный 10 2 7 3" xfId="867"/>
    <cellStyle name="Денежный 10 2 7 4" xfId="868"/>
    <cellStyle name="Денежный 10 2 7 5" xfId="869"/>
    <cellStyle name="Денежный 10 2 7 6" xfId="870"/>
    <cellStyle name="Денежный 10 2 7 7" xfId="871"/>
    <cellStyle name="Денежный 10 2 8" xfId="872"/>
    <cellStyle name="Денежный 10 3" xfId="873"/>
    <cellStyle name="Денежный 10 3 2" xfId="874"/>
    <cellStyle name="Денежный 10 3 2 2" xfId="875"/>
    <cellStyle name="Денежный 10 3 2 3" xfId="876"/>
    <cellStyle name="Денежный 10 3 2 4" xfId="877"/>
    <cellStyle name="Денежный 10 3 2 5" xfId="878"/>
    <cellStyle name="Денежный 10 3 2 6" xfId="879"/>
    <cellStyle name="Денежный 10 3 3" xfId="880"/>
    <cellStyle name="Денежный 10 3 3 2" xfId="881"/>
    <cellStyle name="Денежный 10 3 3 2 2" xfId="882"/>
    <cellStyle name="Денежный 10 3 3 2 3" xfId="883"/>
    <cellStyle name="Денежный 10 3 3 2 4" xfId="884"/>
    <cellStyle name="Денежный 10 3 3 3" xfId="885"/>
    <cellStyle name="Денежный 10 3 3 4" xfId="886"/>
    <cellStyle name="Денежный 10 3 3 5" xfId="887"/>
    <cellStyle name="Денежный 10 3 3 6" xfId="888"/>
    <cellStyle name="Денежный 10 3 3 7" xfId="889"/>
    <cellStyle name="Денежный 10 3 4" xfId="890"/>
    <cellStyle name="Денежный 10 3 4 2" xfId="891"/>
    <cellStyle name="Денежный 10 3 4 3" xfId="892"/>
    <cellStyle name="Денежный 10 3 4 4" xfId="893"/>
    <cellStyle name="Денежный 10 3 5" xfId="894"/>
    <cellStyle name="Денежный 10 3 6" xfId="895"/>
    <cellStyle name="Денежный 10 3 7" xfId="896"/>
    <cellStyle name="Денежный 10 3 8" xfId="897"/>
    <cellStyle name="Денежный 10 3 9" xfId="898"/>
    <cellStyle name="Денежный 10 4" xfId="899"/>
    <cellStyle name="Денежный 10 4 2" xfId="900"/>
    <cellStyle name="Денежный 10 4 3" xfId="901"/>
    <cellStyle name="Денежный 10 4 3 2" xfId="902"/>
    <cellStyle name="Денежный 10 4 3 2 2" xfId="903"/>
    <cellStyle name="Денежный 10 4 3 2 3" xfId="904"/>
    <cellStyle name="Денежный 10 4 3 2 4" xfId="905"/>
    <cellStyle name="Денежный 10 4 3 3" xfId="906"/>
    <cellStyle name="Денежный 10 4 3 4" xfId="907"/>
    <cellStyle name="Денежный 10 4 3 5" xfId="908"/>
    <cellStyle name="Денежный 10 4 3 6" xfId="909"/>
    <cellStyle name="Денежный 10 4 3 7" xfId="910"/>
    <cellStyle name="Денежный 10 5" xfId="911"/>
    <cellStyle name="Денежный 10 5 2" xfId="912"/>
    <cellStyle name="Денежный 10 5 3" xfId="913"/>
    <cellStyle name="Денежный 10 6" xfId="914"/>
    <cellStyle name="Денежный 10 7" xfId="915"/>
    <cellStyle name="Денежный 10 8" xfId="916"/>
    <cellStyle name="Денежный 10 9" xfId="917"/>
    <cellStyle name="Денежный 100" xfId="918"/>
    <cellStyle name="Денежный 101" xfId="919"/>
    <cellStyle name="Денежный 11" xfId="920"/>
    <cellStyle name="Денежный 11 10" xfId="921"/>
    <cellStyle name="Денежный 11 10 2" xfId="922"/>
    <cellStyle name="Денежный 11 10 3" xfId="923"/>
    <cellStyle name="Денежный 11 10 4" xfId="924"/>
    <cellStyle name="Денежный 11 10 5" xfId="925"/>
    <cellStyle name="Денежный 11 10 6" xfId="926"/>
    <cellStyle name="Денежный 11 11" xfId="927"/>
    <cellStyle name="Денежный 11 11 2" xfId="928"/>
    <cellStyle name="Денежный 11 11 3" xfId="929"/>
    <cellStyle name="Денежный 11 11 4" xfId="930"/>
    <cellStyle name="Денежный 11 12" xfId="931"/>
    <cellStyle name="Денежный 11 13" xfId="932"/>
    <cellStyle name="Денежный 11 14" xfId="933"/>
    <cellStyle name="Денежный 11 15" xfId="934"/>
    <cellStyle name="Денежный 11 16" xfId="935"/>
    <cellStyle name="Денежный 11 2" xfId="936"/>
    <cellStyle name="Денежный 11 2 2" xfId="937"/>
    <cellStyle name="Денежный 11 2 2 2" xfId="938"/>
    <cellStyle name="Денежный 11 2 2 2 2" xfId="939"/>
    <cellStyle name="Денежный 11 2 2 2 3" xfId="940"/>
    <cellStyle name="Денежный 11 2 2 2 4" xfId="941"/>
    <cellStyle name="Денежный 11 2 2 2 5" xfId="942"/>
    <cellStyle name="Денежный 11 2 2 2 6" xfId="943"/>
    <cellStyle name="Денежный 11 2 2 3" xfId="944"/>
    <cellStyle name="Денежный 11 2 2 4" xfId="945"/>
    <cellStyle name="Денежный 11 2 2 5" xfId="946"/>
    <cellStyle name="Денежный 11 2 2 6" xfId="947"/>
    <cellStyle name="Денежный 11 2 2 7" xfId="948"/>
    <cellStyle name="Денежный 11 2 2 8" xfId="949"/>
    <cellStyle name="Денежный 11 2 3" xfId="950"/>
    <cellStyle name="Денежный 11 2 3 2" xfId="951"/>
    <cellStyle name="Денежный 11 2 3 2 2" xfId="952"/>
    <cellStyle name="Денежный 11 3" xfId="953"/>
    <cellStyle name="Денежный 11 4" xfId="954"/>
    <cellStyle name="Денежный 11 5" xfId="955"/>
    <cellStyle name="Денежный 11 6" xfId="956"/>
    <cellStyle name="Денежный 11 7" xfId="957"/>
    <cellStyle name="Денежный 11 8" xfId="958"/>
    <cellStyle name="Денежный 11 9" xfId="959"/>
    <cellStyle name="Денежный 11 9 10" xfId="960"/>
    <cellStyle name="Денежный 11 9 12" xfId="961"/>
    <cellStyle name="Денежный 11 9 2" xfId="962"/>
    <cellStyle name="Денежный 11 9 3" xfId="963"/>
    <cellStyle name="Денежный 11 9 4" xfId="964"/>
    <cellStyle name="Денежный 11 9 5" xfId="965"/>
    <cellStyle name="Денежный 11 9 6" xfId="966"/>
    <cellStyle name="Денежный 11 9 7" xfId="967"/>
    <cellStyle name="Денежный 11 9 8" xfId="968"/>
    <cellStyle name="Денежный 11 9 9" xfId="969"/>
    <cellStyle name="Денежный 12" xfId="970"/>
    <cellStyle name="Денежный 12 10" xfId="971"/>
    <cellStyle name="Денежный 12 11" xfId="972"/>
    <cellStyle name="Денежный 12 12" xfId="973"/>
    <cellStyle name="Денежный 12 12 10" xfId="974"/>
    <cellStyle name="Денежный 12 12 10 2" xfId="975"/>
    <cellStyle name="Денежный 12 12 10 3" xfId="976"/>
    <cellStyle name="Денежный 12 12 10 3 10" xfId="977"/>
    <cellStyle name="Денежный 12 12 10 3 11" xfId="978"/>
    <cellStyle name="Денежный 12 12 10 3 12" xfId="979"/>
    <cellStyle name="Денежный 12 12 10 3 2" xfId="980"/>
    <cellStyle name="Денежный 12 12 10 3 2 10" xfId="981"/>
    <cellStyle name="Денежный 12 12 10 3 2 11" xfId="982"/>
    <cellStyle name="Денежный 12 12 10 3 2 12" xfId="983"/>
    <cellStyle name="Денежный 12 12 10 3 2 2" xfId="984"/>
    <cellStyle name="Денежный 12 12 10 3 2 2 10" xfId="985"/>
    <cellStyle name="Денежный 12 12 10 3 2 2 2" xfId="986"/>
    <cellStyle name="Денежный 12 12 10 3 2 2 2 2" xfId="987"/>
    <cellStyle name="Денежный 12 12 10 3 2 2 2 2 2" xfId="988"/>
    <cellStyle name="Денежный 12 12 10 3 2 2 2 2 3" xfId="989"/>
    <cellStyle name="Денежный 12 12 10 3 2 2 2 2 4" xfId="990"/>
    <cellStyle name="Денежный 12 12 10 3 2 2 2 2 5" xfId="991"/>
    <cellStyle name="Денежный 12 12 10 3 2 2 2 2 6" xfId="992"/>
    <cellStyle name="Денежный 12 12 10 3 2 2 2 2 7" xfId="993"/>
    <cellStyle name="Денежный 12 12 10 3 2 2 2 2 8" xfId="994"/>
    <cellStyle name="Денежный 12 12 10 3 2 2 2 3" xfId="995"/>
    <cellStyle name="Денежный 12 12 10 3 2 2 2 4" xfId="996"/>
    <cellStyle name="Денежный 12 12 10 3 2 2 2 5" xfId="997"/>
    <cellStyle name="Денежный 12 12 10 3 2 2 2 6" xfId="998"/>
    <cellStyle name="Денежный 12 12 10 3 2 2 2 7" xfId="999"/>
    <cellStyle name="Денежный 12 12 10 3 2 2 2 8" xfId="1000"/>
    <cellStyle name="Денежный 12 12 10 3 2 2 3" xfId="1001"/>
    <cellStyle name="Денежный 12 12 10 3 2 2 4" xfId="1002"/>
    <cellStyle name="Денежный 12 12 10 3 2 2 5" xfId="1003"/>
    <cellStyle name="Денежный 12 12 10 3 2 2 6" xfId="1004"/>
    <cellStyle name="Денежный 12 12 10 3 2 2 7" xfId="1005"/>
    <cellStyle name="Денежный 12 12 10 3 2 2 8" xfId="1006"/>
    <cellStyle name="Денежный 12 12 10 3 2 2 9" xfId="1007"/>
    <cellStyle name="Денежный 12 12 10 3 2 3" xfId="1008"/>
    <cellStyle name="Денежный 12 12 10 3 2 4" xfId="1009"/>
    <cellStyle name="Денежный 12 12 10 3 2 5" xfId="1010"/>
    <cellStyle name="Денежный 12 12 10 3 2 5 2" xfId="1011"/>
    <cellStyle name="Денежный 12 12 10 3 2 5 2 2" xfId="1012"/>
    <cellStyle name="Денежный 12 12 10 3 2 5 2 3" xfId="1013"/>
    <cellStyle name="Денежный 12 12 10 3 2 5 2 4" xfId="1014"/>
    <cellStyle name="Денежный 12 12 10 3 2 5 2 5" xfId="1015"/>
    <cellStyle name="Денежный 12 12 10 3 2 5 2 6" xfId="1016"/>
    <cellStyle name="Денежный 12 12 10 3 2 5 2 7" xfId="1017"/>
    <cellStyle name="Денежный 12 12 10 3 2 5 2 8" xfId="1018"/>
    <cellStyle name="Денежный 12 12 10 3 2 5 3" xfId="1019"/>
    <cellStyle name="Денежный 12 12 10 3 2 5 4" xfId="1020"/>
    <cellStyle name="Денежный 12 12 10 3 2 5 5" xfId="1021"/>
    <cellStyle name="Денежный 12 12 10 3 2 5 6" xfId="1022"/>
    <cellStyle name="Денежный 12 12 10 3 2 5 7" xfId="1023"/>
    <cellStyle name="Денежный 12 12 10 3 2 5 8" xfId="1024"/>
    <cellStyle name="Денежный 12 12 10 3 2 6" xfId="1025"/>
    <cellStyle name="Денежный 12 12 10 3 2 7" xfId="1026"/>
    <cellStyle name="Денежный 12 12 10 3 2 8" xfId="1027"/>
    <cellStyle name="Денежный 12 12 10 3 2 9" xfId="1028"/>
    <cellStyle name="Денежный 12 12 10 3 3" xfId="1029"/>
    <cellStyle name="Денежный 12 12 10 3 3 10" xfId="1030"/>
    <cellStyle name="Денежный 12 12 10 3 3 2" xfId="1031"/>
    <cellStyle name="Денежный 12 12 10 3 3 2 2" xfId="1032"/>
    <cellStyle name="Денежный 12 12 10 3 3 2 2 2" xfId="1033"/>
    <cellStyle name="Денежный 12 12 10 3 3 2 2 3" xfId="1034"/>
    <cellStyle name="Денежный 12 12 10 3 3 2 2 4" xfId="1035"/>
    <cellStyle name="Денежный 12 12 10 3 3 2 2 5" xfId="1036"/>
    <cellStyle name="Денежный 12 12 10 3 3 2 2 6" xfId="1037"/>
    <cellStyle name="Денежный 12 12 10 3 3 2 2 7" xfId="1038"/>
    <cellStyle name="Денежный 12 12 10 3 3 2 2 8" xfId="1039"/>
    <cellStyle name="Денежный 12 12 10 3 3 2 3" xfId="1040"/>
    <cellStyle name="Денежный 12 12 10 3 3 2 4" xfId="1041"/>
    <cellStyle name="Денежный 12 12 10 3 3 2 5" xfId="1042"/>
    <cellStyle name="Денежный 12 12 10 3 3 2 6" xfId="1043"/>
    <cellStyle name="Денежный 12 12 10 3 3 2 7" xfId="1044"/>
    <cellStyle name="Денежный 12 12 10 3 3 2 8" xfId="1045"/>
    <cellStyle name="Денежный 12 12 10 3 3 3" xfId="1046"/>
    <cellStyle name="Денежный 12 12 10 3 3 4" xfId="1047"/>
    <cellStyle name="Денежный 12 12 10 3 3 5" xfId="1048"/>
    <cellStyle name="Денежный 12 12 10 3 3 6" xfId="1049"/>
    <cellStyle name="Денежный 12 12 10 3 3 7" xfId="1050"/>
    <cellStyle name="Денежный 12 12 10 3 3 8" xfId="1051"/>
    <cellStyle name="Денежный 12 12 10 3 3 9" xfId="1052"/>
    <cellStyle name="Денежный 12 12 10 3 4" xfId="1053"/>
    <cellStyle name="Денежный 12 12 10 3 5" xfId="1054"/>
    <cellStyle name="Денежный 12 12 10 3 5 2" xfId="1055"/>
    <cellStyle name="Денежный 12 12 10 3 5 2 2" xfId="1056"/>
    <cellStyle name="Денежный 12 12 10 3 5 2 3" xfId="1057"/>
    <cellStyle name="Денежный 12 12 10 3 5 2 4" xfId="1058"/>
    <cellStyle name="Денежный 12 12 10 3 5 2 5" xfId="1059"/>
    <cellStyle name="Денежный 12 12 10 3 5 2 6" xfId="1060"/>
    <cellStyle name="Денежный 12 12 10 3 5 2 7" xfId="1061"/>
    <cellStyle name="Денежный 12 12 10 3 5 2 8" xfId="1062"/>
    <cellStyle name="Денежный 12 12 10 3 5 3" xfId="1063"/>
    <cellStyle name="Денежный 12 12 10 3 5 4" xfId="1064"/>
    <cellStyle name="Денежный 12 12 10 3 5 5" xfId="1065"/>
    <cellStyle name="Денежный 12 12 10 3 5 6" xfId="1066"/>
    <cellStyle name="Денежный 12 12 10 3 5 7" xfId="1067"/>
    <cellStyle name="Денежный 12 12 10 3 5 8" xfId="1068"/>
    <cellStyle name="Денежный 12 12 10 3 6" xfId="1069"/>
    <cellStyle name="Денежный 12 12 10 3 7" xfId="1070"/>
    <cellStyle name="Денежный 12 12 10 3 8" xfId="1071"/>
    <cellStyle name="Денежный 12 12 10 3 9" xfId="1072"/>
    <cellStyle name="Денежный 12 12 10 4" xfId="1073"/>
    <cellStyle name="Денежный 12 12 10 5" xfId="1074"/>
    <cellStyle name="Денежный 12 12 11" xfId="1075"/>
    <cellStyle name="Денежный 12 12 11 10" xfId="1076"/>
    <cellStyle name="Денежный 12 12 11 11" xfId="1077"/>
    <cellStyle name="Денежный 12 12 11 12" xfId="1078"/>
    <cellStyle name="Денежный 12 12 11 2" xfId="1079"/>
    <cellStyle name="Денежный 12 12 11 2 10" xfId="1080"/>
    <cellStyle name="Денежный 12 12 11 2 11" xfId="1081"/>
    <cellStyle name="Денежный 12 12 11 2 12" xfId="1082"/>
    <cellStyle name="Денежный 12 12 11 2 2" xfId="1083"/>
    <cellStyle name="Денежный 12 12 11 2 2 10" xfId="1084"/>
    <cellStyle name="Денежный 12 12 11 2 2 2" xfId="1085"/>
    <cellStyle name="Денежный 12 12 11 2 2 2 2" xfId="1086"/>
    <cellStyle name="Денежный 12 12 11 2 2 2 2 2" xfId="1087"/>
    <cellStyle name="Денежный 12 12 11 2 2 2 2 3" xfId="1088"/>
    <cellStyle name="Денежный 12 12 11 2 2 2 2 4" xfId="1089"/>
    <cellStyle name="Денежный 12 12 11 2 2 2 2 5" xfId="1090"/>
    <cellStyle name="Денежный 12 12 11 2 2 2 2 6" xfId="1091"/>
    <cellStyle name="Денежный 12 12 11 2 2 2 2 7" xfId="1092"/>
    <cellStyle name="Денежный 12 12 11 2 2 2 2 8" xfId="1093"/>
    <cellStyle name="Денежный 12 12 11 2 2 2 3" xfId="1094"/>
    <cellStyle name="Денежный 12 12 11 2 2 2 4" xfId="1095"/>
    <cellStyle name="Денежный 12 12 11 2 2 2 5" xfId="1096"/>
    <cellStyle name="Денежный 12 12 11 2 2 2 6" xfId="1097"/>
    <cellStyle name="Денежный 12 12 11 2 2 2 7" xfId="1098"/>
    <cellStyle name="Денежный 12 12 11 2 2 2 8" xfId="1099"/>
    <cellStyle name="Денежный 12 12 11 2 2 3" xfId="1100"/>
    <cellStyle name="Денежный 12 12 11 2 2 4" xfId="1101"/>
    <cellStyle name="Денежный 12 12 11 2 2 5" xfId="1102"/>
    <cellStyle name="Денежный 12 12 11 2 2 6" xfId="1103"/>
    <cellStyle name="Денежный 12 12 11 2 2 7" xfId="1104"/>
    <cellStyle name="Денежный 12 12 11 2 2 8" xfId="1105"/>
    <cellStyle name="Денежный 12 12 11 2 2 9" xfId="1106"/>
    <cellStyle name="Денежный 12 12 11 2 3" xfId="1107"/>
    <cellStyle name="Денежный 12 12 11 2 4" xfId="1108"/>
    <cellStyle name="Денежный 12 12 11 2 5" xfId="1109"/>
    <cellStyle name="Денежный 12 12 11 2 5 2" xfId="1110"/>
    <cellStyle name="Денежный 12 12 11 2 5 2 2" xfId="1111"/>
    <cellStyle name="Денежный 12 12 11 2 5 2 3" xfId="1112"/>
    <cellStyle name="Денежный 12 12 11 2 5 2 4" xfId="1113"/>
    <cellStyle name="Денежный 12 12 11 2 5 2 5" xfId="1114"/>
    <cellStyle name="Денежный 12 12 11 2 5 2 6" xfId="1115"/>
    <cellStyle name="Денежный 12 12 11 2 5 2 7" xfId="1116"/>
    <cellStyle name="Денежный 12 12 11 2 5 2 8" xfId="1117"/>
    <cellStyle name="Денежный 12 12 11 2 5 3" xfId="1118"/>
    <cellStyle name="Денежный 12 12 11 2 5 4" xfId="1119"/>
    <cellStyle name="Денежный 12 12 11 2 5 5" xfId="1120"/>
    <cellStyle name="Денежный 12 12 11 2 5 6" xfId="1121"/>
    <cellStyle name="Денежный 12 12 11 2 5 7" xfId="1122"/>
    <cellStyle name="Денежный 12 12 11 2 5 8" xfId="1123"/>
    <cellStyle name="Денежный 12 12 11 2 6" xfId="1124"/>
    <cellStyle name="Денежный 12 12 11 2 7" xfId="1125"/>
    <cellStyle name="Денежный 12 12 11 2 8" xfId="1126"/>
    <cellStyle name="Денежный 12 12 11 2 9" xfId="1127"/>
    <cellStyle name="Денежный 12 12 11 3" xfId="1128"/>
    <cellStyle name="Денежный 12 12 11 3 10" xfId="1129"/>
    <cellStyle name="Денежный 12 12 11 3 2" xfId="1130"/>
    <cellStyle name="Денежный 12 12 11 3 2 2" xfId="1131"/>
    <cellStyle name="Денежный 12 12 11 3 2 2 2" xfId="1132"/>
    <cellStyle name="Денежный 12 12 11 3 2 2 3" xfId="1133"/>
    <cellStyle name="Денежный 12 12 11 3 2 2 4" xfId="1134"/>
    <cellStyle name="Денежный 12 12 11 3 2 2 5" xfId="1135"/>
    <cellStyle name="Денежный 12 12 11 3 2 2 6" xfId="1136"/>
    <cellStyle name="Денежный 12 12 11 3 2 2 7" xfId="1137"/>
    <cellStyle name="Денежный 12 12 11 3 2 2 8" xfId="1138"/>
    <cellStyle name="Денежный 12 12 11 3 2 3" xfId="1139"/>
    <cellStyle name="Денежный 12 12 11 3 2 4" xfId="1140"/>
    <cellStyle name="Денежный 12 12 11 3 2 5" xfId="1141"/>
    <cellStyle name="Денежный 12 12 11 3 2 6" xfId="1142"/>
    <cellStyle name="Денежный 12 12 11 3 2 7" xfId="1143"/>
    <cellStyle name="Денежный 12 12 11 3 2 8" xfId="1144"/>
    <cellStyle name="Денежный 12 12 11 3 3" xfId="1145"/>
    <cellStyle name="Денежный 12 12 11 3 4" xfId="1146"/>
    <cellStyle name="Денежный 12 12 11 3 5" xfId="1147"/>
    <cellStyle name="Денежный 12 12 11 3 6" xfId="1148"/>
    <cellStyle name="Денежный 12 12 11 3 7" xfId="1149"/>
    <cellStyle name="Денежный 12 12 11 3 8" xfId="1150"/>
    <cellStyle name="Денежный 12 12 11 3 9" xfId="1151"/>
    <cellStyle name="Денежный 12 12 11 4" xfId="1152"/>
    <cellStyle name="Денежный 12 12 11 5" xfId="1153"/>
    <cellStyle name="Денежный 12 12 11 5 2" xfId="1154"/>
    <cellStyle name="Денежный 12 12 11 5 2 2" xfId="1155"/>
    <cellStyle name="Денежный 12 12 11 5 2 3" xfId="1156"/>
    <cellStyle name="Денежный 12 12 11 5 2 4" xfId="1157"/>
    <cellStyle name="Денежный 12 12 11 5 2 5" xfId="1158"/>
    <cellStyle name="Денежный 12 12 11 5 2 6" xfId="1159"/>
    <cellStyle name="Денежный 12 12 11 5 2 7" xfId="1160"/>
    <cellStyle name="Денежный 12 12 11 5 2 8" xfId="1161"/>
    <cellStyle name="Денежный 12 12 11 5 3" xfId="1162"/>
    <cellStyle name="Денежный 12 12 11 5 4" xfId="1163"/>
    <cellStyle name="Денежный 12 12 11 5 5" xfId="1164"/>
    <cellStyle name="Денежный 12 12 11 5 6" xfId="1165"/>
    <cellStyle name="Денежный 12 12 11 5 7" xfId="1166"/>
    <cellStyle name="Денежный 12 12 11 5 8" xfId="1167"/>
    <cellStyle name="Денежный 12 12 11 6" xfId="1168"/>
    <cellStyle name="Денежный 12 12 11 7" xfId="1169"/>
    <cellStyle name="Денежный 12 12 11 8" xfId="1170"/>
    <cellStyle name="Денежный 12 12 11 9" xfId="1171"/>
    <cellStyle name="Денежный 12 12 12" xfId="1172"/>
    <cellStyle name="Денежный 12 12 13" xfId="1173"/>
    <cellStyle name="Денежный 12 12 13 10" xfId="1174"/>
    <cellStyle name="Денежный 12 12 13 2" xfId="1175"/>
    <cellStyle name="Денежный 12 12 13 2 2" xfId="1176"/>
    <cellStyle name="Денежный 12 12 13 2 2 2" xfId="1177"/>
    <cellStyle name="Денежный 12 12 13 2 2 3" xfId="1178"/>
    <cellStyle name="Денежный 12 12 13 2 2 4" xfId="1179"/>
    <cellStyle name="Денежный 12 12 13 2 2 5" xfId="1180"/>
    <cellStyle name="Денежный 12 12 13 2 2 6" xfId="1181"/>
    <cellStyle name="Денежный 12 12 13 2 2 7" xfId="1182"/>
    <cellStyle name="Денежный 12 12 13 2 2 8" xfId="1183"/>
    <cellStyle name="Денежный 12 12 13 2 3" xfId="1184"/>
    <cellStyle name="Денежный 12 12 13 2 4" xfId="1185"/>
    <cellStyle name="Денежный 12 12 13 2 5" xfId="1186"/>
    <cellStyle name="Денежный 12 12 13 2 6" xfId="1187"/>
    <cellStyle name="Денежный 12 12 13 2 7" xfId="1188"/>
    <cellStyle name="Денежный 12 12 13 2 8" xfId="1189"/>
    <cellStyle name="Денежный 12 12 13 3" xfId="1190"/>
    <cellStyle name="Денежный 12 12 13 4" xfId="1191"/>
    <cellStyle name="Денежный 12 12 13 5" xfId="1192"/>
    <cellStyle name="Денежный 12 12 13 6" xfId="1193"/>
    <cellStyle name="Денежный 12 12 13 7" xfId="1194"/>
    <cellStyle name="Денежный 12 12 13 8" xfId="1195"/>
    <cellStyle name="Денежный 12 12 13 9" xfId="1196"/>
    <cellStyle name="Денежный 12 12 14" xfId="1197"/>
    <cellStyle name="Денежный 12 12 15" xfId="1198"/>
    <cellStyle name="Денежный 12 12 16" xfId="1199"/>
    <cellStyle name="Денежный 12 12 16 2" xfId="1200"/>
    <cellStyle name="Денежный 12 12 16 2 2" xfId="1201"/>
    <cellStyle name="Денежный 12 12 16 2 3" xfId="1202"/>
    <cellStyle name="Денежный 12 12 16 2 4" xfId="1203"/>
    <cellStyle name="Денежный 12 12 16 2 5" xfId="1204"/>
    <cellStyle name="Денежный 12 12 16 2 6" xfId="1205"/>
    <cellStyle name="Денежный 12 12 16 2 7" xfId="1206"/>
    <cellStyle name="Денежный 12 12 16 2 8" xfId="1207"/>
    <cellStyle name="Денежный 12 12 16 3" xfId="1208"/>
    <cellStyle name="Денежный 12 12 16 4" xfId="1209"/>
    <cellStyle name="Денежный 12 12 16 5" xfId="1210"/>
    <cellStyle name="Денежный 12 12 16 6" xfId="1211"/>
    <cellStyle name="Денежный 12 12 16 7" xfId="1212"/>
    <cellStyle name="Денежный 12 12 16 8" xfId="1213"/>
    <cellStyle name="Денежный 12 12 17" xfId="1214"/>
    <cellStyle name="Денежный 12 12 18" xfId="1215"/>
    <cellStyle name="Денежный 12 12 19" xfId="1216"/>
    <cellStyle name="Денежный 12 12 2" xfId="1217"/>
    <cellStyle name="Денежный 12 12 2 2" xfId="1218"/>
    <cellStyle name="Денежный 12 12 2 3" xfId="1219"/>
    <cellStyle name="Денежный 12 12 2 4" xfId="1220"/>
    <cellStyle name="Денежный 12 12 2 4 2" xfId="1221"/>
    <cellStyle name="Денежный 12 12 20" xfId="1222"/>
    <cellStyle name="Денежный 12 12 21" xfId="1223"/>
    <cellStyle name="Денежный 12 12 22" xfId="1224"/>
    <cellStyle name="Денежный 12 12 23" xfId="1225"/>
    <cellStyle name="Денежный 12 12 3" xfId="1226"/>
    <cellStyle name="Денежный 12 12 3 2" xfId="1227"/>
    <cellStyle name="Денежный 12 12 3 3" xfId="1228"/>
    <cellStyle name="Денежный 12 12 3 4" xfId="1229"/>
    <cellStyle name="Денежный 12 12 3 5" xfId="1230"/>
    <cellStyle name="Денежный 12 12 3 6" xfId="1231"/>
    <cellStyle name="Денежный 12 12 3 7" xfId="1232"/>
    <cellStyle name="Денежный 12 12 4" xfId="1233"/>
    <cellStyle name="Денежный 12 12 5" xfId="1234"/>
    <cellStyle name="Денежный 12 12 5 2" xfId="1235"/>
    <cellStyle name="Денежный 12 12 5 4" xfId="1236"/>
    <cellStyle name="Денежный 12 12 6" xfId="1237"/>
    <cellStyle name="Денежный 12 12 7" xfId="1238"/>
    <cellStyle name="Денежный 12 12 8" xfId="1239"/>
    <cellStyle name="Денежный 12 12 9" xfId="1240"/>
    <cellStyle name="Денежный 12 12_Мастер" xfId="1241"/>
    <cellStyle name="Денежный 12 13" xfId="1242"/>
    <cellStyle name="Денежный 12 14" xfId="1243"/>
    <cellStyle name="Денежный 12 15" xfId="1244"/>
    <cellStyle name="Денежный 12 16" xfId="1245"/>
    <cellStyle name="Денежный 12 17" xfId="1246"/>
    <cellStyle name="Денежный 12 18" xfId="1247"/>
    <cellStyle name="Денежный 12 19" xfId="1248"/>
    <cellStyle name="Денежный 12 2" xfId="1249"/>
    <cellStyle name="Денежный 12 2 2" xfId="1250"/>
    <cellStyle name="Денежный 12 2 3" xfId="1251"/>
    <cellStyle name="Денежный 12 20" xfId="1252"/>
    <cellStyle name="Денежный 12 21" xfId="1253"/>
    <cellStyle name="Денежный 12 3" xfId="1254"/>
    <cellStyle name="Денежный 12 3 2" xfId="1255"/>
    <cellStyle name="Денежный 12 3 3" xfId="1256"/>
    <cellStyle name="Денежный 12 4" xfId="1257"/>
    <cellStyle name="Денежный 12 5" xfId="1258"/>
    <cellStyle name="Денежный 12 6" xfId="1259"/>
    <cellStyle name="Денежный 12 7" xfId="1260"/>
    <cellStyle name="Денежный 12 8" xfId="1261"/>
    <cellStyle name="Денежный 12 9" xfId="1262"/>
    <cellStyle name="Денежный 13" xfId="1263"/>
    <cellStyle name="Денежный 13 10" xfId="1264"/>
    <cellStyle name="Денежный 13 11" xfId="1265"/>
    <cellStyle name="Денежный 13 2" xfId="1266"/>
    <cellStyle name="Денежный 13 3" xfId="1267"/>
    <cellStyle name="Денежный 13 4" xfId="1268"/>
    <cellStyle name="Денежный 13 5" xfId="1269"/>
    <cellStyle name="Денежный 13 6" xfId="1270"/>
    <cellStyle name="Денежный 13 7" xfId="1271"/>
    <cellStyle name="Денежный 13 8" xfId="1272"/>
    <cellStyle name="Денежный 13 9" xfId="1273"/>
    <cellStyle name="Денежный 14" xfId="1274"/>
    <cellStyle name="Денежный 14 2" xfId="1275"/>
    <cellStyle name="Денежный 14 3" xfId="1276"/>
    <cellStyle name="Денежный 14 4" xfId="1277"/>
    <cellStyle name="Денежный 14 5" xfId="1278"/>
    <cellStyle name="Денежный 14 6" xfId="1279"/>
    <cellStyle name="Денежный 14 7" xfId="1280"/>
    <cellStyle name="Денежный 14 8" xfId="1281"/>
    <cellStyle name="Денежный 14 9" xfId="1282"/>
    <cellStyle name="Денежный 15" xfId="1283"/>
    <cellStyle name="Денежный 16" xfId="1284"/>
    <cellStyle name="Денежный 16 2" xfId="1285"/>
    <cellStyle name="Денежный 16 2 2" xfId="1286"/>
    <cellStyle name="Денежный 17" xfId="1287"/>
    <cellStyle name="Денежный 17 2" xfId="1288"/>
    <cellStyle name="Денежный 18" xfId="1289"/>
    <cellStyle name="Денежный 18 2" xfId="1290"/>
    <cellStyle name="Денежный 18 3" xfId="1291"/>
    <cellStyle name="Денежный 19" xfId="1292"/>
    <cellStyle name="Денежный 19 2" xfId="1293"/>
    <cellStyle name="Денежный 2" xfId="1294"/>
    <cellStyle name="Денежный 2 10" xfId="1295"/>
    <cellStyle name="Денежный 2 10 2" xfId="1296"/>
    <cellStyle name="Денежный 2 10 2 10" xfId="1297"/>
    <cellStyle name="Денежный 2 10 2 10 2" xfId="1298"/>
    <cellStyle name="Денежный 2 10 2 10 3" xfId="1299"/>
    <cellStyle name="Денежный 2 10 2 10 4" xfId="1300"/>
    <cellStyle name="Денежный 2 10 2 10 5" xfId="1301"/>
    <cellStyle name="Денежный 2 10 2 10 6" xfId="1302"/>
    <cellStyle name="Денежный 2 10 2 11" xfId="1303"/>
    <cellStyle name="Денежный 2 10 2 11 2" xfId="1304"/>
    <cellStyle name="Денежный 2 10 2 12" xfId="1305"/>
    <cellStyle name="Денежный 2 10 2 13" xfId="1306"/>
    <cellStyle name="Денежный 2 10 2 13 2" xfId="1307"/>
    <cellStyle name="Денежный 2 10 2 13 3" xfId="1308"/>
    <cellStyle name="Денежный 2 10 2 13 4" xfId="1309"/>
    <cellStyle name="Денежный 2 10 2 13 5" xfId="1310"/>
    <cellStyle name="Денежный 2 10 2 13 6" xfId="1311"/>
    <cellStyle name="Денежный 2 10 2 14" xfId="1312"/>
    <cellStyle name="Денежный 2 10 2 15" xfId="1313"/>
    <cellStyle name="Денежный 2 10 2 15 2" xfId="1314"/>
    <cellStyle name="Денежный 2 10 2 16" xfId="1315"/>
    <cellStyle name="Денежный 2 10 2 17" xfId="1316"/>
    <cellStyle name="Денежный 2 10 2 18" xfId="1317"/>
    <cellStyle name="Денежный 2 10 2 19" xfId="1318"/>
    <cellStyle name="Денежный 2 10 2 2" xfId="1319"/>
    <cellStyle name="Денежный 2 10 2 2 2" xfId="1320"/>
    <cellStyle name="Денежный 2 10 2 2 2 2" xfId="1321"/>
    <cellStyle name="Денежный 2 10 2 2 2 3" xfId="1322"/>
    <cellStyle name="Денежный 2 10 2 2 2 4" xfId="1323"/>
    <cellStyle name="Денежный 2 10 2 2 2 5" xfId="1324"/>
    <cellStyle name="Денежный 2 10 2 2 2 6" xfId="1325"/>
    <cellStyle name="Денежный 2 10 2 2 3" xfId="1326"/>
    <cellStyle name="Денежный 2 10 2 2 4" xfId="1327"/>
    <cellStyle name="Денежный 2 10 2 3" xfId="1328"/>
    <cellStyle name="Денежный 2 10 2 3 2" xfId="1329"/>
    <cellStyle name="Денежный 2 10 2 3 3" xfId="1330"/>
    <cellStyle name="Денежный 2 10 2 3 4" xfId="1331"/>
    <cellStyle name="Денежный 2 10 2 3 5" xfId="1332"/>
    <cellStyle name="Денежный 2 10 2 3 6" xfId="1333"/>
    <cellStyle name="Денежный 2 10 2 4" xfId="1334"/>
    <cellStyle name="Денежный 2 10 2 4 2" xfId="1335"/>
    <cellStyle name="Денежный 2 10 2 4 3" xfId="1336"/>
    <cellStyle name="Денежный 2 10 2 4 4" xfId="1337"/>
    <cellStyle name="Денежный 2 10 2 4 5" xfId="1338"/>
    <cellStyle name="Денежный 2 10 2 4 6" xfId="1339"/>
    <cellStyle name="Денежный 2 10 2 5" xfId="1340"/>
    <cellStyle name="Денежный 2 10 2 5 2" xfId="1341"/>
    <cellStyle name="Денежный 2 10 2 5 3" xfId="1342"/>
    <cellStyle name="Денежный 2 10 2 5 4" xfId="1343"/>
    <cellStyle name="Денежный 2 10 2 5 5" xfId="1344"/>
    <cellStyle name="Денежный 2 10 2 5 6" xfId="1345"/>
    <cellStyle name="Денежный 2 10 2 6" xfId="1346"/>
    <cellStyle name="Денежный 2 10 2 6 2" xfId="1347"/>
    <cellStyle name="Денежный 2 10 2 6 3" xfId="1348"/>
    <cellStyle name="Денежный 2 10 2 6 4" xfId="1349"/>
    <cellStyle name="Денежный 2 10 2 6 5" xfId="1350"/>
    <cellStyle name="Денежный 2 10 2 6 6" xfId="1351"/>
    <cellStyle name="Денежный 2 10 2 7" xfId="1352"/>
    <cellStyle name="Денежный 2 10 2 7 2" xfId="1353"/>
    <cellStyle name="Денежный 2 10 2 7 3" xfId="1354"/>
    <cellStyle name="Денежный 2 10 2 7 4" xfId="1355"/>
    <cellStyle name="Денежный 2 10 2 7 5" xfId="1356"/>
    <cellStyle name="Денежный 2 10 2 7 6" xfId="1357"/>
    <cellStyle name="Денежный 2 10 2 8" xfId="1358"/>
    <cellStyle name="Денежный 2 10 2 8 2" xfId="1359"/>
    <cellStyle name="Денежный 2 10 2 8 3" xfId="1360"/>
    <cellStyle name="Денежный 2 10 2 8 4" xfId="1361"/>
    <cellStyle name="Денежный 2 10 2 8 5" xfId="1362"/>
    <cellStyle name="Денежный 2 10 2 8 6" xfId="1363"/>
    <cellStyle name="Денежный 2 10 2 9" xfId="1364"/>
    <cellStyle name="Денежный 2 10 2 9 2" xfId="1365"/>
    <cellStyle name="Денежный 2 10 2 9 3" xfId="1366"/>
    <cellStyle name="Денежный 2 10 2 9 4" xfId="1367"/>
    <cellStyle name="Денежный 2 10 2 9 5" xfId="1368"/>
    <cellStyle name="Денежный 2 10 2 9 6" xfId="1369"/>
    <cellStyle name="Денежный 2 10 3" xfId="1370"/>
    <cellStyle name="Денежный 2 10 4" xfId="1371"/>
    <cellStyle name="Денежный 2 10 5" xfId="1372"/>
    <cellStyle name="Денежный 2 10 6" xfId="1373"/>
    <cellStyle name="Денежный 2 10 7" xfId="1374"/>
    <cellStyle name="Денежный 2 11" xfId="1375"/>
    <cellStyle name="Денежный 2 11 2" xfId="1376"/>
    <cellStyle name="Денежный 2 11 2 2" xfId="1377"/>
    <cellStyle name="Денежный 2 11 2 2 2" xfId="1378"/>
    <cellStyle name="Денежный 2 11 2 2 3" xfId="1379"/>
    <cellStyle name="Денежный 2 11 2 2 4" xfId="1380"/>
    <cellStyle name="Денежный 2 11 2 2 5" xfId="1381"/>
    <cellStyle name="Денежный 2 11 2 2 6" xfId="1382"/>
    <cellStyle name="Денежный 2 11 2 3" xfId="1383"/>
    <cellStyle name="Денежный 2 11 2 3 2" xfId="1384"/>
    <cellStyle name="Денежный 2 11 2 3 3" xfId="1385"/>
    <cellStyle name="Денежный 2 11 2 3 4" xfId="1386"/>
    <cellStyle name="Денежный 2 11 2 3 5" xfId="1387"/>
    <cellStyle name="Денежный 2 11 2 3 6" xfId="1388"/>
    <cellStyle name="Денежный 2 11 2 4" xfId="1389"/>
    <cellStyle name="Денежный 2 11 2 5" xfId="1390"/>
    <cellStyle name="Денежный 2 11 2 6" xfId="1391"/>
    <cellStyle name="Денежный 2 11 2 7" xfId="1392"/>
    <cellStyle name="Денежный 2 11 2 8" xfId="1393"/>
    <cellStyle name="Денежный 2 11 3" xfId="1394"/>
    <cellStyle name="Денежный 2 11 4" xfId="1395"/>
    <cellStyle name="Денежный 2 11 4 2" xfId="1396"/>
    <cellStyle name="Денежный 2 11 5" xfId="1397"/>
    <cellStyle name="Денежный 2 11 6" xfId="1398"/>
    <cellStyle name="Денежный 2 11 7" xfId="1399"/>
    <cellStyle name="Денежный 2 11 8" xfId="1400"/>
    <cellStyle name="Денежный 2 12" xfId="1401"/>
    <cellStyle name="Денежный 2 12 2" xfId="1402"/>
    <cellStyle name="Денежный 2 12 3" xfId="1403"/>
    <cellStyle name="Денежный 2 12 4" xfId="1404"/>
    <cellStyle name="Денежный 2 12 5" xfId="1405"/>
    <cellStyle name="Денежный 2 12 6" xfId="1406"/>
    <cellStyle name="Денежный 2 13" xfId="1407"/>
    <cellStyle name="Денежный 2 13 2" xfId="1408"/>
    <cellStyle name="Денежный 2 13 3" xfId="1409"/>
    <cellStyle name="Денежный 2 13 4" xfId="1410"/>
    <cellStyle name="Денежный 2 13 5" xfId="1411"/>
    <cellStyle name="Денежный 2 13 6" xfId="1412"/>
    <cellStyle name="Денежный 2 13 7" xfId="1413"/>
    <cellStyle name="Денежный 2 13 8" xfId="1414"/>
    <cellStyle name="Денежный 2 14" xfId="1415"/>
    <cellStyle name="Денежный 2 14 2" xfId="1416"/>
    <cellStyle name="Денежный 2 14 3" xfId="1417"/>
    <cellStyle name="Денежный 2 15" xfId="1418"/>
    <cellStyle name="Денежный 2 15 2" xfId="1419"/>
    <cellStyle name="Денежный 2 15 3" xfId="1420"/>
    <cellStyle name="Денежный 2 15 3 2" xfId="1421"/>
    <cellStyle name="Денежный 2 15 4" xfId="1422"/>
    <cellStyle name="Денежный 2 15 5" xfId="1423"/>
    <cellStyle name="Денежный 2 15 6" xfId="1424"/>
    <cellStyle name="Денежный 2 16" xfId="1425"/>
    <cellStyle name="Денежный 2 16 2" xfId="1426"/>
    <cellStyle name="Денежный 2 16 3" xfId="1427"/>
    <cellStyle name="Денежный 2 16 4" xfId="1428"/>
    <cellStyle name="Денежный 2 16 5" xfId="1429"/>
    <cellStyle name="Денежный 2 16 6" xfId="1430"/>
    <cellStyle name="Денежный 2 17" xfId="1431"/>
    <cellStyle name="Денежный 2 17 2" xfId="1432"/>
    <cellStyle name="Денежный 2 17 3" xfId="1433"/>
    <cellStyle name="Денежный 2 17 4" xfId="1434"/>
    <cellStyle name="Денежный 2 17 5" xfId="1435"/>
    <cellStyle name="Денежный 2 17 6" xfId="1436"/>
    <cellStyle name="Денежный 2 18" xfId="1437"/>
    <cellStyle name="Денежный 2 19" xfId="1438"/>
    <cellStyle name="Денежный 2 2" xfId="1439"/>
    <cellStyle name="Денежный 2 2 10" xfId="1440"/>
    <cellStyle name="Денежный 2 2 10 2" xfId="1441"/>
    <cellStyle name="Денежный 2 2 10 3" xfId="1442"/>
    <cellStyle name="Денежный 2 2 10 4" xfId="1443"/>
    <cellStyle name="Денежный 2 2 10 5" xfId="1444"/>
    <cellStyle name="Денежный 2 2 10 6" xfId="1445"/>
    <cellStyle name="Денежный 2 2 11" xfId="1446"/>
    <cellStyle name="Денежный 2 2 11 2" xfId="1447"/>
    <cellStyle name="Денежный 2 2 11 3" xfId="1448"/>
    <cellStyle name="Денежный 2 2 11 4" xfId="1449"/>
    <cellStyle name="Денежный 2 2 11 5" xfId="1450"/>
    <cellStyle name="Денежный 2 2 11 6" xfId="1451"/>
    <cellStyle name="Денежный 2 2 12" xfId="1452"/>
    <cellStyle name="Денежный 2 2 12 2" xfId="1453"/>
    <cellStyle name="Денежный 2 2 12 3" xfId="1454"/>
    <cellStyle name="Денежный 2 2 12 4" xfId="1455"/>
    <cellStyle name="Денежный 2 2 12 5" xfId="1456"/>
    <cellStyle name="Денежный 2 2 12 6" xfId="1457"/>
    <cellStyle name="Денежный 2 2 13" xfId="1458"/>
    <cellStyle name="Денежный 2 2 14" xfId="1459"/>
    <cellStyle name="Денежный 2 2 15" xfId="1460"/>
    <cellStyle name="Денежный 2 2 16" xfId="1461"/>
    <cellStyle name="Денежный 2 2 17" xfId="1462"/>
    <cellStyle name="Денежный 2 2 2" xfId="1463"/>
    <cellStyle name="Денежный 2 2 2 10" xfId="1464"/>
    <cellStyle name="Денежный 2 2 2 11" xfId="1465"/>
    <cellStyle name="Денежный 2 2 2 12" xfId="1466"/>
    <cellStyle name="Денежный 2 2 2 13" xfId="1467"/>
    <cellStyle name="Денежный 2 2 2 2" xfId="1468"/>
    <cellStyle name="Денежный 2 2 2 3" xfId="1469"/>
    <cellStyle name="Денежный 2 2 2 3 2" xfId="1470"/>
    <cellStyle name="Денежный 2 2 2 3 3" xfId="1471"/>
    <cellStyle name="Денежный 2 2 2 3 4" xfId="1472"/>
    <cellStyle name="Денежный 2 2 2 3 5" xfId="1473"/>
    <cellStyle name="Денежный 2 2 2 3 6" xfId="1474"/>
    <cellStyle name="Денежный 2 2 2 4" xfId="1475"/>
    <cellStyle name="Денежный 2 2 2 4 2" xfId="1476"/>
    <cellStyle name="Денежный 2 2 2 4 3" xfId="1477"/>
    <cellStyle name="Денежный 2 2 2 4 4" xfId="1478"/>
    <cellStyle name="Денежный 2 2 2 4 5" xfId="1479"/>
    <cellStyle name="Денежный 2 2 2 4 6" xfId="1480"/>
    <cellStyle name="Денежный 2 2 2 4 7" xfId="1481"/>
    <cellStyle name="Денежный 2 2 2 5" xfId="1482"/>
    <cellStyle name="Денежный 2 2 2 6" xfId="1483"/>
    <cellStyle name="Денежный 2 2 2 7" xfId="1484"/>
    <cellStyle name="Денежный 2 2 2 8" xfId="1485"/>
    <cellStyle name="Денежный 2 2 2 9" xfId="1486"/>
    <cellStyle name="Денежный 2 2 3" xfId="1487"/>
    <cellStyle name="Денежный 2 2 3 2" xfId="1488"/>
    <cellStyle name="Денежный 2 2 3 3" xfId="1489"/>
    <cellStyle name="Денежный 2 2 3 3 2" xfId="1490"/>
    <cellStyle name="Денежный 2 2 3 4" xfId="1491"/>
    <cellStyle name="Денежный 2 2 3 5" xfId="1492"/>
    <cellStyle name="Денежный 2 2 3 6" xfId="1493"/>
    <cellStyle name="Денежный 2 2 4" xfId="1494"/>
    <cellStyle name="Денежный 2 2 5" xfId="1495"/>
    <cellStyle name="Денежный 2 2 5 2" xfId="1496"/>
    <cellStyle name="Денежный 2 2 5 2 2" xfId="1497"/>
    <cellStyle name="Денежный 2 2 5 2 3" xfId="1498"/>
    <cellStyle name="Денежный 2 2 5 2 4" xfId="1499"/>
    <cellStyle name="Денежный 2 2 5 2 5" xfId="1500"/>
    <cellStyle name="Денежный 2 2 5 2 6" xfId="1501"/>
    <cellStyle name="Денежный 2 2 6" xfId="1502"/>
    <cellStyle name="Денежный 2 2 6 2" xfId="1503"/>
    <cellStyle name="Денежный 2 2 6 3" xfId="1504"/>
    <cellStyle name="Денежный 2 2 6 4" xfId="1505"/>
    <cellStyle name="Денежный 2 2 6 5" xfId="1506"/>
    <cellStyle name="Денежный 2 2 6 6" xfId="1507"/>
    <cellStyle name="Денежный 2 2 7" xfId="1508"/>
    <cellStyle name="Денежный 2 2 7 2" xfId="1509"/>
    <cellStyle name="Денежный 2 2 7 3" xfId="1510"/>
    <cellStyle name="Денежный 2 2 7 4" xfId="1511"/>
    <cellStyle name="Денежный 2 2 7 5" xfId="1512"/>
    <cellStyle name="Денежный 2 2 7 6" xfId="1513"/>
    <cellStyle name="Денежный 2 2 8" xfId="1514"/>
    <cellStyle name="Денежный 2 2 8 2" xfId="1515"/>
    <cellStyle name="Денежный 2 2 8 3" xfId="1516"/>
    <cellStyle name="Денежный 2 2 8 4" xfId="1517"/>
    <cellStyle name="Денежный 2 2 8 5" xfId="1518"/>
    <cellStyle name="Денежный 2 2 8 6" xfId="1519"/>
    <cellStyle name="Денежный 2 2 9" xfId="1520"/>
    <cellStyle name="Денежный 2 2 9 2" xfId="1521"/>
    <cellStyle name="Денежный 2 2 9 3" xfId="1522"/>
    <cellStyle name="Денежный 2 2 9 4" xfId="1523"/>
    <cellStyle name="Денежный 2 2 9 5" xfId="1524"/>
    <cellStyle name="Денежный 2 2 9 6" xfId="1525"/>
    <cellStyle name="Денежный 2 20" xfId="1526"/>
    <cellStyle name="Денежный 2 21" xfId="1527"/>
    <cellStyle name="Денежный 2 21 2" xfId="1528"/>
    <cellStyle name="Денежный 2 21 3" xfId="1529"/>
    <cellStyle name="Денежный 2 21 4" xfId="1530"/>
    <cellStyle name="Денежный 2 21 5" xfId="1531"/>
    <cellStyle name="Денежный 2 21 6" xfId="1532"/>
    <cellStyle name="Денежный 2 22" xfId="1533"/>
    <cellStyle name="Денежный 2 22 2" xfId="1534"/>
    <cellStyle name="Денежный 2 22 3" xfId="1535"/>
    <cellStyle name="Денежный 2 22 4" xfId="1536"/>
    <cellStyle name="Денежный 2 22 5" xfId="1537"/>
    <cellStyle name="Денежный 2 22 6" xfId="1538"/>
    <cellStyle name="Денежный 2 23" xfId="1539"/>
    <cellStyle name="Денежный 2 23 2" xfId="1540"/>
    <cellStyle name="Денежный 2 23 3" xfId="1541"/>
    <cellStyle name="Денежный 2 23 4" xfId="1542"/>
    <cellStyle name="Денежный 2 23 5" xfId="1543"/>
    <cellStyle name="Денежный 2 23 6" xfId="1544"/>
    <cellStyle name="Денежный 2 24" xfId="1545"/>
    <cellStyle name="Денежный 2 24 2" xfId="1546"/>
    <cellStyle name="Денежный 2 24 3" xfId="1547"/>
    <cellStyle name="Денежный 2 24 4" xfId="1548"/>
    <cellStyle name="Денежный 2 24 5" xfId="1549"/>
    <cellStyle name="Денежный 2 24 6" xfId="1550"/>
    <cellStyle name="Денежный 2 24 7" xfId="1551"/>
    <cellStyle name="Денежный 2 25" xfId="1552"/>
    <cellStyle name="Денежный 2 26" xfId="1553"/>
    <cellStyle name="Денежный 2 27" xfId="1554"/>
    <cellStyle name="Денежный 2 28" xfId="1555"/>
    <cellStyle name="Денежный 2 28 2" xfId="1556"/>
    <cellStyle name="Денежный 2 28 3" xfId="1557"/>
    <cellStyle name="Денежный 2 28 4" xfId="1558"/>
    <cellStyle name="Денежный 2 28 5" xfId="1559"/>
    <cellStyle name="Денежный 2 28 6" xfId="1560"/>
    <cellStyle name="Денежный 2 29" xfId="1561"/>
    <cellStyle name="Денежный 2 29 2" xfId="1562"/>
    <cellStyle name="Денежный 2 29 3" xfId="1563"/>
    <cellStyle name="Денежный 2 29 4" xfId="1564"/>
    <cellStyle name="Денежный 2 29 5" xfId="1565"/>
    <cellStyle name="Денежный 2 29 6" xfId="1566"/>
    <cellStyle name="Денежный 2 3" xfId="1567"/>
    <cellStyle name="Денежный 2 3 10" xfId="1568"/>
    <cellStyle name="Денежный 2 3 11" xfId="1569"/>
    <cellStyle name="Денежный 2 3 12" xfId="1570"/>
    <cellStyle name="Денежный 2 3 13" xfId="1571"/>
    <cellStyle name="Денежный 2 3 14" xfId="1572"/>
    <cellStyle name="Денежный 2 3 2" xfId="1573"/>
    <cellStyle name="Денежный 2 3 2 2" xfId="1574"/>
    <cellStyle name="Денежный 2 3 2 3" xfId="1575"/>
    <cellStyle name="Денежный 2 3 2 3 2" xfId="1576"/>
    <cellStyle name="Денежный 2 3 2 3 3" xfId="1577"/>
    <cellStyle name="Денежный 2 3 2 3 4" xfId="1578"/>
    <cellStyle name="Денежный 2 3 2 3 5" xfId="1579"/>
    <cellStyle name="Денежный 2 3 2 3 6" xfId="1580"/>
    <cellStyle name="Денежный 2 3 2 4" xfId="1581"/>
    <cellStyle name="Денежный 2 3 3" xfId="1582"/>
    <cellStyle name="Денежный 2 3 4" xfId="1583"/>
    <cellStyle name="Денежный 2 3 5" xfId="1584"/>
    <cellStyle name="Денежный 2 3 6" xfId="1585"/>
    <cellStyle name="Денежный 2 3 7" xfId="1586"/>
    <cellStyle name="Денежный 2 3 8" xfId="1587"/>
    <cellStyle name="Денежный 2 3 9" xfId="1588"/>
    <cellStyle name="Денежный 2 3 9 10" xfId="1589"/>
    <cellStyle name="Денежный 2 3 9 2" xfId="1590"/>
    <cellStyle name="Денежный 2 3 9 2 2" xfId="1591"/>
    <cellStyle name="Денежный 2 3 9 2 3" xfId="1592"/>
    <cellStyle name="Денежный 2 3 9 2 4" xfId="1593"/>
    <cellStyle name="Денежный 2 3 9 2 5" xfId="1594"/>
    <cellStyle name="Денежный 2 3 9 2 6" xfId="1595"/>
    <cellStyle name="Денежный 2 3 9 3" xfId="1596"/>
    <cellStyle name="Денежный 2 3 9 4" xfId="1597"/>
    <cellStyle name="Денежный 2 3 9 5" xfId="1598"/>
    <cellStyle name="Денежный 2 3 9 6" xfId="1599"/>
    <cellStyle name="Денежный 2 3 9 7" xfId="1600"/>
    <cellStyle name="Денежный 2 3 9 8" xfId="1601"/>
    <cellStyle name="Денежный 2 3 9 9" xfId="1602"/>
    <cellStyle name="Денежный 2 30" xfId="1603"/>
    <cellStyle name="Денежный 2 31" xfId="1604"/>
    <cellStyle name="Денежный 2 32" xfId="1605"/>
    <cellStyle name="Денежный 2 33" xfId="1606"/>
    <cellStyle name="Денежный 2 34" xfId="1607"/>
    <cellStyle name="Денежный 2 34 2" xfId="1608"/>
    <cellStyle name="Денежный 2 34 3" xfId="1609"/>
    <cellStyle name="Денежный 2 34 4" xfId="1610"/>
    <cellStyle name="Денежный 2 34 5" xfId="1611"/>
    <cellStyle name="Денежный 2 34 6" xfId="1612"/>
    <cellStyle name="Денежный 2 35" xfId="1613"/>
    <cellStyle name="Денежный 2 35 2" xfId="1614"/>
    <cellStyle name="Денежный 2 35 3" xfId="1615"/>
    <cellStyle name="Денежный 2 35 4" xfId="1616"/>
    <cellStyle name="Денежный 2 35 5" xfId="1617"/>
    <cellStyle name="Денежный 2 35 6" xfId="1618"/>
    <cellStyle name="Денежный 2 36" xfId="1619"/>
    <cellStyle name="Денежный 2 36 2" xfId="1620"/>
    <cellStyle name="Денежный 2 37" xfId="1621"/>
    <cellStyle name="Денежный 2 38" xfId="1622"/>
    <cellStyle name="Денежный 2 39" xfId="1623"/>
    <cellStyle name="Денежный 2 4" xfId="1624"/>
    <cellStyle name="Денежный 2 4 10" xfId="1625"/>
    <cellStyle name="Денежный 2 4 11" xfId="1626"/>
    <cellStyle name="Денежный 2 4 12" xfId="1627"/>
    <cellStyle name="Денежный 2 4 13" xfId="1628"/>
    <cellStyle name="Денежный 2 4 14" xfId="1629"/>
    <cellStyle name="Денежный 2 4 2" xfId="1630"/>
    <cellStyle name="Денежный 2 4 2 2" xfId="1631"/>
    <cellStyle name="Денежный 2 4 2 3" xfId="1632"/>
    <cellStyle name="Денежный 2 4 3" xfId="1633"/>
    <cellStyle name="Денежный 2 4 3 2" xfId="1634"/>
    <cellStyle name="Денежный 2 4 3 3" xfId="1635"/>
    <cellStyle name="Денежный 2 4 4" xfId="1636"/>
    <cellStyle name="Денежный 2 4 5" xfId="1637"/>
    <cellStyle name="Денежный 2 4 6" xfId="1638"/>
    <cellStyle name="Денежный 2 4 7" xfId="1639"/>
    <cellStyle name="Денежный 2 4 8" xfId="1640"/>
    <cellStyle name="Денежный 2 4 9" xfId="1641"/>
    <cellStyle name="Денежный 2 40" xfId="1642"/>
    <cellStyle name="Денежный 2 41" xfId="1643"/>
    <cellStyle name="Денежный 2 42" xfId="1644"/>
    <cellStyle name="Денежный 2 43" xfId="1645"/>
    <cellStyle name="Денежный 2 44" xfId="1646"/>
    <cellStyle name="Денежный 2 44 10" xfId="1647"/>
    <cellStyle name="Денежный 2 44 11" xfId="1648"/>
    <cellStyle name="Денежный 2 44 12" xfId="1649"/>
    <cellStyle name="Денежный 2 44 2" xfId="1650"/>
    <cellStyle name="Денежный 2 44 2 10" xfId="1651"/>
    <cellStyle name="Денежный 2 44 2 11" xfId="1652"/>
    <cellStyle name="Денежный 2 44 2 12" xfId="1653"/>
    <cellStyle name="Денежный 2 44 2 2" xfId="1654"/>
    <cellStyle name="Денежный 2 44 2 2 10" xfId="1655"/>
    <cellStyle name="Денежный 2 44 2 2 2" xfId="1656"/>
    <cellStyle name="Денежный 2 44 2 2 2 2" xfId="1657"/>
    <cellStyle name="Денежный 2 44 2 2 2 2 2" xfId="1658"/>
    <cellStyle name="Денежный 2 44 2 2 2 2 3" xfId="1659"/>
    <cellStyle name="Денежный 2 44 2 2 2 2 4" xfId="1660"/>
    <cellStyle name="Денежный 2 44 2 2 2 2 5" xfId="1661"/>
    <cellStyle name="Денежный 2 44 2 2 2 2 6" xfId="1662"/>
    <cellStyle name="Денежный 2 44 2 2 2 2 7" xfId="1663"/>
    <cellStyle name="Денежный 2 44 2 2 2 2 8" xfId="1664"/>
    <cellStyle name="Денежный 2 44 2 2 2 3" xfId="1665"/>
    <cellStyle name="Денежный 2 44 2 2 2 4" xfId="1666"/>
    <cellStyle name="Денежный 2 44 2 2 2 5" xfId="1667"/>
    <cellStyle name="Денежный 2 44 2 2 2 6" xfId="1668"/>
    <cellStyle name="Денежный 2 44 2 2 2 7" xfId="1669"/>
    <cellStyle name="Денежный 2 44 2 2 2 8" xfId="1670"/>
    <cellStyle name="Денежный 2 44 2 2 3" xfId="1671"/>
    <cellStyle name="Денежный 2 44 2 2 4" xfId="1672"/>
    <cellStyle name="Денежный 2 44 2 2 5" xfId="1673"/>
    <cellStyle name="Денежный 2 44 2 2 6" xfId="1674"/>
    <cellStyle name="Денежный 2 44 2 2 7" xfId="1675"/>
    <cellStyle name="Денежный 2 44 2 2 8" xfId="1676"/>
    <cellStyle name="Денежный 2 44 2 2 9" xfId="1677"/>
    <cellStyle name="Денежный 2 44 2 3" xfId="1678"/>
    <cellStyle name="Денежный 2 44 2 4" xfId="1679"/>
    <cellStyle name="Денежный 2 44 2 5" xfId="1680"/>
    <cellStyle name="Денежный 2 44 2 5 2" xfId="1681"/>
    <cellStyle name="Денежный 2 44 2 5 2 2" xfId="1682"/>
    <cellStyle name="Денежный 2 44 2 5 2 3" xfId="1683"/>
    <cellStyle name="Денежный 2 44 2 5 2 4" xfId="1684"/>
    <cellStyle name="Денежный 2 44 2 5 2 5" xfId="1685"/>
    <cellStyle name="Денежный 2 44 2 5 2 6" xfId="1686"/>
    <cellStyle name="Денежный 2 44 2 5 2 7" xfId="1687"/>
    <cellStyle name="Денежный 2 44 2 5 2 8" xfId="1688"/>
    <cellStyle name="Денежный 2 44 2 5 3" xfId="1689"/>
    <cellStyle name="Денежный 2 44 2 5 4" xfId="1690"/>
    <cellStyle name="Денежный 2 44 2 5 5" xfId="1691"/>
    <cellStyle name="Денежный 2 44 2 5 6" xfId="1692"/>
    <cellStyle name="Денежный 2 44 2 5 7" xfId="1693"/>
    <cellStyle name="Денежный 2 44 2 5 8" xfId="1694"/>
    <cellStyle name="Денежный 2 44 2 6" xfId="1695"/>
    <cellStyle name="Денежный 2 44 2 7" xfId="1696"/>
    <cellStyle name="Денежный 2 44 2 8" xfId="1697"/>
    <cellStyle name="Денежный 2 44 2 9" xfId="1698"/>
    <cellStyle name="Денежный 2 44 3" xfId="1699"/>
    <cellStyle name="Денежный 2 44 3 10" xfId="1700"/>
    <cellStyle name="Денежный 2 44 3 2" xfId="1701"/>
    <cellStyle name="Денежный 2 44 3 2 2" xfId="1702"/>
    <cellStyle name="Денежный 2 44 3 2 2 2" xfId="1703"/>
    <cellStyle name="Денежный 2 44 3 2 2 3" xfId="1704"/>
    <cellStyle name="Денежный 2 44 3 2 2 4" xfId="1705"/>
    <cellStyle name="Денежный 2 44 3 2 2 5" xfId="1706"/>
    <cellStyle name="Денежный 2 44 3 2 2 6" xfId="1707"/>
    <cellStyle name="Денежный 2 44 3 2 2 7" xfId="1708"/>
    <cellStyle name="Денежный 2 44 3 2 2 8" xfId="1709"/>
    <cellStyle name="Денежный 2 44 3 2 3" xfId="1710"/>
    <cellStyle name="Денежный 2 44 3 2 4" xfId="1711"/>
    <cellStyle name="Денежный 2 44 3 2 5" xfId="1712"/>
    <cellStyle name="Денежный 2 44 3 2 6" xfId="1713"/>
    <cellStyle name="Денежный 2 44 3 2 7" xfId="1714"/>
    <cellStyle name="Денежный 2 44 3 2 8" xfId="1715"/>
    <cellStyle name="Денежный 2 44 3 3" xfId="1716"/>
    <cellStyle name="Денежный 2 44 3 4" xfId="1717"/>
    <cellStyle name="Денежный 2 44 3 5" xfId="1718"/>
    <cellStyle name="Денежный 2 44 3 6" xfId="1719"/>
    <cellStyle name="Денежный 2 44 3 7" xfId="1720"/>
    <cellStyle name="Денежный 2 44 3 8" xfId="1721"/>
    <cellStyle name="Денежный 2 44 3 9" xfId="1722"/>
    <cellStyle name="Денежный 2 44 4" xfId="1723"/>
    <cellStyle name="Денежный 2 44 5" xfId="1724"/>
    <cellStyle name="Денежный 2 44 5 2" xfId="1725"/>
    <cellStyle name="Денежный 2 44 5 2 2" xfId="1726"/>
    <cellStyle name="Денежный 2 44 5 2 3" xfId="1727"/>
    <cellStyle name="Денежный 2 44 5 2 4" xfId="1728"/>
    <cellStyle name="Денежный 2 44 5 2 5" xfId="1729"/>
    <cellStyle name="Денежный 2 44 5 2 6" xfId="1730"/>
    <cellStyle name="Денежный 2 44 5 2 7" xfId="1731"/>
    <cellStyle name="Денежный 2 44 5 2 8" xfId="1732"/>
    <cellStyle name="Денежный 2 44 5 3" xfId="1733"/>
    <cellStyle name="Денежный 2 44 5 4" xfId="1734"/>
    <cellStyle name="Денежный 2 44 5 5" xfId="1735"/>
    <cellStyle name="Денежный 2 44 5 6" xfId="1736"/>
    <cellStyle name="Денежный 2 44 5 7" xfId="1737"/>
    <cellStyle name="Денежный 2 44 5 8" xfId="1738"/>
    <cellStyle name="Денежный 2 44 6" xfId="1739"/>
    <cellStyle name="Денежный 2 44 7" xfId="1740"/>
    <cellStyle name="Денежный 2 44 8" xfId="1741"/>
    <cellStyle name="Денежный 2 44 9" xfId="1742"/>
    <cellStyle name="Денежный 2 45" xfId="1743"/>
    <cellStyle name="Денежный 2 45 2" xfId="1744"/>
    <cellStyle name="Денежный 2 45 3" xfId="1745"/>
    <cellStyle name="Денежный 2 45 4" xfId="1746"/>
    <cellStyle name="Денежный 2 45 5" xfId="1747"/>
    <cellStyle name="Денежный 2 45 6" xfId="1748"/>
    <cellStyle name="Денежный 2 46" xfId="1749"/>
    <cellStyle name="Денежный 2 47" xfId="1750"/>
    <cellStyle name="Денежный 2 48" xfId="1751"/>
    <cellStyle name="Денежный 2 49" xfId="1752"/>
    <cellStyle name="Денежный 2 49 10" xfId="1753"/>
    <cellStyle name="Денежный 2 49 2" xfId="1754"/>
    <cellStyle name="Денежный 2 49 2 2" xfId="1755"/>
    <cellStyle name="Денежный 2 49 2 2 2" xfId="1756"/>
    <cellStyle name="Денежный 2 49 2 2 3" xfId="1757"/>
    <cellStyle name="Денежный 2 49 2 2 4" xfId="1758"/>
    <cellStyle name="Денежный 2 49 2 2 5" xfId="1759"/>
    <cellStyle name="Денежный 2 49 2 2 6" xfId="1760"/>
    <cellStyle name="Денежный 2 49 2 2 7" xfId="1761"/>
    <cellStyle name="Денежный 2 49 2 2 8" xfId="1762"/>
    <cellStyle name="Денежный 2 49 2 3" xfId="1763"/>
    <cellStyle name="Денежный 2 49 2 4" xfId="1764"/>
    <cellStyle name="Денежный 2 49 2 5" xfId="1765"/>
    <cellStyle name="Денежный 2 49 2 6" xfId="1766"/>
    <cellStyle name="Денежный 2 49 2 7" xfId="1767"/>
    <cellStyle name="Денежный 2 49 2 8" xfId="1768"/>
    <cellStyle name="Денежный 2 49 3" xfId="1769"/>
    <cellStyle name="Денежный 2 49 4" xfId="1770"/>
    <cellStyle name="Денежный 2 49 5" xfId="1771"/>
    <cellStyle name="Денежный 2 49 6" xfId="1772"/>
    <cellStyle name="Денежный 2 49 7" xfId="1773"/>
    <cellStyle name="Денежный 2 49 8" xfId="1774"/>
    <cellStyle name="Денежный 2 49 9" xfId="1775"/>
    <cellStyle name="Денежный 2 5" xfId="1776"/>
    <cellStyle name="Денежный 2 5 10" xfId="1777"/>
    <cellStyle name="Денежный 2 5 10 2" xfId="1778"/>
    <cellStyle name="Денежный 2 5 11" xfId="1779"/>
    <cellStyle name="Денежный 2 5 12" xfId="1780"/>
    <cellStyle name="Денежный 2 5 13" xfId="1781"/>
    <cellStyle name="Денежный 2 5 2" xfId="1782"/>
    <cellStyle name="Денежный 2 5 2 2" xfId="1783"/>
    <cellStyle name="Денежный 2 5 2 3" xfId="1784"/>
    <cellStyle name="Денежный 2 5 2 4" xfId="1785"/>
    <cellStyle name="Денежный 2 5 2 5" xfId="1786"/>
    <cellStyle name="Денежный 2 5 2 6" xfId="1787"/>
    <cellStyle name="Денежный 2 5 2 7" xfId="1788"/>
    <cellStyle name="Денежный 2 5 2 8" xfId="1789"/>
    <cellStyle name="Денежный 2 5 2 9" xfId="1790"/>
    <cellStyle name="Денежный 2 5 3" xfId="1791"/>
    <cellStyle name="Денежный 2 5 3 2" xfId="1792"/>
    <cellStyle name="Денежный 2 5 3 3" xfId="1793"/>
    <cellStyle name="Денежный 2 5 3 4" xfId="1794"/>
    <cellStyle name="Денежный 2 5 3 5" xfId="1795"/>
    <cellStyle name="Денежный 2 5 3 6" xfId="1796"/>
    <cellStyle name="Денежный 2 5 3 6 2" xfId="1797"/>
    <cellStyle name="Денежный 2 5 3 7" xfId="1798"/>
    <cellStyle name="Денежный 2 5 3 8" xfId="1799"/>
    <cellStyle name="Денежный 2 5 3 9" xfId="1800"/>
    <cellStyle name="Денежный 2 5 4" xfId="1801"/>
    <cellStyle name="Денежный 2 5 4 2" xfId="1802"/>
    <cellStyle name="Денежный 2 5 4 3" xfId="1803"/>
    <cellStyle name="Денежный 2 5 4 4" xfId="1804"/>
    <cellStyle name="Денежный 2 5 4 5" xfId="1805"/>
    <cellStyle name="Денежный 2 5 4 6" xfId="1806"/>
    <cellStyle name="Денежный 2 5 4 7" xfId="1807"/>
    <cellStyle name="Денежный 2 5 4 8" xfId="1808"/>
    <cellStyle name="Денежный 2 5 4 9" xfId="1809"/>
    <cellStyle name="Денежный 2 5 5" xfId="1810"/>
    <cellStyle name="Денежный 2 5 6" xfId="1811"/>
    <cellStyle name="Денежный 2 5 6 2" xfId="1812"/>
    <cellStyle name="Денежный 2 5 6 3" xfId="1813"/>
    <cellStyle name="Денежный 2 5 6 4" xfId="1814"/>
    <cellStyle name="Денежный 2 5 6 5" xfId="1815"/>
    <cellStyle name="Денежный 2 5 6 6" xfId="1816"/>
    <cellStyle name="Денежный 2 5 7" xfId="1817"/>
    <cellStyle name="Денежный 2 5 7 2" xfId="1818"/>
    <cellStyle name="Денежный 2 5 7 3" xfId="1819"/>
    <cellStyle name="Денежный 2 5 7 4" xfId="1820"/>
    <cellStyle name="Денежный 2 5 7 5" xfId="1821"/>
    <cellStyle name="Денежный 2 5 7 6" xfId="1822"/>
    <cellStyle name="Денежный 2 5 8" xfId="1823"/>
    <cellStyle name="Денежный 2 5 9" xfId="1824"/>
    <cellStyle name="Денежный 2 5 9 2" xfId="1825"/>
    <cellStyle name="Денежный 2 50" xfId="1826"/>
    <cellStyle name="Денежный 2 51" xfId="1827"/>
    <cellStyle name="Денежный 2 52" xfId="1828"/>
    <cellStyle name="Денежный 2 53" xfId="1829"/>
    <cellStyle name="Денежный 2 53 2" xfId="1830"/>
    <cellStyle name="Денежный 2 53 2 2" xfId="1831"/>
    <cellStyle name="Денежный 2 53 2 3" xfId="1832"/>
    <cellStyle name="Денежный 2 53 2 4" xfId="1833"/>
    <cellStyle name="Денежный 2 53 2 5" xfId="1834"/>
    <cellStyle name="Денежный 2 53 2 6" xfId="1835"/>
    <cellStyle name="Денежный 2 53 2 7" xfId="1836"/>
    <cellStyle name="Денежный 2 53 2 8" xfId="1837"/>
    <cellStyle name="Денежный 2 53 3" xfId="1838"/>
    <cellStyle name="Денежный 2 53 4" xfId="1839"/>
    <cellStyle name="Денежный 2 53 5" xfId="1840"/>
    <cellStyle name="Денежный 2 53 6" xfId="1841"/>
    <cellStyle name="Денежный 2 53 7" xfId="1842"/>
    <cellStyle name="Денежный 2 53 8" xfId="1843"/>
    <cellStyle name="Денежный 2 54" xfId="1844"/>
    <cellStyle name="Денежный 2 55" xfId="1845"/>
    <cellStyle name="Денежный 2 56" xfId="1846"/>
    <cellStyle name="Денежный 2 57" xfId="1847"/>
    <cellStyle name="Денежный 2 58" xfId="1848"/>
    <cellStyle name="Денежный 2 59" xfId="1849"/>
    <cellStyle name="Денежный 2 6" xfId="1850"/>
    <cellStyle name="Денежный 2 6 2" xfId="1851"/>
    <cellStyle name="Денежный 2 6 3" xfId="1852"/>
    <cellStyle name="Денежный 2 6 4" xfId="1853"/>
    <cellStyle name="Денежный 2 6 5" xfId="1854"/>
    <cellStyle name="Денежный 2 6 6" xfId="1855"/>
    <cellStyle name="Денежный 2 60" xfId="1856"/>
    <cellStyle name="Денежный 2 7" xfId="1857"/>
    <cellStyle name="Денежный 2 7 2" xfId="1858"/>
    <cellStyle name="Денежный 2 7 3" xfId="1859"/>
    <cellStyle name="Денежный 2 7 4" xfId="1860"/>
    <cellStyle name="Денежный 2 7 5" xfId="1861"/>
    <cellStyle name="Денежный 2 7 6" xfId="1862"/>
    <cellStyle name="Денежный 2 8" xfId="1863"/>
    <cellStyle name="Денежный 2 8 2" xfId="1864"/>
    <cellStyle name="Денежный 2 8 3" xfId="1865"/>
    <cellStyle name="Денежный 2 8 4" xfId="1866"/>
    <cellStyle name="Денежный 2 8 5" xfId="1867"/>
    <cellStyle name="Денежный 2 8 6" xfId="1868"/>
    <cellStyle name="Денежный 2 9" xfId="1869"/>
    <cellStyle name="Денежный 2 9 2" xfId="1870"/>
    <cellStyle name="Денежный 2 9 3" xfId="1871"/>
    <cellStyle name="Денежный 2 9 4" xfId="1872"/>
    <cellStyle name="Денежный 2 9 5" xfId="1873"/>
    <cellStyle name="Денежный 2 9 6" xfId="1874"/>
    <cellStyle name="Денежный 2_МЛ" xfId="1875"/>
    <cellStyle name="Денежный 20" xfId="1876"/>
    <cellStyle name="Денежный 20 2" xfId="1877"/>
    <cellStyle name="Денежный 21" xfId="1878"/>
    <cellStyle name="Денежный 22" xfId="1879"/>
    <cellStyle name="Денежный 23" xfId="1880"/>
    <cellStyle name="Денежный 24" xfId="1881"/>
    <cellStyle name="Денежный 24 10" xfId="1882"/>
    <cellStyle name="Денежный 24 11" xfId="1883"/>
    <cellStyle name="Денежный 24 12" xfId="1884"/>
    <cellStyle name="Денежный 24 12 2" xfId="1885"/>
    <cellStyle name="Денежный 24 13" xfId="1886"/>
    <cellStyle name="Денежный 24 14" xfId="1887"/>
    <cellStyle name="Денежный 24 15" xfId="1888"/>
    <cellStyle name="Денежный 24 2" xfId="1889"/>
    <cellStyle name="Денежный 24 2 2" xfId="1890"/>
    <cellStyle name="Денежный 24 2 2 2" xfId="1891"/>
    <cellStyle name="Денежный 24 2 2 2 2" xfId="1892"/>
    <cellStyle name="Денежный 24 2 2 3" xfId="1893"/>
    <cellStyle name="Денежный 24 2 2 3 10" xfId="1894"/>
    <cellStyle name="Денежный 24 2 2 3 11" xfId="1895"/>
    <cellStyle name="Денежный 24 2 2 3 12" xfId="1896"/>
    <cellStyle name="Денежный 24 2 2 3 2" xfId="1897"/>
    <cellStyle name="Денежный 24 2 2 3 2 10" xfId="1898"/>
    <cellStyle name="Денежный 24 2 2 3 2 11" xfId="1899"/>
    <cellStyle name="Денежный 24 2 2 3 2 12" xfId="1900"/>
    <cellStyle name="Денежный 24 2 2 3 2 2" xfId="1901"/>
    <cellStyle name="Денежный 24 2 2 3 2 2 10" xfId="1902"/>
    <cellStyle name="Денежный 24 2 2 3 2 2 2" xfId="1903"/>
    <cellStyle name="Денежный 24 2 2 3 2 2 2 2" xfId="1904"/>
    <cellStyle name="Денежный 24 2 2 3 2 2 2 2 2" xfId="1905"/>
    <cellStyle name="Денежный 24 2 2 3 2 2 2 2 3" xfId="1906"/>
    <cellStyle name="Денежный 24 2 2 3 2 2 2 2 4" xfId="1907"/>
    <cellStyle name="Денежный 24 2 2 3 2 2 2 2 5" xfId="1908"/>
    <cellStyle name="Денежный 24 2 2 3 2 2 2 2 6" xfId="1909"/>
    <cellStyle name="Денежный 24 2 2 3 2 2 2 2 7" xfId="1910"/>
    <cellStyle name="Денежный 24 2 2 3 2 2 2 2 8" xfId="1911"/>
    <cellStyle name="Денежный 24 2 2 3 2 2 2 3" xfId="1912"/>
    <cellStyle name="Денежный 24 2 2 3 2 2 2 4" xfId="1913"/>
    <cellStyle name="Денежный 24 2 2 3 2 2 2 5" xfId="1914"/>
    <cellStyle name="Денежный 24 2 2 3 2 2 2 6" xfId="1915"/>
    <cellStyle name="Денежный 24 2 2 3 2 2 2 7" xfId="1916"/>
    <cellStyle name="Денежный 24 2 2 3 2 2 2 8" xfId="1917"/>
    <cellStyle name="Денежный 24 2 2 3 2 2 3" xfId="1918"/>
    <cellStyle name="Денежный 24 2 2 3 2 2 4" xfId="1919"/>
    <cellStyle name="Денежный 24 2 2 3 2 2 5" xfId="1920"/>
    <cellStyle name="Денежный 24 2 2 3 2 2 6" xfId="1921"/>
    <cellStyle name="Денежный 24 2 2 3 2 2 7" xfId="1922"/>
    <cellStyle name="Денежный 24 2 2 3 2 2 8" xfId="1923"/>
    <cellStyle name="Денежный 24 2 2 3 2 2 9" xfId="1924"/>
    <cellStyle name="Денежный 24 2 2 3 2 3" xfId="1925"/>
    <cellStyle name="Денежный 24 2 2 3 2 4" xfId="1926"/>
    <cellStyle name="Денежный 24 2 2 3 2 5" xfId="1927"/>
    <cellStyle name="Денежный 24 2 2 3 2 5 2" xfId="1928"/>
    <cellStyle name="Денежный 24 2 2 3 2 5 2 2" xfId="1929"/>
    <cellStyle name="Денежный 24 2 2 3 2 5 2 3" xfId="1930"/>
    <cellStyle name="Денежный 24 2 2 3 2 5 2 4" xfId="1931"/>
    <cellStyle name="Денежный 24 2 2 3 2 5 2 5" xfId="1932"/>
    <cellStyle name="Денежный 24 2 2 3 2 5 2 6" xfId="1933"/>
    <cellStyle name="Денежный 24 2 2 3 2 5 2 7" xfId="1934"/>
    <cellStyle name="Денежный 24 2 2 3 2 5 2 8" xfId="1935"/>
    <cellStyle name="Денежный 24 2 2 3 2 5 3" xfId="1936"/>
    <cellStyle name="Денежный 24 2 2 3 2 5 4" xfId="1937"/>
    <cellStyle name="Денежный 24 2 2 3 2 5 5" xfId="1938"/>
    <cellStyle name="Денежный 24 2 2 3 2 5 6" xfId="1939"/>
    <cellStyle name="Денежный 24 2 2 3 2 5 7" xfId="1940"/>
    <cellStyle name="Денежный 24 2 2 3 2 5 8" xfId="1941"/>
    <cellStyle name="Денежный 24 2 2 3 2 6" xfId="1942"/>
    <cellStyle name="Денежный 24 2 2 3 2 7" xfId="1943"/>
    <cellStyle name="Денежный 24 2 2 3 2 8" xfId="1944"/>
    <cellStyle name="Денежный 24 2 2 3 2 9" xfId="1945"/>
    <cellStyle name="Денежный 24 2 2 3 3" xfId="1946"/>
    <cellStyle name="Денежный 24 2 2 3 3 10" xfId="1947"/>
    <cellStyle name="Денежный 24 2 2 3 3 2" xfId="1948"/>
    <cellStyle name="Денежный 24 2 2 3 3 2 2" xfId="1949"/>
    <cellStyle name="Денежный 24 2 2 3 3 2 2 2" xfId="1950"/>
    <cellStyle name="Денежный 24 2 2 3 3 2 2 3" xfId="1951"/>
    <cellStyle name="Денежный 24 2 2 3 3 2 2 4" xfId="1952"/>
    <cellStyle name="Денежный 24 2 2 3 3 2 2 5" xfId="1953"/>
    <cellStyle name="Денежный 24 2 2 3 3 2 2 6" xfId="1954"/>
    <cellStyle name="Денежный 24 2 2 3 3 2 2 7" xfId="1955"/>
    <cellStyle name="Денежный 24 2 2 3 3 2 2 8" xfId="1956"/>
    <cellStyle name="Денежный 24 2 2 3 3 2 3" xfId="1957"/>
    <cellStyle name="Денежный 24 2 2 3 3 2 4" xfId="1958"/>
    <cellStyle name="Денежный 24 2 2 3 3 2 5" xfId="1959"/>
    <cellStyle name="Денежный 24 2 2 3 3 2 6" xfId="1960"/>
    <cellStyle name="Денежный 24 2 2 3 3 2 7" xfId="1961"/>
    <cellStyle name="Денежный 24 2 2 3 3 2 8" xfId="1962"/>
    <cellStyle name="Денежный 24 2 2 3 3 3" xfId="1963"/>
    <cellStyle name="Денежный 24 2 2 3 3 4" xfId="1964"/>
    <cellStyle name="Денежный 24 2 2 3 3 5" xfId="1965"/>
    <cellStyle name="Денежный 24 2 2 3 3 6" xfId="1966"/>
    <cellStyle name="Денежный 24 2 2 3 3 7" xfId="1967"/>
    <cellStyle name="Денежный 24 2 2 3 3 8" xfId="1968"/>
    <cellStyle name="Денежный 24 2 2 3 3 9" xfId="1969"/>
    <cellStyle name="Денежный 24 2 2 3 4" xfId="1970"/>
    <cellStyle name="Денежный 24 2 2 3 5" xfId="1971"/>
    <cellStyle name="Денежный 24 2 2 3 5 2" xfId="1972"/>
    <cellStyle name="Денежный 24 2 2 3 5 2 2" xfId="1973"/>
    <cellStyle name="Денежный 24 2 2 3 5 2 3" xfId="1974"/>
    <cellStyle name="Денежный 24 2 2 3 5 2 4" xfId="1975"/>
    <cellStyle name="Денежный 24 2 2 3 5 2 5" xfId="1976"/>
    <cellStyle name="Денежный 24 2 2 3 5 2 6" xfId="1977"/>
    <cellStyle name="Денежный 24 2 2 3 5 2 7" xfId="1978"/>
    <cellStyle name="Денежный 24 2 2 3 5 2 8" xfId="1979"/>
    <cellStyle name="Денежный 24 2 2 3 5 3" xfId="1980"/>
    <cellStyle name="Денежный 24 2 2 3 5 4" xfId="1981"/>
    <cellStyle name="Денежный 24 2 2 3 5 5" xfId="1982"/>
    <cellStyle name="Денежный 24 2 2 3 5 6" xfId="1983"/>
    <cellStyle name="Денежный 24 2 2 3 5 7" xfId="1984"/>
    <cellStyle name="Денежный 24 2 2 3 5 8" xfId="1985"/>
    <cellStyle name="Денежный 24 2 2 3 6" xfId="1986"/>
    <cellStyle name="Денежный 24 2 2 3 7" xfId="1987"/>
    <cellStyle name="Денежный 24 2 2 3 8" xfId="1988"/>
    <cellStyle name="Денежный 24 2 2 3 9" xfId="1989"/>
    <cellStyle name="Денежный 24 2 2 4" xfId="1990"/>
    <cellStyle name="Денежный 24 2 3" xfId="1991"/>
    <cellStyle name="Денежный 24 2 4" xfId="1992"/>
    <cellStyle name="Денежный 24 3" xfId="1993"/>
    <cellStyle name="Денежный 24 3 10" xfId="1994"/>
    <cellStyle name="Денежный 24 3 11" xfId="1995"/>
    <cellStyle name="Денежный 24 3 11 2" xfId="1996"/>
    <cellStyle name="Денежный 24 3 11 2 2" xfId="1997"/>
    <cellStyle name="Денежный 24 3 11 2 3" xfId="1998"/>
    <cellStyle name="Денежный 24 3 11 2 4" xfId="1999"/>
    <cellStyle name="Денежный 24 3 11 2 5" xfId="2000"/>
    <cellStyle name="Денежный 24 3 11 2 6" xfId="2001"/>
    <cellStyle name="Денежный 24 3 11 2 7" xfId="2002"/>
    <cellStyle name="Денежный 24 3 11 2 8" xfId="2003"/>
    <cellStyle name="Денежный 24 3 11 3" xfId="2004"/>
    <cellStyle name="Денежный 24 3 11 4" xfId="2005"/>
    <cellStyle name="Денежный 24 3 11 5" xfId="2006"/>
    <cellStyle name="Денежный 24 3 11 6" xfId="2007"/>
    <cellStyle name="Денежный 24 3 11 7" xfId="2008"/>
    <cellStyle name="Денежный 24 3 11 8" xfId="2009"/>
    <cellStyle name="Денежный 24 3 12" xfId="2010"/>
    <cellStyle name="Денежный 24 3 13" xfId="2011"/>
    <cellStyle name="Денежный 24 3 14" xfId="2012"/>
    <cellStyle name="Денежный 24 3 15" xfId="2013"/>
    <cellStyle name="Денежный 24 3 16" xfId="2014"/>
    <cellStyle name="Денежный 24 3 17" xfId="2015"/>
    <cellStyle name="Денежный 24 3 18" xfId="2016"/>
    <cellStyle name="Денежный 24 3 19" xfId="2017"/>
    <cellStyle name="Денежный 24 3 2" xfId="2018"/>
    <cellStyle name="Денежный 24 3 3" xfId="2019"/>
    <cellStyle name="Денежный 24 3 4" xfId="2020"/>
    <cellStyle name="Денежный 24 3 5" xfId="2021"/>
    <cellStyle name="Денежный 24 3 6" xfId="2022"/>
    <cellStyle name="Денежный 24 3 6 10" xfId="2023"/>
    <cellStyle name="Денежный 24 3 6 11" xfId="2024"/>
    <cellStyle name="Денежный 24 3 6 12" xfId="2025"/>
    <cellStyle name="Денежный 24 3 6 2" xfId="2026"/>
    <cellStyle name="Денежный 24 3 6 2 10" xfId="2027"/>
    <cellStyle name="Денежный 24 3 6 2 11" xfId="2028"/>
    <cellStyle name="Денежный 24 3 6 2 12" xfId="2029"/>
    <cellStyle name="Денежный 24 3 6 2 2" xfId="2030"/>
    <cellStyle name="Денежный 24 3 6 2 2 10" xfId="2031"/>
    <cellStyle name="Денежный 24 3 6 2 2 2" xfId="2032"/>
    <cellStyle name="Денежный 24 3 6 2 2 2 2" xfId="2033"/>
    <cellStyle name="Денежный 24 3 6 2 2 2 2 2" xfId="2034"/>
    <cellStyle name="Денежный 24 3 6 2 2 2 2 3" xfId="2035"/>
    <cellStyle name="Денежный 24 3 6 2 2 2 2 4" xfId="2036"/>
    <cellStyle name="Денежный 24 3 6 2 2 2 2 5" xfId="2037"/>
    <cellStyle name="Денежный 24 3 6 2 2 2 2 6" xfId="2038"/>
    <cellStyle name="Денежный 24 3 6 2 2 2 2 7" xfId="2039"/>
    <cellStyle name="Денежный 24 3 6 2 2 2 2 8" xfId="2040"/>
    <cellStyle name="Денежный 24 3 6 2 2 2 3" xfId="2041"/>
    <cellStyle name="Денежный 24 3 6 2 2 2 4" xfId="2042"/>
    <cellStyle name="Денежный 24 3 6 2 2 2 5" xfId="2043"/>
    <cellStyle name="Денежный 24 3 6 2 2 2 6" xfId="2044"/>
    <cellStyle name="Денежный 24 3 6 2 2 2 7" xfId="2045"/>
    <cellStyle name="Денежный 24 3 6 2 2 2 8" xfId="2046"/>
    <cellStyle name="Денежный 24 3 6 2 2 3" xfId="2047"/>
    <cellStyle name="Денежный 24 3 6 2 2 4" xfId="2048"/>
    <cellStyle name="Денежный 24 3 6 2 2 5" xfId="2049"/>
    <cellStyle name="Денежный 24 3 6 2 2 6" xfId="2050"/>
    <cellStyle name="Денежный 24 3 6 2 2 7" xfId="2051"/>
    <cellStyle name="Денежный 24 3 6 2 2 8" xfId="2052"/>
    <cellStyle name="Денежный 24 3 6 2 2 9" xfId="2053"/>
    <cellStyle name="Денежный 24 3 6 2 3" xfId="2054"/>
    <cellStyle name="Денежный 24 3 6 2 4" xfId="2055"/>
    <cellStyle name="Денежный 24 3 6 2 5" xfId="2056"/>
    <cellStyle name="Денежный 24 3 6 2 5 2" xfId="2057"/>
    <cellStyle name="Денежный 24 3 6 2 5 2 2" xfId="2058"/>
    <cellStyle name="Денежный 24 3 6 2 5 2 3" xfId="2059"/>
    <cellStyle name="Денежный 24 3 6 2 5 2 4" xfId="2060"/>
    <cellStyle name="Денежный 24 3 6 2 5 2 5" xfId="2061"/>
    <cellStyle name="Денежный 24 3 6 2 5 2 6" xfId="2062"/>
    <cellStyle name="Денежный 24 3 6 2 5 2 7" xfId="2063"/>
    <cellStyle name="Денежный 24 3 6 2 5 2 8" xfId="2064"/>
    <cellStyle name="Денежный 24 3 6 2 5 3" xfId="2065"/>
    <cellStyle name="Денежный 24 3 6 2 5 4" xfId="2066"/>
    <cellStyle name="Денежный 24 3 6 2 5 5" xfId="2067"/>
    <cellStyle name="Денежный 24 3 6 2 5 6" xfId="2068"/>
    <cellStyle name="Денежный 24 3 6 2 5 7" xfId="2069"/>
    <cellStyle name="Денежный 24 3 6 2 5 8" xfId="2070"/>
    <cellStyle name="Денежный 24 3 6 2 6" xfId="2071"/>
    <cellStyle name="Денежный 24 3 6 2 7" xfId="2072"/>
    <cellStyle name="Денежный 24 3 6 2 8" xfId="2073"/>
    <cellStyle name="Денежный 24 3 6 2 9" xfId="2074"/>
    <cellStyle name="Денежный 24 3 6 3" xfId="2075"/>
    <cellStyle name="Денежный 24 3 6 3 10" xfId="2076"/>
    <cellStyle name="Денежный 24 3 6 3 2" xfId="2077"/>
    <cellStyle name="Денежный 24 3 6 3 2 2" xfId="2078"/>
    <cellStyle name="Денежный 24 3 6 3 2 2 2" xfId="2079"/>
    <cellStyle name="Денежный 24 3 6 3 2 2 3" xfId="2080"/>
    <cellStyle name="Денежный 24 3 6 3 2 2 4" xfId="2081"/>
    <cellStyle name="Денежный 24 3 6 3 2 2 5" xfId="2082"/>
    <cellStyle name="Денежный 24 3 6 3 2 2 6" xfId="2083"/>
    <cellStyle name="Денежный 24 3 6 3 2 2 7" xfId="2084"/>
    <cellStyle name="Денежный 24 3 6 3 2 2 8" xfId="2085"/>
    <cellStyle name="Денежный 24 3 6 3 2 3" xfId="2086"/>
    <cellStyle name="Денежный 24 3 6 3 2 4" xfId="2087"/>
    <cellStyle name="Денежный 24 3 6 3 2 5" xfId="2088"/>
    <cellStyle name="Денежный 24 3 6 3 2 6" xfId="2089"/>
    <cellStyle name="Денежный 24 3 6 3 2 7" xfId="2090"/>
    <cellStyle name="Денежный 24 3 6 3 2 8" xfId="2091"/>
    <cellStyle name="Денежный 24 3 6 3 3" xfId="2092"/>
    <cellStyle name="Денежный 24 3 6 3 4" xfId="2093"/>
    <cellStyle name="Денежный 24 3 6 3 5" xfId="2094"/>
    <cellStyle name="Денежный 24 3 6 3 6" xfId="2095"/>
    <cellStyle name="Денежный 24 3 6 3 7" xfId="2096"/>
    <cellStyle name="Денежный 24 3 6 3 8" xfId="2097"/>
    <cellStyle name="Денежный 24 3 6 3 9" xfId="2098"/>
    <cellStyle name="Денежный 24 3 6 4" xfId="2099"/>
    <cellStyle name="Денежный 24 3 6 5" xfId="2100"/>
    <cellStyle name="Денежный 24 3 6 5 2" xfId="2101"/>
    <cellStyle name="Денежный 24 3 6 5 2 2" xfId="2102"/>
    <cellStyle name="Денежный 24 3 6 5 2 3" xfId="2103"/>
    <cellStyle name="Денежный 24 3 6 5 2 4" xfId="2104"/>
    <cellStyle name="Денежный 24 3 6 5 2 5" xfId="2105"/>
    <cellStyle name="Денежный 24 3 6 5 2 6" xfId="2106"/>
    <cellStyle name="Денежный 24 3 6 5 2 7" xfId="2107"/>
    <cellStyle name="Денежный 24 3 6 5 2 8" xfId="2108"/>
    <cellStyle name="Денежный 24 3 6 5 3" xfId="2109"/>
    <cellStyle name="Денежный 24 3 6 5 4" xfId="2110"/>
    <cellStyle name="Денежный 24 3 6 5 5" xfId="2111"/>
    <cellStyle name="Денежный 24 3 6 5 6" xfId="2112"/>
    <cellStyle name="Денежный 24 3 6 5 7" xfId="2113"/>
    <cellStyle name="Денежный 24 3 6 5 8" xfId="2114"/>
    <cellStyle name="Денежный 24 3 6 6" xfId="2115"/>
    <cellStyle name="Денежный 24 3 6 7" xfId="2116"/>
    <cellStyle name="Денежный 24 3 6 8" xfId="2117"/>
    <cellStyle name="Денежный 24 3 6 9" xfId="2118"/>
    <cellStyle name="Денежный 24 3 7" xfId="2119"/>
    <cellStyle name="Денежный 24 3 8" xfId="2120"/>
    <cellStyle name="Денежный 24 3 8 10" xfId="2121"/>
    <cellStyle name="Денежный 24 3 8 2" xfId="2122"/>
    <cellStyle name="Денежный 24 3 8 2 2" xfId="2123"/>
    <cellStyle name="Денежный 24 3 8 2 2 2" xfId="2124"/>
    <cellStyle name="Денежный 24 3 8 2 2 3" xfId="2125"/>
    <cellStyle name="Денежный 24 3 8 2 2 4" xfId="2126"/>
    <cellStyle name="Денежный 24 3 8 2 2 5" xfId="2127"/>
    <cellStyle name="Денежный 24 3 8 2 2 6" xfId="2128"/>
    <cellStyle name="Денежный 24 3 8 2 2 7" xfId="2129"/>
    <cellStyle name="Денежный 24 3 8 2 2 8" xfId="2130"/>
    <cellStyle name="Денежный 24 3 8 2 3" xfId="2131"/>
    <cellStyle name="Денежный 24 3 8 2 4" xfId="2132"/>
    <cellStyle name="Денежный 24 3 8 2 5" xfId="2133"/>
    <cellStyle name="Денежный 24 3 8 2 6" xfId="2134"/>
    <cellStyle name="Денежный 24 3 8 2 7" xfId="2135"/>
    <cellStyle name="Денежный 24 3 8 2 8" xfId="2136"/>
    <cellStyle name="Денежный 24 3 8 3" xfId="2137"/>
    <cellStyle name="Денежный 24 3 8 4" xfId="2138"/>
    <cellStyle name="Денежный 24 3 8 5" xfId="2139"/>
    <cellStyle name="Денежный 24 3 8 6" xfId="2140"/>
    <cellStyle name="Денежный 24 3 8 7" xfId="2141"/>
    <cellStyle name="Денежный 24 3 8 8" xfId="2142"/>
    <cellStyle name="Денежный 24 3 8 9" xfId="2143"/>
    <cellStyle name="Денежный 24 3 9" xfId="2144"/>
    <cellStyle name="Денежный 24 4" xfId="2145"/>
    <cellStyle name="Денежный 24 5" xfId="2146"/>
    <cellStyle name="Денежный 24 6" xfId="2147"/>
    <cellStyle name="Денежный 24 7" xfId="2148"/>
    <cellStyle name="Денежный 24 8" xfId="2149"/>
    <cellStyle name="Денежный 24 9" xfId="2150"/>
    <cellStyle name="Денежный 25" xfId="2151"/>
    <cellStyle name="Денежный 26" xfId="2152"/>
    <cellStyle name="Денежный 27" xfId="2153"/>
    <cellStyle name="Денежный 28" xfId="2154"/>
    <cellStyle name="Денежный 29" xfId="2155"/>
    <cellStyle name="Денежный 3" xfId="2156"/>
    <cellStyle name="Денежный 3 10" xfId="2157"/>
    <cellStyle name="Денежный 3 11" xfId="2158"/>
    <cellStyle name="Денежный 3 12" xfId="2159"/>
    <cellStyle name="Денежный 3 13" xfId="2160"/>
    <cellStyle name="Денежный 3 14" xfId="2161"/>
    <cellStyle name="Денежный 3 15" xfId="2162"/>
    <cellStyle name="Денежный 3 15 10" xfId="2163"/>
    <cellStyle name="Денежный 3 15 11" xfId="2164"/>
    <cellStyle name="Денежный 3 15 12" xfId="2165"/>
    <cellStyle name="Денежный 3 15 2" xfId="2166"/>
    <cellStyle name="Денежный 3 15 3" xfId="2167"/>
    <cellStyle name="Денежный 3 15 4" xfId="2168"/>
    <cellStyle name="Денежный 3 15 5" xfId="2169"/>
    <cellStyle name="Денежный 3 15 6" xfId="2170"/>
    <cellStyle name="Денежный 3 15 7" xfId="2171"/>
    <cellStyle name="Денежный 3 15 8" xfId="2172"/>
    <cellStyle name="Денежный 3 15 9" xfId="2173"/>
    <cellStyle name="Денежный 3 2" xfId="2174"/>
    <cellStyle name="Денежный 3 2 2" xfId="2175"/>
    <cellStyle name="Денежный 3 2 2 2" xfId="2176"/>
    <cellStyle name="Денежный 3 2 2 2 2" xfId="2177"/>
    <cellStyle name="Денежный 3 2 2 2 2 2" xfId="2178"/>
    <cellStyle name="Денежный 3 2 2 2 2 3" xfId="2179"/>
    <cellStyle name="Денежный 3 2 2 2 2 4" xfId="2180"/>
    <cellStyle name="Денежный 3 2 2 2 3" xfId="2181"/>
    <cellStyle name="Денежный 3 2 2 2 3 2" xfId="2182"/>
    <cellStyle name="Денежный 3 2 2 2 4" xfId="2183"/>
    <cellStyle name="Денежный 3 2 2 2 5" xfId="2184"/>
    <cellStyle name="Денежный 3 2 2 2 6" xfId="2185"/>
    <cellStyle name="Денежный 3 2 2 2 7" xfId="2186"/>
    <cellStyle name="Денежный 3 2 2 3" xfId="2187"/>
    <cellStyle name="Денежный 3 2 2 4" xfId="2188"/>
    <cellStyle name="Денежный 3 2 2 5" xfId="2189"/>
    <cellStyle name="Денежный 3 2 3" xfId="2190"/>
    <cellStyle name="Денежный 3 2 3 2" xfId="2191"/>
    <cellStyle name="Денежный 3 2 3 3" xfId="2192"/>
    <cellStyle name="Денежный 3 2 4" xfId="2193"/>
    <cellStyle name="Денежный 3 2 5" xfId="2194"/>
    <cellStyle name="Денежный 3 2_1443_germes-27.07.2014 финал" xfId="2195"/>
    <cellStyle name="Денежный 3 3" xfId="2196"/>
    <cellStyle name="Денежный 3 3 2" xfId="2197"/>
    <cellStyle name="Денежный 3 3 3" xfId="2198"/>
    <cellStyle name="Денежный 3 3 3 2" xfId="2199"/>
    <cellStyle name="Денежный 3 3 3 2 2" xfId="2200"/>
    <cellStyle name="Денежный 3 3 3 2 3" xfId="2201"/>
    <cellStyle name="Денежный 3 3 3 2 4" xfId="2202"/>
    <cellStyle name="Денежный 3 3 3 3" xfId="2203"/>
    <cellStyle name="Денежный 3 3 3 4" xfId="2204"/>
    <cellStyle name="Денежный 3 3 3 5" xfId="2205"/>
    <cellStyle name="Денежный 3 3 3 6" xfId="2206"/>
    <cellStyle name="Денежный 3 3 3 7" xfId="2207"/>
    <cellStyle name="Денежный 3 3 4" xfId="2208"/>
    <cellStyle name="Денежный 3 4" xfId="2209"/>
    <cellStyle name="Денежный 3 4 2" xfId="2210"/>
    <cellStyle name="Денежный 3 4 3" xfId="2211"/>
    <cellStyle name="Денежный 3 4 3 2" xfId="2212"/>
    <cellStyle name="Денежный 3 4 3 2 2" xfId="2213"/>
    <cellStyle name="Денежный 3 4 3 2 3" xfId="2214"/>
    <cellStyle name="Денежный 3 4 3 2 4" xfId="2215"/>
    <cellStyle name="Денежный 3 4 3 3" xfId="2216"/>
    <cellStyle name="Денежный 3 4 3 4" xfId="2217"/>
    <cellStyle name="Денежный 3 4 3 5" xfId="2218"/>
    <cellStyle name="Денежный 3 4 3 6" xfId="2219"/>
    <cellStyle name="Денежный 3 4 3 7" xfId="2220"/>
    <cellStyle name="Денежный 3 5" xfId="2221"/>
    <cellStyle name="Денежный 3 5 2" xfId="2222"/>
    <cellStyle name="Денежный 3 5 3" xfId="2223"/>
    <cellStyle name="Денежный 3 5 4" xfId="2224"/>
    <cellStyle name="Денежный 3 5 5" xfId="2225"/>
    <cellStyle name="Денежный 3 5 6" xfId="2226"/>
    <cellStyle name="Денежный 3 6" xfId="2227"/>
    <cellStyle name="Денежный 3 6 2" xfId="2228"/>
    <cellStyle name="Денежный 3 6 2 2" xfId="2229"/>
    <cellStyle name="Денежный 3 6 2 2 2" xfId="2230"/>
    <cellStyle name="Денежный 3 6 2 2 3" xfId="2231"/>
    <cellStyle name="Денежный 3 6 2 2 4" xfId="2232"/>
    <cellStyle name="Денежный 3 6 2 3" xfId="2233"/>
    <cellStyle name="Денежный 3 6 2 4" xfId="2234"/>
    <cellStyle name="Денежный 3 6 2 5" xfId="2235"/>
    <cellStyle name="Денежный 3 6 2 6" xfId="2236"/>
    <cellStyle name="Денежный 3 6 2 7" xfId="2237"/>
    <cellStyle name="Денежный 3 6 3" xfId="2238"/>
    <cellStyle name="Денежный 3 7" xfId="2239"/>
    <cellStyle name="Денежный 3 8" xfId="2240"/>
    <cellStyle name="Денежный 3 8 10" xfId="2241"/>
    <cellStyle name="Денежный 3 8 2" xfId="2242"/>
    <cellStyle name="Денежный 3 8 3" xfId="2243"/>
    <cellStyle name="Денежный 3 8 4" xfId="2244"/>
    <cellStyle name="Денежный 3 8 5" xfId="2245"/>
    <cellStyle name="Денежный 3 8 5 2" xfId="2246"/>
    <cellStyle name="Денежный 3 8 5 3" xfId="2247"/>
    <cellStyle name="Денежный 3 8 5 4" xfId="2248"/>
    <cellStyle name="Денежный 3 8 6" xfId="2249"/>
    <cellStyle name="Денежный 3 8 7" xfId="2250"/>
    <cellStyle name="Денежный 3 8 8" xfId="2251"/>
    <cellStyle name="Денежный 3 8 9" xfId="2252"/>
    <cellStyle name="Денежный 3 9" xfId="2253"/>
    <cellStyle name="Денежный 3_1443_germes-27.07.2014 финал" xfId="2254"/>
    <cellStyle name="Денежный 30" xfId="2255"/>
    <cellStyle name="Денежный 31" xfId="2256"/>
    <cellStyle name="Денежный 32" xfId="2257"/>
    <cellStyle name="Денежный 32 2" xfId="2258"/>
    <cellStyle name="Денежный 33" xfId="2259"/>
    <cellStyle name="Денежный 34" xfId="2260"/>
    <cellStyle name="Денежный 35" xfId="2261"/>
    <cellStyle name="Денежный 36" xfId="2262"/>
    <cellStyle name="Денежный 37" xfId="2263"/>
    <cellStyle name="Денежный 38" xfId="2264"/>
    <cellStyle name="Денежный 39" xfId="2265"/>
    <cellStyle name="Денежный 4" xfId="2266"/>
    <cellStyle name="Денежный 4 10" xfId="2267"/>
    <cellStyle name="Денежный 4 11" xfId="2268"/>
    <cellStyle name="Денежный 4 12" xfId="2269"/>
    <cellStyle name="Денежный 4 13" xfId="2270"/>
    <cellStyle name="Денежный 4 13 2" xfId="2271"/>
    <cellStyle name="Денежный 4 13 3" xfId="2272"/>
    <cellStyle name="Денежный 4 13 4" xfId="2273"/>
    <cellStyle name="Денежный 4 14" xfId="2274"/>
    <cellStyle name="Денежный 4 14 10" xfId="2275"/>
    <cellStyle name="Денежный 4 14 11" xfId="2276"/>
    <cellStyle name="Денежный 4 14 12" xfId="2277"/>
    <cellStyle name="Денежный 4 14 2" xfId="2278"/>
    <cellStyle name="Денежный 4 14 2 2" xfId="2279"/>
    <cellStyle name="Денежный 4 14 2 2 2" xfId="2280"/>
    <cellStyle name="Денежный 4 14 2 2 3" xfId="2281"/>
    <cellStyle name="Денежный 4 14 2 2 4" xfId="2282"/>
    <cellStyle name="Денежный 4 14 2 3" xfId="2283"/>
    <cellStyle name="Денежный 4 14 2 4" xfId="2284"/>
    <cellStyle name="Денежный 4 14 2 5" xfId="2285"/>
    <cellStyle name="Денежный 4 14 2 6" xfId="2286"/>
    <cellStyle name="Денежный 4 14 2 7" xfId="2287"/>
    <cellStyle name="Денежный 4 14 3" xfId="2288"/>
    <cellStyle name="Денежный 4 14 3 2" xfId="2289"/>
    <cellStyle name="Денежный 4 14 3 2 2" xfId="2290"/>
    <cellStyle name="Денежный 4 14 3 2 3" xfId="2291"/>
    <cellStyle name="Денежный 4 14 3 2 4" xfId="2292"/>
    <cellStyle name="Денежный 4 14 3 3" xfId="2293"/>
    <cellStyle name="Денежный 4 14 3 4" xfId="2294"/>
    <cellStyle name="Денежный 4 14 3 5" xfId="2295"/>
    <cellStyle name="Денежный 4 14 3 6" xfId="2296"/>
    <cellStyle name="Денежный 4 14 3 7" xfId="2297"/>
    <cellStyle name="Денежный 4 14 4" xfId="2298"/>
    <cellStyle name="Денежный 4 14 4 2" xfId="2299"/>
    <cellStyle name="Денежный 4 14 4 2 2" xfId="2300"/>
    <cellStyle name="Денежный 4 14 4 2 3" xfId="2301"/>
    <cellStyle name="Денежный 4 14 4 2 4" xfId="2302"/>
    <cellStyle name="Денежный 4 14 4 3" xfId="2303"/>
    <cellStyle name="Денежный 4 14 4 4" xfId="2304"/>
    <cellStyle name="Денежный 4 14 4 5" xfId="2305"/>
    <cellStyle name="Денежный 4 14 4 6" xfId="2306"/>
    <cellStyle name="Денежный 4 14 4 7" xfId="2307"/>
    <cellStyle name="Денежный 4 14 5" xfId="2308"/>
    <cellStyle name="Денежный 4 14 5 2" xfId="2309"/>
    <cellStyle name="Денежный 4 14 5 2 2" xfId="2310"/>
    <cellStyle name="Денежный 4 14 5 2 3" xfId="2311"/>
    <cellStyle name="Денежный 4 14 5 2 4" xfId="2312"/>
    <cellStyle name="Денежный 4 14 5 3" xfId="2313"/>
    <cellStyle name="Денежный 4 14 5 4" xfId="2314"/>
    <cellStyle name="Денежный 4 14 5 5" xfId="2315"/>
    <cellStyle name="Денежный 4 14 5 6" xfId="2316"/>
    <cellStyle name="Денежный 4 14 5 7" xfId="2317"/>
    <cellStyle name="Денежный 4 14 6" xfId="2318"/>
    <cellStyle name="Денежный 4 14 6 2" xfId="2319"/>
    <cellStyle name="Денежный 4 14 6 2 2" xfId="2320"/>
    <cellStyle name="Денежный 4 14 6 2 3" xfId="2321"/>
    <cellStyle name="Денежный 4 14 6 2 4" xfId="2322"/>
    <cellStyle name="Денежный 4 14 6 3" xfId="2323"/>
    <cellStyle name="Денежный 4 14 6 4" xfId="2324"/>
    <cellStyle name="Денежный 4 14 6 5" xfId="2325"/>
    <cellStyle name="Денежный 4 14 6 6" xfId="2326"/>
    <cellStyle name="Денежный 4 14 6 7" xfId="2327"/>
    <cellStyle name="Денежный 4 14 7" xfId="2328"/>
    <cellStyle name="Денежный 4 14 7 2" xfId="2329"/>
    <cellStyle name="Денежный 4 14 7 2 2" xfId="2330"/>
    <cellStyle name="Денежный 4 14 7 3" xfId="2331"/>
    <cellStyle name="Денежный 4 14 7 4" xfId="2332"/>
    <cellStyle name="Денежный 4 14 8" xfId="2333"/>
    <cellStyle name="Денежный 4 14 9" xfId="2334"/>
    <cellStyle name="Денежный 4 15" xfId="2335"/>
    <cellStyle name="Денежный 4 15 2" xfId="2336"/>
    <cellStyle name="Денежный 4 15 2 2" xfId="2337"/>
    <cellStyle name="Денежный 4 15 3" xfId="2338"/>
    <cellStyle name="Денежный 4 16" xfId="2339"/>
    <cellStyle name="Денежный 4 16 2" xfId="2340"/>
    <cellStyle name="Денежный 4 2" xfId="2341"/>
    <cellStyle name="Денежный 4 2 2" xfId="2342"/>
    <cellStyle name="Денежный 4 2 3" xfId="2343"/>
    <cellStyle name="Денежный 4 2 4" xfId="2344"/>
    <cellStyle name="Денежный 4 3" xfId="2345"/>
    <cellStyle name="Денежный 4 3 2" xfId="2346"/>
    <cellStyle name="Денежный 4 3 3" xfId="2347"/>
    <cellStyle name="Денежный 4 3 3 2" xfId="2348"/>
    <cellStyle name="Денежный 4 3 3 3" xfId="2349"/>
    <cellStyle name="Денежный 4 3 3 4" xfId="2350"/>
    <cellStyle name="Денежный 4 3 4" xfId="2351"/>
    <cellStyle name="Денежный 4 3 5" xfId="2352"/>
    <cellStyle name="Денежный 4 3 6" xfId="2353"/>
    <cellStyle name="Денежный 4 3 7" xfId="2354"/>
    <cellStyle name="Денежный 4 3 8" xfId="2355"/>
    <cellStyle name="Денежный 4 3 9" xfId="2356"/>
    <cellStyle name="Денежный 4 4" xfId="2357"/>
    <cellStyle name="Денежный 4 4 2" xfId="2358"/>
    <cellStyle name="Денежный 4 5" xfId="2359"/>
    <cellStyle name="Денежный 4 5 2" xfId="2360"/>
    <cellStyle name="Денежный 4 5 2 2" xfId="2361"/>
    <cellStyle name="Денежный 4 5 2 2 2" xfId="2362"/>
    <cellStyle name="Денежный 4 5 2 2 3" xfId="2363"/>
    <cellStyle name="Денежный 4 5 2 2 4" xfId="2364"/>
    <cellStyle name="Денежный 4 5 2 3" xfId="2365"/>
    <cellStyle name="Денежный 4 5 2 4" xfId="2366"/>
    <cellStyle name="Денежный 4 5 2 5" xfId="2367"/>
    <cellStyle name="Денежный 4 5 2 6" xfId="2368"/>
    <cellStyle name="Денежный 4 5 2 7" xfId="2369"/>
    <cellStyle name="Денежный 4 6" xfId="2370"/>
    <cellStyle name="Денежный 4 7" xfId="2371"/>
    <cellStyle name="Денежный 4 8" xfId="2372"/>
    <cellStyle name="Денежный 4 9" xfId="2373"/>
    <cellStyle name="Денежный 4_МЛ" xfId="2374"/>
    <cellStyle name="Денежный 40" xfId="2375"/>
    <cellStyle name="Денежный 41" xfId="2376"/>
    <cellStyle name="Денежный 42" xfId="2377"/>
    <cellStyle name="Денежный 43" xfId="2378"/>
    <cellStyle name="Денежный 44" xfId="2379"/>
    <cellStyle name="Денежный 45" xfId="2380"/>
    <cellStyle name="Денежный 46" xfId="2381"/>
    <cellStyle name="Денежный 47" xfId="2382"/>
    <cellStyle name="Денежный 48" xfId="2383"/>
    <cellStyle name="Денежный 49" xfId="2384"/>
    <cellStyle name="Денежный 5" xfId="2385"/>
    <cellStyle name="Денежный 5 2" xfId="2386"/>
    <cellStyle name="Денежный 5 2 2" xfId="2387"/>
    <cellStyle name="Денежный 5 2 3" xfId="2388"/>
    <cellStyle name="Денежный 5 2 4" xfId="2389"/>
    <cellStyle name="Денежный 5 3" xfId="2390"/>
    <cellStyle name="Денежный 5 3 2" xfId="2391"/>
    <cellStyle name="Денежный 5 4" xfId="2392"/>
    <cellStyle name="Денежный 5 5" xfId="2393"/>
    <cellStyle name="Денежный 5 5 2" xfId="2394"/>
    <cellStyle name="Денежный 5 5 3" xfId="2395"/>
    <cellStyle name="Денежный 5 5 4" xfId="2396"/>
    <cellStyle name="Денежный 5 6" xfId="2397"/>
    <cellStyle name="Денежный 5 7" xfId="2398"/>
    <cellStyle name="Денежный 50" xfId="2399"/>
    <cellStyle name="Денежный 51" xfId="2400"/>
    <cellStyle name="Денежный 52" xfId="2401"/>
    <cellStyle name="Денежный 53" xfId="2402"/>
    <cellStyle name="Денежный 54" xfId="2403"/>
    <cellStyle name="Денежный 55" xfId="2404"/>
    <cellStyle name="Денежный 56" xfId="2405"/>
    <cellStyle name="Денежный 57" xfId="2406"/>
    <cellStyle name="Денежный 58" xfId="2407"/>
    <cellStyle name="Денежный 59" xfId="2408"/>
    <cellStyle name="Денежный 6" xfId="2409"/>
    <cellStyle name="Денежный 6 10" xfId="2410"/>
    <cellStyle name="Денежный 6 11" xfId="2411"/>
    <cellStyle name="Денежный 6 2" xfId="2412"/>
    <cellStyle name="Денежный 6 2 2" xfId="2413"/>
    <cellStyle name="Денежный 6 2 3" xfId="2414"/>
    <cellStyle name="Денежный 6 2 4" xfId="2415"/>
    <cellStyle name="Денежный 6 3" xfId="2416"/>
    <cellStyle name="Денежный 6 3 2" xfId="2417"/>
    <cellStyle name="Денежный 6 3 3" xfId="2418"/>
    <cellStyle name="Денежный 6 4" xfId="2419"/>
    <cellStyle name="Денежный 6 4 2" xfId="2420"/>
    <cellStyle name="Денежный 6 4 3" xfId="2421"/>
    <cellStyle name="Денежный 6 5" xfId="2422"/>
    <cellStyle name="Денежный 6 5 2" xfId="2423"/>
    <cellStyle name="Денежный 6 5 3" xfId="2424"/>
    <cellStyle name="Денежный 6 5 4" xfId="2425"/>
    <cellStyle name="Денежный 6 6" xfId="2426"/>
    <cellStyle name="Денежный 6 7" xfId="2427"/>
    <cellStyle name="Денежный 6 7 10" xfId="2428"/>
    <cellStyle name="Денежный 6 7 10 10" xfId="2429"/>
    <cellStyle name="Денежный 6 7 10 2" xfId="2430"/>
    <cellStyle name="Денежный 6 7 10 2 2" xfId="2431"/>
    <cellStyle name="Денежный 6 7 10 2 2 2" xfId="2432"/>
    <cellStyle name="Денежный 6 7 10 2 2 3" xfId="2433"/>
    <cellStyle name="Денежный 6 7 10 2 2 4" xfId="2434"/>
    <cellStyle name="Денежный 6 7 10 2 2 5" xfId="2435"/>
    <cellStyle name="Денежный 6 7 10 2 2 6" xfId="2436"/>
    <cellStyle name="Денежный 6 7 10 2 2 7" xfId="2437"/>
    <cellStyle name="Денежный 6 7 10 2 2 8" xfId="2438"/>
    <cellStyle name="Денежный 6 7 10 2 3" xfId="2439"/>
    <cellStyle name="Денежный 6 7 10 2 4" xfId="2440"/>
    <cellStyle name="Денежный 6 7 10 2 5" xfId="2441"/>
    <cellStyle name="Денежный 6 7 10 2 6" xfId="2442"/>
    <cellStyle name="Денежный 6 7 10 2 7" xfId="2443"/>
    <cellStyle name="Денежный 6 7 10 2 8" xfId="2444"/>
    <cellStyle name="Денежный 6 7 10 3" xfId="2445"/>
    <cellStyle name="Денежный 6 7 10 4" xfId="2446"/>
    <cellStyle name="Денежный 6 7 10 5" xfId="2447"/>
    <cellStyle name="Денежный 6 7 10 6" xfId="2448"/>
    <cellStyle name="Денежный 6 7 10 7" xfId="2449"/>
    <cellStyle name="Денежный 6 7 10 8" xfId="2450"/>
    <cellStyle name="Денежный 6 7 10 9" xfId="2451"/>
    <cellStyle name="Денежный 6 7 11" xfId="2452"/>
    <cellStyle name="Денежный 6 7 12" xfId="2453"/>
    <cellStyle name="Денежный 6 7 13" xfId="2454"/>
    <cellStyle name="Денежный 6 7 13 2" xfId="2455"/>
    <cellStyle name="Денежный 6 7 13 2 2" xfId="2456"/>
    <cellStyle name="Денежный 6 7 13 2 3" xfId="2457"/>
    <cellStyle name="Денежный 6 7 13 2 4" xfId="2458"/>
    <cellStyle name="Денежный 6 7 13 2 5" xfId="2459"/>
    <cellStyle name="Денежный 6 7 13 2 6" xfId="2460"/>
    <cellStyle name="Денежный 6 7 13 2 7" xfId="2461"/>
    <cellStyle name="Денежный 6 7 13 2 8" xfId="2462"/>
    <cellStyle name="Денежный 6 7 13 3" xfId="2463"/>
    <cellStyle name="Денежный 6 7 13 4" xfId="2464"/>
    <cellStyle name="Денежный 6 7 13 5" xfId="2465"/>
    <cellStyle name="Денежный 6 7 13 6" xfId="2466"/>
    <cellStyle name="Денежный 6 7 13 7" xfId="2467"/>
    <cellStyle name="Денежный 6 7 13 8" xfId="2468"/>
    <cellStyle name="Денежный 6 7 14" xfId="2469"/>
    <cellStyle name="Денежный 6 7 15" xfId="2470"/>
    <cellStyle name="Денежный 6 7 16" xfId="2471"/>
    <cellStyle name="Денежный 6 7 17" xfId="2472"/>
    <cellStyle name="Денежный 6 7 18" xfId="2473"/>
    <cellStyle name="Денежный 6 7 19" xfId="2474"/>
    <cellStyle name="Денежный 6 7 2" xfId="2475"/>
    <cellStyle name="Денежный 6 7 20" xfId="2476"/>
    <cellStyle name="Денежный 6 7 21" xfId="2477"/>
    <cellStyle name="Денежный 6 7 3" xfId="2478"/>
    <cellStyle name="Денежный 6 7 4" xfId="2479"/>
    <cellStyle name="Денежный 6 7 5" xfId="2480"/>
    <cellStyle name="Денежный 6 7 6" xfId="2481"/>
    <cellStyle name="Денежный 6 7 7" xfId="2482"/>
    <cellStyle name="Денежный 6 7 7 10" xfId="2483"/>
    <cellStyle name="Денежный 6 7 7 11" xfId="2484"/>
    <cellStyle name="Денежный 6 7 7 12" xfId="2485"/>
    <cellStyle name="Денежный 6 7 7 2" xfId="2486"/>
    <cellStyle name="Денежный 6 7 7 2 10" xfId="2487"/>
    <cellStyle name="Денежный 6 7 7 2 11" xfId="2488"/>
    <cellStyle name="Денежный 6 7 7 2 12" xfId="2489"/>
    <cellStyle name="Денежный 6 7 7 2 2" xfId="2490"/>
    <cellStyle name="Денежный 6 7 7 2 2 10" xfId="2491"/>
    <cellStyle name="Денежный 6 7 7 2 2 2" xfId="2492"/>
    <cellStyle name="Денежный 6 7 7 2 2 2 2" xfId="2493"/>
    <cellStyle name="Денежный 6 7 7 2 2 2 2 2" xfId="2494"/>
    <cellStyle name="Денежный 6 7 7 2 2 2 2 3" xfId="2495"/>
    <cellStyle name="Денежный 6 7 7 2 2 2 2 4" xfId="2496"/>
    <cellStyle name="Денежный 6 7 7 2 2 2 2 5" xfId="2497"/>
    <cellStyle name="Денежный 6 7 7 2 2 2 2 6" xfId="2498"/>
    <cellStyle name="Денежный 6 7 7 2 2 2 2 7" xfId="2499"/>
    <cellStyle name="Денежный 6 7 7 2 2 2 2 8" xfId="2500"/>
    <cellStyle name="Денежный 6 7 7 2 2 2 3" xfId="2501"/>
    <cellStyle name="Денежный 6 7 7 2 2 2 4" xfId="2502"/>
    <cellStyle name="Денежный 6 7 7 2 2 2 5" xfId="2503"/>
    <cellStyle name="Денежный 6 7 7 2 2 2 6" xfId="2504"/>
    <cellStyle name="Денежный 6 7 7 2 2 2 7" xfId="2505"/>
    <cellStyle name="Денежный 6 7 7 2 2 2 8" xfId="2506"/>
    <cellStyle name="Денежный 6 7 7 2 2 3" xfId="2507"/>
    <cellStyle name="Денежный 6 7 7 2 2 4" xfId="2508"/>
    <cellStyle name="Денежный 6 7 7 2 2 5" xfId="2509"/>
    <cellStyle name="Денежный 6 7 7 2 2 6" xfId="2510"/>
    <cellStyle name="Денежный 6 7 7 2 2 7" xfId="2511"/>
    <cellStyle name="Денежный 6 7 7 2 2 8" xfId="2512"/>
    <cellStyle name="Денежный 6 7 7 2 2 9" xfId="2513"/>
    <cellStyle name="Денежный 6 7 7 2 3" xfId="2514"/>
    <cellStyle name="Денежный 6 7 7 2 4" xfId="2515"/>
    <cellStyle name="Денежный 6 7 7 2 5" xfId="2516"/>
    <cellStyle name="Денежный 6 7 7 2 5 2" xfId="2517"/>
    <cellStyle name="Денежный 6 7 7 2 5 2 2" xfId="2518"/>
    <cellStyle name="Денежный 6 7 7 2 5 2 3" xfId="2519"/>
    <cellStyle name="Денежный 6 7 7 2 5 2 4" xfId="2520"/>
    <cellStyle name="Денежный 6 7 7 2 5 2 5" xfId="2521"/>
    <cellStyle name="Денежный 6 7 7 2 5 2 6" xfId="2522"/>
    <cellStyle name="Денежный 6 7 7 2 5 2 7" xfId="2523"/>
    <cellStyle name="Денежный 6 7 7 2 5 2 8" xfId="2524"/>
    <cellStyle name="Денежный 6 7 7 2 5 3" xfId="2525"/>
    <cellStyle name="Денежный 6 7 7 2 5 4" xfId="2526"/>
    <cellStyle name="Денежный 6 7 7 2 5 5" xfId="2527"/>
    <cellStyle name="Денежный 6 7 7 2 5 6" xfId="2528"/>
    <cellStyle name="Денежный 6 7 7 2 5 7" xfId="2529"/>
    <cellStyle name="Денежный 6 7 7 2 5 8" xfId="2530"/>
    <cellStyle name="Денежный 6 7 7 2 6" xfId="2531"/>
    <cellStyle name="Денежный 6 7 7 2 7" xfId="2532"/>
    <cellStyle name="Денежный 6 7 7 2 8" xfId="2533"/>
    <cellStyle name="Денежный 6 7 7 2 9" xfId="2534"/>
    <cellStyle name="Денежный 6 7 7 3" xfId="2535"/>
    <cellStyle name="Денежный 6 7 7 3 10" xfId="2536"/>
    <cellStyle name="Денежный 6 7 7 3 2" xfId="2537"/>
    <cellStyle name="Денежный 6 7 7 3 2 2" xfId="2538"/>
    <cellStyle name="Денежный 6 7 7 3 2 2 2" xfId="2539"/>
    <cellStyle name="Денежный 6 7 7 3 2 2 3" xfId="2540"/>
    <cellStyle name="Денежный 6 7 7 3 2 2 4" xfId="2541"/>
    <cellStyle name="Денежный 6 7 7 3 2 2 5" xfId="2542"/>
    <cellStyle name="Денежный 6 7 7 3 2 2 6" xfId="2543"/>
    <cellStyle name="Денежный 6 7 7 3 2 2 7" xfId="2544"/>
    <cellStyle name="Денежный 6 7 7 3 2 2 8" xfId="2545"/>
    <cellStyle name="Денежный 6 7 7 3 2 3" xfId="2546"/>
    <cellStyle name="Денежный 6 7 7 3 2 4" xfId="2547"/>
    <cellStyle name="Денежный 6 7 7 3 2 5" xfId="2548"/>
    <cellStyle name="Денежный 6 7 7 3 2 6" xfId="2549"/>
    <cellStyle name="Денежный 6 7 7 3 2 7" xfId="2550"/>
    <cellStyle name="Денежный 6 7 7 3 2 8" xfId="2551"/>
    <cellStyle name="Денежный 6 7 7 3 3" xfId="2552"/>
    <cellStyle name="Денежный 6 7 7 3 4" xfId="2553"/>
    <cellStyle name="Денежный 6 7 7 3 5" xfId="2554"/>
    <cellStyle name="Денежный 6 7 7 3 6" xfId="2555"/>
    <cellStyle name="Денежный 6 7 7 3 7" xfId="2556"/>
    <cellStyle name="Денежный 6 7 7 3 8" xfId="2557"/>
    <cellStyle name="Денежный 6 7 7 3 9" xfId="2558"/>
    <cellStyle name="Денежный 6 7 7 4" xfId="2559"/>
    <cellStyle name="Денежный 6 7 7 5" xfId="2560"/>
    <cellStyle name="Денежный 6 7 7 5 2" xfId="2561"/>
    <cellStyle name="Денежный 6 7 7 5 2 2" xfId="2562"/>
    <cellStyle name="Денежный 6 7 7 5 2 3" xfId="2563"/>
    <cellStyle name="Денежный 6 7 7 5 2 4" xfId="2564"/>
    <cellStyle name="Денежный 6 7 7 5 2 5" xfId="2565"/>
    <cellStyle name="Денежный 6 7 7 5 2 6" xfId="2566"/>
    <cellStyle name="Денежный 6 7 7 5 2 7" xfId="2567"/>
    <cellStyle name="Денежный 6 7 7 5 2 8" xfId="2568"/>
    <cellStyle name="Денежный 6 7 7 5 3" xfId="2569"/>
    <cellStyle name="Денежный 6 7 7 5 4" xfId="2570"/>
    <cellStyle name="Денежный 6 7 7 5 5" xfId="2571"/>
    <cellStyle name="Денежный 6 7 7 5 6" xfId="2572"/>
    <cellStyle name="Денежный 6 7 7 5 7" xfId="2573"/>
    <cellStyle name="Денежный 6 7 7 5 8" xfId="2574"/>
    <cellStyle name="Денежный 6 7 7 6" xfId="2575"/>
    <cellStyle name="Денежный 6 7 7 7" xfId="2576"/>
    <cellStyle name="Денежный 6 7 7 8" xfId="2577"/>
    <cellStyle name="Денежный 6 7 7 9" xfId="2578"/>
    <cellStyle name="Денежный 6 7 8" xfId="2579"/>
    <cellStyle name="Денежный 6 7 9" xfId="2580"/>
    <cellStyle name="Денежный 6 8" xfId="2581"/>
    <cellStyle name="Денежный 6 8 2" xfId="2582"/>
    <cellStyle name="Денежный 6 8 3" xfId="2583"/>
    <cellStyle name="Денежный 6 8 4" xfId="2584"/>
    <cellStyle name="Денежный 6 9" xfId="2585"/>
    <cellStyle name="Денежный 60" xfId="2586"/>
    <cellStyle name="Денежный 61" xfId="2587"/>
    <cellStyle name="Денежный 62" xfId="2588"/>
    <cellStyle name="Денежный 63" xfId="2589"/>
    <cellStyle name="Денежный 64" xfId="2590"/>
    <cellStyle name="Денежный 65" xfId="2591"/>
    <cellStyle name="Денежный 66" xfId="2592"/>
    <cellStyle name="Денежный 67" xfId="2593"/>
    <cellStyle name="Денежный 68" xfId="2594"/>
    <cellStyle name="Денежный 69" xfId="2595"/>
    <cellStyle name="Денежный 7" xfId="2596"/>
    <cellStyle name="Денежный 7 2" xfId="2597"/>
    <cellStyle name="Денежный 7 2 2" xfId="2598"/>
    <cellStyle name="Денежный 7 2 3" xfId="2599"/>
    <cellStyle name="Денежный 7 2 4" xfId="2600"/>
    <cellStyle name="Денежный 7 3" xfId="2601"/>
    <cellStyle name="Денежный 7 4" xfId="2602"/>
    <cellStyle name="Денежный 7 5" xfId="2603"/>
    <cellStyle name="Денежный 7 5 2" xfId="2604"/>
    <cellStyle name="Денежный 7 5 3" xfId="2605"/>
    <cellStyle name="Денежный 7 5 4" xfId="2606"/>
    <cellStyle name="Денежный 7 6" xfId="2607"/>
    <cellStyle name="Денежный 7 7" xfId="2608"/>
    <cellStyle name="Денежный 7 7 2" xfId="2609"/>
    <cellStyle name="Денежный 7 7 2 2" xfId="2610"/>
    <cellStyle name="Денежный 7 7 2 3" xfId="2611"/>
    <cellStyle name="Денежный 7 7 3" xfId="2612"/>
    <cellStyle name="Денежный 7 8" xfId="2613"/>
    <cellStyle name="Денежный 7 8 2" xfId="2614"/>
    <cellStyle name="Денежный 70" xfId="2615"/>
    <cellStyle name="Денежный 71" xfId="2616"/>
    <cellStyle name="Денежный 72" xfId="2617"/>
    <cellStyle name="Денежный 73" xfId="2618"/>
    <cellStyle name="Денежный 74" xfId="2619"/>
    <cellStyle name="Денежный 75" xfId="2620"/>
    <cellStyle name="Денежный 76" xfId="2621"/>
    <cellStyle name="Денежный 77" xfId="2622"/>
    <cellStyle name="Денежный 78" xfId="2623"/>
    <cellStyle name="Денежный 79" xfId="2624"/>
    <cellStyle name="Денежный 8" xfId="2625"/>
    <cellStyle name="Денежный 8 2" xfId="2626"/>
    <cellStyle name="Денежный 8 2 2" xfId="2627"/>
    <cellStyle name="Денежный 8 2 3" xfId="2628"/>
    <cellStyle name="Денежный 8 2 4" xfId="2629"/>
    <cellStyle name="Денежный 8 3" xfId="2630"/>
    <cellStyle name="Денежный 8 3 2" xfId="2631"/>
    <cellStyle name="Денежный 8 4" xfId="2632"/>
    <cellStyle name="Денежный 8 5" xfId="2633"/>
    <cellStyle name="Денежный 8 5 2" xfId="2634"/>
    <cellStyle name="Денежный 8 5 3" xfId="2635"/>
    <cellStyle name="Денежный 8 5 4" xfId="2636"/>
    <cellStyle name="Денежный 8 6" xfId="2637"/>
    <cellStyle name="Денежный 80" xfId="2638"/>
    <cellStyle name="Денежный 81" xfId="2639"/>
    <cellStyle name="Денежный 82" xfId="2640"/>
    <cellStyle name="Денежный 83" xfId="2641"/>
    <cellStyle name="Денежный 84" xfId="2642"/>
    <cellStyle name="Денежный 85" xfId="2643"/>
    <cellStyle name="Денежный 86" xfId="2644"/>
    <cellStyle name="Денежный 87" xfId="2645"/>
    <cellStyle name="Денежный 88" xfId="2646"/>
    <cellStyle name="Денежный 89" xfId="2647"/>
    <cellStyle name="Денежный 9" xfId="2648"/>
    <cellStyle name="Денежный 9 2" xfId="2649"/>
    <cellStyle name="Денежный 9 2 2" xfId="2650"/>
    <cellStyle name="Денежный 9 2 3" xfId="2651"/>
    <cellStyle name="Денежный 9 2 4" xfId="2652"/>
    <cellStyle name="Денежный 9 2 5" xfId="2653"/>
    <cellStyle name="Денежный 9 2 6" xfId="2654"/>
    <cellStyle name="Денежный 9 3" xfId="2655"/>
    <cellStyle name="Денежный 90" xfId="2656"/>
    <cellStyle name="Денежный 91" xfId="2657"/>
    <cellStyle name="Денежный 92" xfId="2658"/>
    <cellStyle name="Денежный 93" xfId="2659"/>
    <cellStyle name="Денежный 94" xfId="2660"/>
    <cellStyle name="Денежный 95" xfId="2661"/>
    <cellStyle name="Денежный 96" xfId="2662"/>
    <cellStyle name="Денежный 97" xfId="2663"/>
    <cellStyle name="Денежный 98" xfId="2664"/>
    <cellStyle name="Денежный 99" xfId="2665"/>
    <cellStyle name="Заголовок 1 2" xfId="2666"/>
    <cellStyle name="Заголовок 1 2 2" xfId="2667"/>
    <cellStyle name="Заголовок 1 3" xfId="2668"/>
    <cellStyle name="Заголовок 1 3 2" xfId="2669"/>
    <cellStyle name="Заголовок 1 4" xfId="2670"/>
    <cellStyle name="Заголовок 1 4 2" xfId="2671"/>
    <cellStyle name="Заголовок 1 5" xfId="2672"/>
    <cellStyle name="Заголовок 1 5 2" xfId="2673"/>
    <cellStyle name="Заголовок 1 6" xfId="2674"/>
    <cellStyle name="Заголовок 1 6 2" xfId="2675"/>
    <cellStyle name="Заголовок 1 7" xfId="2676"/>
    <cellStyle name="Заголовок 1 8" xfId="2677"/>
    <cellStyle name="Заголовок 2 2" xfId="2678"/>
    <cellStyle name="Заголовок 2 2 2" xfId="2679"/>
    <cellStyle name="Заголовок 2 3" xfId="2680"/>
    <cellStyle name="Заголовок 2 3 2" xfId="2681"/>
    <cellStyle name="Заголовок 2 4" xfId="2682"/>
    <cellStyle name="Заголовок 2 4 2" xfId="2683"/>
    <cellStyle name="Заголовок 2 5" xfId="2684"/>
    <cellStyle name="Заголовок 2 5 2" xfId="2685"/>
    <cellStyle name="Заголовок 2 6" xfId="2686"/>
    <cellStyle name="Заголовок 2 6 2" xfId="2687"/>
    <cellStyle name="Заголовок 2 7" xfId="2688"/>
    <cellStyle name="Заголовок 2 8" xfId="2689"/>
    <cellStyle name="Заголовок 3 2" xfId="2690"/>
    <cellStyle name="Заголовок 3 2 2" xfId="2691"/>
    <cellStyle name="Заголовок 3 3" xfId="2692"/>
    <cellStyle name="Заголовок 3 3 2" xfId="2693"/>
    <cellStyle name="Заголовок 3 4" xfId="2694"/>
    <cellStyle name="Заголовок 3 4 2" xfId="2695"/>
    <cellStyle name="Заголовок 3 5" xfId="2696"/>
    <cellStyle name="Заголовок 3 5 2" xfId="2697"/>
    <cellStyle name="Заголовок 3 6" xfId="2698"/>
    <cellStyle name="Заголовок 3 6 2" xfId="2699"/>
    <cellStyle name="Заголовок 3 7" xfId="2700"/>
    <cellStyle name="Заголовок 3 8" xfId="2701"/>
    <cellStyle name="Заголовок 4 2" xfId="2702"/>
    <cellStyle name="Заголовок 4 2 2" xfId="2703"/>
    <cellStyle name="Заголовок 4 3" xfId="2704"/>
    <cellStyle name="Заголовок 4 3 2" xfId="2705"/>
    <cellStyle name="Заголовок 4 4" xfId="2706"/>
    <cellStyle name="Заголовок 4 4 2" xfId="2707"/>
    <cellStyle name="Заголовок 4 5" xfId="2708"/>
    <cellStyle name="Заголовок 4 5 2" xfId="2709"/>
    <cellStyle name="Заголовок 4 6" xfId="2710"/>
    <cellStyle name="Заголовок 4 6 2" xfId="2711"/>
    <cellStyle name="Заголовок 4 7" xfId="2712"/>
    <cellStyle name="Заголовок 4 8" xfId="2713"/>
    <cellStyle name="Итог 2" xfId="2714"/>
    <cellStyle name="Итог 2 2" xfId="2715"/>
    <cellStyle name="Итог 3" xfId="2716"/>
    <cellStyle name="Итог 3 2" xfId="2717"/>
    <cellStyle name="Итог 4" xfId="2718"/>
    <cellStyle name="Итог 4 2" xfId="2719"/>
    <cellStyle name="Итог 5" xfId="2720"/>
    <cellStyle name="Итог 5 2" xfId="2721"/>
    <cellStyle name="Итог 6" xfId="2722"/>
    <cellStyle name="Итог 6 2" xfId="2723"/>
    <cellStyle name="Итог 7" xfId="2724"/>
    <cellStyle name="Итог 8" xfId="2725"/>
    <cellStyle name="Контрольная ячейка 2" xfId="2726"/>
    <cellStyle name="Контрольная ячейка 2 2" xfId="2727"/>
    <cellStyle name="Контрольная ячейка 3" xfId="2728"/>
    <cellStyle name="Контрольная ячейка 3 2" xfId="2729"/>
    <cellStyle name="Контрольная ячейка 4" xfId="2730"/>
    <cellStyle name="Контрольная ячейка 4 2" xfId="2731"/>
    <cellStyle name="Контрольная ячейка 5" xfId="2732"/>
    <cellStyle name="Контрольная ячейка 5 2" xfId="2733"/>
    <cellStyle name="Контрольная ячейка 6" xfId="2734"/>
    <cellStyle name="Контрольная ячейка 6 2" xfId="2735"/>
    <cellStyle name="Контрольная ячейка 7" xfId="2736"/>
    <cellStyle name="Контрольная ячейка 7 2" xfId="2737"/>
    <cellStyle name="Контрольная ячейка 8" xfId="2738"/>
    <cellStyle name="Контрольная ячейка 9" xfId="2739"/>
    <cellStyle name="Название 2" xfId="2740"/>
    <cellStyle name="Название 2 2" xfId="2741"/>
    <cellStyle name="Название 3" xfId="2742"/>
    <cellStyle name="Название 3 2" xfId="2743"/>
    <cellStyle name="Название 4" xfId="2744"/>
    <cellStyle name="Название 4 2" xfId="2745"/>
    <cellStyle name="Название 5" xfId="2746"/>
    <cellStyle name="Название 5 2" xfId="2747"/>
    <cellStyle name="Название 6" xfId="2748"/>
    <cellStyle name="Название 6 2" xfId="2749"/>
    <cellStyle name="Название 7" xfId="2750"/>
    <cellStyle name="Название 8" xfId="2751"/>
    <cellStyle name="Нейтральный 2" xfId="2752"/>
    <cellStyle name="Нейтральный 2 2" xfId="2753"/>
    <cellStyle name="Нейтральный 3" xfId="2754"/>
    <cellStyle name="Нейтральный 3 2" xfId="2755"/>
    <cellStyle name="Нейтральный 4" xfId="2756"/>
    <cellStyle name="Нейтральный 4 2" xfId="2757"/>
    <cellStyle name="Нейтральный 5" xfId="2758"/>
    <cellStyle name="Нейтральный 5 2" xfId="2759"/>
    <cellStyle name="Нейтральный 6" xfId="2760"/>
    <cellStyle name="Нейтральный 6 2" xfId="2761"/>
    <cellStyle name="Нейтральный 7" xfId="2762"/>
    <cellStyle name="Нейтральный 7 2" xfId="2763"/>
    <cellStyle name="Нейтральный 8" xfId="2764"/>
    <cellStyle name="Нейтральный 9" xfId="2765"/>
    <cellStyle name="Обычный" xfId="0" builtinId="0"/>
    <cellStyle name="Обычный 10" xfId="2766"/>
    <cellStyle name="Обычный 10 2" xfId="2767"/>
    <cellStyle name="Обычный 10 2 2" xfId="2768"/>
    <cellStyle name="Обычный 10 3" xfId="2769"/>
    <cellStyle name="Обычный 11" xfId="2770"/>
    <cellStyle name="Обычный 11 10" xfId="2771"/>
    <cellStyle name="Обычный 11 10 2" xfId="2772"/>
    <cellStyle name="Обычный 11 11" xfId="2773"/>
    <cellStyle name="Обычный 11 12" xfId="2774"/>
    <cellStyle name="Обычный 11 12 2" xfId="2775"/>
    <cellStyle name="Обычный 11 12 2 2" xfId="2776"/>
    <cellStyle name="Обычный 11 12 3" xfId="2777"/>
    <cellStyle name="Обычный 11 2" xfId="2778"/>
    <cellStyle name="Обычный 11 2 2" xfId="2779"/>
    <cellStyle name="Обычный 11 3" xfId="2780"/>
    <cellStyle name="Обычный 11 4" xfId="2781"/>
    <cellStyle name="Обычный 11 5" xfId="2782"/>
    <cellStyle name="Обычный 11 6" xfId="2783"/>
    <cellStyle name="Обычный 11 7" xfId="2784"/>
    <cellStyle name="Обычный 11 8" xfId="2785"/>
    <cellStyle name="Обычный 11 9" xfId="2786"/>
    <cellStyle name="Обычный 12" xfId="2787"/>
    <cellStyle name="Обычный 12 2" xfId="2788"/>
    <cellStyle name="Обычный 12 2 2" xfId="2789"/>
    <cellStyle name="Обычный 12 2 2 2" xfId="2790"/>
    <cellStyle name="Обычный 12 2 2 2 2" xfId="2791"/>
    <cellStyle name="Обычный 12 2 2 2 3" xfId="2792"/>
    <cellStyle name="Обычный 12 2 2 3" xfId="2793"/>
    <cellStyle name="Обычный 12 2 2 5" xfId="2794"/>
    <cellStyle name="Обычный 12 2 2 6" xfId="2795"/>
    <cellStyle name="Обычный 12 2 3" xfId="2796"/>
    <cellStyle name="Обычный 12 2 4" xfId="2797"/>
    <cellStyle name="Обычный 12 3" xfId="2798"/>
    <cellStyle name="Обычный 12 4" xfId="2799"/>
    <cellStyle name="Обычный 12 5" xfId="2800"/>
    <cellStyle name="Обычный 13" xfId="2801"/>
    <cellStyle name="Обычный 13 2" xfId="2802"/>
    <cellStyle name="Обычный 14" xfId="2803"/>
    <cellStyle name="Обычный 14 2" xfId="2804"/>
    <cellStyle name="Обычный 14 2 2" xfId="2805"/>
    <cellStyle name="Обычный 14 3" xfId="2806"/>
    <cellStyle name="Обычный 14 4" xfId="2807"/>
    <cellStyle name="Обычный 14 5" xfId="2808"/>
    <cellStyle name="Обычный 14 6" xfId="2809"/>
    <cellStyle name="Обычный 15" xfId="2810"/>
    <cellStyle name="Обычный 15 2" xfId="2811"/>
    <cellStyle name="Обычный 16" xfId="2812"/>
    <cellStyle name="Обычный 17" xfId="2813"/>
    <cellStyle name="Обычный 17 2" xfId="2814"/>
    <cellStyle name="Обычный 17 3" xfId="2815"/>
    <cellStyle name="Обычный 17 4" xfId="2816"/>
    <cellStyle name="Обычный 17 5" xfId="2817"/>
    <cellStyle name="Обычный 17 6" xfId="2818"/>
    <cellStyle name="Обычный 17 7" xfId="2819"/>
    <cellStyle name="Обычный 18" xfId="2820"/>
    <cellStyle name="Обычный 18 2" xfId="2821"/>
    <cellStyle name="Обычный 18 3" xfId="2822"/>
    <cellStyle name="Обычный 19" xfId="2823"/>
    <cellStyle name="Обычный 2" xfId="2824"/>
    <cellStyle name="Обычный 2 10" xfId="2825"/>
    <cellStyle name="Обычный 2 10 2" xfId="2826"/>
    <cellStyle name="Обычный 2 10 2 2" xfId="2827"/>
    <cellStyle name="Обычный 2 11" xfId="2828"/>
    <cellStyle name="Обычный 2 12" xfId="2829"/>
    <cellStyle name="Обычный 2 13" xfId="2830"/>
    <cellStyle name="Обычный 2 14" xfId="2831"/>
    <cellStyle name="Обычный 2 14 10" xfId="2832"/>
    <cellStyle name="Обычный 2 14 10 2" xfId="2833"/>
    <cellStyle name="Обычный 2 14 10 3" xfId="2834"/>
    <cellStyle name="Обычный 2 14 11" xfId="2835"/>
    <cellStyle name="Обычный 2 14 12" xfId="2836"/>
    <cellStyle name="Обычный 2 14 2" xfId="2837"/>
    <cellStyle name="Обычный 2 14 2 2" xfId="2838"/>
    <cellStyle name="Обычный 2 14 3" xfId="2839"/>
    <cellStyle name="Обычный 2 14 4" xfId="2840"/>
    <cellStyle name="Обычный 2 14 5" xfId="2841"/>
    <cellStyle name="Обычный 2 14 6" xfId="2842"/>
    <cellStyle name="Обычный 2 14 7" xfId="2843"/>
    <cellStyle name="Обычный 2 14 8" xfId="2844"/>
    <cellStyle name="Обычный 2 14 9" xfId="2845"/>
    <cellStyle name="Обычный 2 15" xfId="2846"/>
    <cellStyle name="Обычный 2 16" xfId="2847"/>
    <cellStyle name="Обычный 2 17" xfId="2848"/>
    <cellStyle name="Обычный 2 18" xfId="2849"/>
    <cellStyle name="Обычный 2 19" xfId="2850"/>
    <cellStyle name="Обычный 2 2" xfId="2851"/>
    <cellStyle name="Обычный 2 2 10" xfId="2852"/>
    <cellStyle name="Обычный 2 2 10 2" xfId="2853"/>
    <cellStyle name="Обычный 2 2 11" xfId="2854"/>
    <cellStyle name="Обычный 2 2 12" xfId="2855"/>
    <cellStyle name="Обычный 2 2 13" xfId="2856"/>
    <cellStyle name="Обычный 2 2 14" xfId="2857"/>
    <cellStyle name="Обычный 2 2 15" xfId="2858"/>
    <cellStyle name="Обычный 2 2 16" xfId="2859"/>
    <cellStyle name="Обычный 2 2 17" xfId="2860"/>
    <cellStyle name="Обычный 2 2 18" xfId="2861"/>
    <cellStyle name="Обычный 2 2 19" xfId="2862"/>
    <cellStyle name="Обычный 2 2 2" xfId="2863"/>
    <cellStyle name="Обычный 2 2 2 2" xfId="2864"/>
    <cellStyle name="Обычный 2 2 2 2 2" xfId="2865"/>
    <cellStyle name="Обычный 2 2 2 2 2 2" xfId="2866"/>
    <cellStyle name="Обычный 2 2 2 2 3" xfId="2867"/>
    <cellStyle name="Обычный 2 2 2 2 3 2" xfId="2868"/>
    <cellStyle name="Обычный 2 2 2 2 4" xfId="2869"/>
    <cellStyle name="Обычный 2 2 2 2 5" xfId="2870"/>
    <cellStyle name="Обычный 2 2 2 3" xfId="2871"/>
    <cellStyle name="Обычный 2 2 2 3 2" xfId="2872"/>
    <cellStyle name="Обычный 2 2 2 4" xfId="2873"/>
    <cellStyle name="Обычный 2 2 2 4 2" xfId="2874"/>
    <cellStyle name="Обычный 2 2 2 4 3" xfId="2875"/>
    <cellStyle name="Обычный 2 2 2 4 4" xfId="2876"/>
    <cellStyle name="Обычный 2 2 2 5" xfId="2877"/>
    <cellStyle name="Обычный 2 2 2 5 2" xfId="2878"/>
    <cellStyle name="Обычный 2 2 2 5 3" xfId="2879"/>
    <cellStyle name="Обычный 2 2 2 5 4" xfId="2880"/>
    <cellStyle name="Обычный 2 2 2 6" xfId="2881"/>
    <cellStyle name="Обычный 2 2 2 7" xfId="2882"/>
    <cellStyle name="Обычный 2 2 2 8" xfId="2883"/>
    <cellStyle name="Обычный 2 2 2 9" xfId="2884"/>
    <cellStyle name="Обычный 2 2 3" xfId="2885"/>
    <cellStyle name="Обычный 2 2 3 10" xfId="2886"/>
    <cellStyle name="Обычный 2 2 3 2" xfId="2887"/>
    <cellStyle name="Обычный 2 2 3 2 2" xfId="2888"/>
    <cellStyle name="Обычный 2 2 3 2 3" xfId="2889"/>
    <cellStyle name="Обычный 2 2 3 3" xfId="2890"/>
    <cellStyle name="Обычный 2 2 3 4" xfId="2891"/>
    <cellStyle name="Обычный 2 2 3 5" xfId="2892"/>
    <cellStyle name="Обычный 2 2 3 6" xfId="2893"/>
    <cellStyle name="Обычный 2 2 3 7" xfId="2894"/>
    <cellStyle name="Обычный 2 2 3 8" xfId="2895"/>
    <cellStyle name="Обычный 2 2 3 9" xfId="2896"/>
    <cellStyle name="Обычный 2 2 4" xfId="2897"/>
    <cellStyle name="Обычный 2 2 4 2" xfId="2898"/>
    <cellStyle name="Обычный 2 2 4 3" xfId="2899"/>
    <cellStyle name="Обычный 2 2 4 4" xfId="2900"/>
    <cellStyle name="Обычный 2 2 5" xfId="2901"/>
    <cellStyle name="Обычный 2 2 5 2" xfId="2902"/>
    <cellStyle name="Обычный 2 2 5 3" xfId="2903"/>
    <cellStyle name="Обычный 2 2 5 4" xfId="2904"/>
    <cellStyle name="Обычный 2 2 6" xfId="2905"/>
    <cellStyle name="Обычный 2 2 7" xfId="2906"/>
    <cellStyle name="Обычный 2 2 8" xfId="2907"/>
    <cellStyle name="Обычный 2 2 9" xfId="2908"/>
    <cellStyle name="Обычный 2 2_База1 (version 1)" xfId="2909"/>
    <cellStyle name="Обычный 2 20" xfId="2910"/>
    <cellStyle name="Обычный 2 21" xfId="2911"/>
    <cellStyle name="Обычный 2 22" xfId="2912"/>
    <cellStyle name="Обычный 2 23" xfId="2913"/>
    <cellStyle name="Обычный 2 23 2" xfId="2914"/>
    <cellStyle name="Обычный 2 24" xfId="2915"/>
    <cellStyle name="Обычный 2 24 2" xfId="2916"/>
    <cellStyle name="Обычный 2 24 3" xfId="2917"/>
    <cellStyle name="Обычный 2 24 4" xfId="2918"/>
    <cellStyle name="Обычный 2 24 5" xfId="2919"/>
    <cellStyle name="Обычный 2 24 6" xfId="2920"/>
    <cellStyle name="Обычный 2 24 7" xfId="2921"/>
    <cellStyle name="Обычный 2 25" xfId="2922"/>
    <cellStyle name="Обычный 2 26" xfId="2923"/>
    <cellStyle name="Обычный 2 27" xfId="2924"/>
    <cellStyle name="Обычный 2 28" xfId="2925"/>
    <cellStyle name="Обычный 2 29" xfId="2926"/>
    <cellStyle name="Обычный 2 3" xfId="2927"/>
    <cellStyle name="Обычный 2 3 10" xfId="2928"/>
    <cellStyle name="Обычный 2 3 10 10" xfId="2929"/>
    <cellStyle name="Обычный 2 3 10 11" xfId="2930"/>
    <cellStyle name="Обычный 2 3 10 12" xfId="2931"/>
    <cellStyle name="Обычный 2 3 10 2" xfId="2932"/>
    <cellStyle name="Обычный 2 3 10 2 10" xfId="2933"/>
    <cellStyle name="Обычный 2 3 10 2 11" xfId="2934"/>
    <cellStyle name="Обычный 2 3 10 2 12" xfId="2935"/>
    <cellStyle name="Обычный 2 3 10 2 2" xfId="2936"/>
    <cellStyle name="Обычный 2 3 10 2 2 10" xfId="2937"/>
    <cellStyle name="Обычный 2 3 10 2 2 2" xfId="2938"/>
    <cellStyle name="Обычный 2 3 10 2 2 2 2" xfId="2939"/>
    <cellStyle name="Обычный 2 3 10 2 2 2 2 2" xfId="2940"/>
    <cellStyle name="Обычный 2 3 10 2 2 2 2 3" xfId="2941"/>
    <cellStyle name="Обычный 2 3 10 2 2 2 2 4" xfId="2942"/>
    <cellStyle name="Обычный 2 3 10 2 2 2 2 5" xfId="2943"/>
    <cellStyle name="Обычный 2 3 10 2 2 2 2 6" xfId="2944"/>
    <cellStyle name="Обычный 2 3 10 2 2 2 2 7" xfId="2945"/>
    <cellStyle name="Обычный 2 3 10 2 2 2 2 8" xfId="2946"/>
    <cellStyle name="Обычный 2 3 10 2 2 2 3" xfId="2947"/>
    <cellStyle name="Обычный 2 3 10 2 2 2 4" xfId="2948"/>
    <cellStyle name="Обычный 2 3 10 2 2 2 5" xfId="2949"/>
    <cellStyle name="Обычный 2 3 10 2 2 2 6" xfId="2950"/>
    <cellStyle name="Обычный 2 3 10 2 2 2 7" xfId="2951"/>
    <cellStyle name="Обычный 2 3 10 2 2 2 8" xfId="2952"/>
    <cellStyle name="Обычный 2 3 10 2 2 3" xfId="2953"/>
    <cellStyle name="Обычный 2 3 10 2 2 4" xfId="2954"/>
    <cellStyle name="Обычный 2 3 10 2 2 5" xfId="2955"/>
    <cellStyle name="Обычный 2 3 10 2 2 6" xfId="2956"/>
    <cellStyle name="Обычный 2 3 10 2 2 7" xfId="2957"/>
    <cellStyle name="Обычный 2 3 10 2 2 8" xfId="2958"/>
    <cellStyle name="Обычный 2 3 10 2 2 9" xfId="2959"/>
    <cellStyle name="Обычный 2 3 10 2 3" xfId="2960"/>
    <cellStyle name="Обычный 2 3 10 2 4" xfId="2961"/>
    <cellStyle name="Обычный 2 3 10 2 5" xfId="2962"/>
    <cellStyle name="Обычный 2 3 10 2 5 2" xfId="2963"/>
    <cellStyle name="Обычный 2 3 10 2 5 2 2" xfId="2964"/>
    <cellStyle name="Обычный 2 3 10 2 5 2 3" xfId="2965"/>
    <cellStyle name="Обычный 2 3 10 2 5 2 4" xfId="2966"/>
    <cellStyle name="Обычный 2 3 10 2 5 2 5" xfId="2967"/>
    <cellStyle name="Обычный 2 3 10 2 5 2 6" xfId="2968"/>
    <cellStyle name="Обычный 2 3 10 2 5 2 7" xfId="2969"/>
    <cellStyle name="Обычный 2 3 10 2 5 2 8" xfId="2970"/>
    <cellStyle name="Обычный 2 3 10 2 5 3" xfId="2971"/>
    <cellStyle name="Обычный 2 3 10 2 5 4" xfId="2972"/>
    <cellStyle name="Обычный 2 3 10 2 5 5" xfId="2973"/>
    <cellStyle name="Обычный 2 3 10 2 5 6" xfId="2974"/>
    <cellStyle name="Обычный 2 3 10 2 5 7" xfId="2975"/>
    <cellStyle name="Обычный 2 3 10 2 5 8" xfId="2976"/>
    <cellStyle name="Обычный 2 3 10 2 6" xfId="2977"/>
    <cellStyle name="Обычный 2 3 10 2 7" xfId="2978"/>
    <cellStyle name="Обычный 2 3 10 2 8" xfId="2979"/>
    <cellStyle name="Обычный 2 3 10 2 9" xfId="2980"/>
    <cellStyle name="Обычный 2 3 10 3" xfId="2981"/>
    <cellStyle name="Обычный 2 3 10 3 10" xfId="2982"/>
    <cellStyle name="Обычный 2 3 10 3 2" xfId="2983"/>
    <cellStyle name="Обычный 2 3 10 3 2 2" xfId="2984"/>
    <cellStyle name="Обычный 2 3 10 3 2 2 2" xfId="2985"/>
    <cellStyle name="Обычный 2 3 10 3 2 2 3" xfId="2986"/>
    <cellStyle name="Обычный 2 3 10 3 2 2 4" xfId="2987"/>
    <cellStyle name="Обычный 2 3 10 3 2 2 5" xfId="2988"/>
    <cellStyle name="Обычный 2 3 10 3 2 2 6" xfId="2989"/>
    <cellStyle name="Обычный 2 3 10 3 2 2 7" xfId="2990"/>
    <cellStyle name="Обычный 2 3 10 3 2 2 8" xfId="2991"/>
    <cellStyle name="Обычный 2 3 10 3 2 3" xfId="2992"/>
    <cellStyle name="Обычный 2 3 10 3 2 4" xfId="2993"/>
    <cellStyle name="Обычный 2 3 10 3 2 5" xfId="2994"/>
    <cellStyle name="Обычный 2 3 10 3 2 6" xfId="2995"/>
    <cellStyle name="Обычный 2 3 10 3 2 7" xfId="2996"/>
    <cellStyle name="Обычный 2 3 10 3 2 8" xfId="2997"/>
    <cellStyle name="Обычный 2 3 10 3 3" xfId="2998"/>
    <cellStyle name="Обычный 2 3 10 3 4" xfId="2999"/>
    <cellStyle name="Обычный 2 3 10 3 5" xfId="3000"/>
    <cellStyle name="Обычный 2 3 10 3 6" xfId="3001"/>
    <cellStyle name="Обычный 2 3 10 3 7" xfId="3002"/>
    <cellStyle name="Обычный 2 3 10 3 8" xfId="3003"/>
    <cellStyle name="Обычный 2 3 10 3 9" xfId="3004"/>
    <cellStyle name="Обычный 2 3 10 4" xfId="3005"/>
    <cellStyle name="Обычный 2 3 10 5" xfId="3006"/>
    <cellStyle name="Обычный 2 3 10 5 2" xfId="3007"/>
    <cellStyle name="Обычный 2 3 10 5 2 2" xfId="3008"/>
    <cellStyle name="Обычный 2 3 10 5 2 3" xfId="3009"/>
    <cellStyle name="Обычный 2 3 10 5 2 4" xfId="3010"/>
    <cellStyle name="Обычный 2 3 10 5 2 5" xfId="3011"/>
    <cellStyle name="Обычный 2 3 10 5 2 6" xfId="3012"/>
    <cellStyle name="Обычный 2 3 10 5 2 7" xfId="3013"/>
    <cellStyle name="Обычный 2 3 10 5 2 8" xfId="3014"/>
    <cellStyle name="Обычный 2 3 10 5 3" xfId="3015"/>
    <cellStyle name="Обычный 2 3 10 5 4" xfId="3016"/>
    <cellStyle name="Обычный 2 3 10 5 5" xfId="3017"/>
    <cellStyle name="Обычный 2 3 10 5 6" xfId="3018"/>
    <cellStyle name="Обычный 2 3 10 5 7" xfId="3019"/>
    <cellStyle name="Обычный 2 3 10 5 8" xfId="3020"/>
    <cellStyle name="Обычный 2 3 10 6" xfId="3021"/>
    <cellStyle name="Обычный 2 3 10 7" xfId="3022"/>
    <cellStyle name="Обычный 2 3 10 8" xfId="3023"/>
    <cellStyle name="Обычный 2 3 10 9" xfId="3024"/>
    <cellStyle name="Обычный 2 3 11" xfId="3025"/>
    <cellStyle name="Обычный 2 3 12" xfId="3026"/>
    <cellStyle name="Обычный 2 3 13" xfId="3027"/>
    <cellStyle name="Обычный 2 3 14" xfId="3028"/>
    <cellStyle name="Обычный 2 3 15" xfId="3029"/>
    <cellStyle name="Обычный 2 3 16" xfId="3030"/>
    <cellStyle name="Обычный 2 3 17" xfId="3031"/>
    <cellStyle name="Обычный 2 3 18" xfId="3032"/>
    <cellStyle name="Обычный 2 3 19" xfId="3033"/>
    <cellStyle name="Обычный 2 3 2" xfId="3034"/>
    <cellStyle name="Обычный 2 3 2 2" xfId="3035"/>
    <cellStyle name="Обычный 2 3 2 3" xfId="3036"/>
    <cellStyle name="Обычный 2 3 2 4" xfId="3037"/>
    <cellStyle name="Обычный 2 3 20" xfId="3038"/>
    <cellStyle name="Обычный 2 3 21" xfId="3039"/>
    <cellStyle name="Обычный 2 3 3" xfId="3040"/>
    <cellStyle name="Обычный 2 3 4" xfId="3041"/>
    <cellStyle name="Обычный 2 3 4 2" xfId="3042"/>
    <cellStyle name="Обычный 2 3 4 3" xfId="3043"/>
    <cellStyle name="Обычный 2 3 5" xfId="3044"/>
    <cellStyle name="Обычный 2 3 6" xfId="3045"/>
    <cellStyle name="Обычный 2 3 7" xfId="3046"/>
    <cellStyle name="Обычный 2 3 8" xfId="3047"/>
    <cellStyle name="Обычный 2 3 9" xfId="3048"/>
    <cellStyle name="Обычный 2 30" xfId="3049"/>
    <cellStyle name="Обычный 2 31" xfId="3050"/>
    <cellStyle name="Обычный 2 32" xfId="3051"/>
    <cellStyle name="Обычный 2 33" xfId="3052"/>
    <cellStyle name="Обычный 2 33 2" xfId="3053"/>
    <cellStyle name="Обычный 2 34" xfId="3054"/>
    <cellStyle name="Обычный 2 35" xfId="3055"/>
    <cellStyle name="Обычный 2 36" xfId="3056"/>
    <cellStyle name="Обычный 2 37" xfId="3057"/>
    <cellStyle name="Обычный 2 38" xfId="3058"/>
    <cellStyle name="Обычный 2 39" xfId="3059"/>
    <cellStyle name="Обычный 2 4" xfId="3060"/>
    <cellStyle name="Обычный 2 4 10" xfId="3061"/>
    <cellStyle name="Обычный 2 4 2" xfId="3062"/>
    <cellStyle name="Обычный 2 4 2 2" xfId="3063"/>
    <cellStyle name="Обычный 2 4 2 3" xfId="3064"/>
    <cellStyle name="Обычный 2 4 2 4" xfId="3065"/>
    <cellStyle name="Обычный 2 4 3" xfId="3066"/>
    <cellStyle name="Обычный 2 4 3 2" xfId="3067"/>
    <cellStyle name="Обычный 2 4 3 3" xfId="3068"/>
    <cellStyle name="Обычный 2 4 4" xfId="3069"/>
    <cellStyle name="Обычный 2 4 5" xfId="3070"/>
    <cellStyle name="Обычный 2 4 6" xfId="3071"/>
    <cellStyle name="Обычный 2 4 7" xfId="3072"/>
    <cellStyle name="Обычный 2 4 8" xfId="3073"/>
    <cellStyle name="Обычный 2 4 9" xfId="3074"/>
    <cellStyle name="Обычный 2 40" xfId="3075"/>
    <cellStyle name="Обычный 2 41" xfId="3076"/>
    <cellStyle name="Обычный 2 42" xfId="3077"/>
    <cellStyle name="Обычный 2 43" xfId="3078"/>
    <cellStyle name="Обычный 2 44" xfId="3079"/>
    <cellStyle name="Обычный 2 45" xfId="3080"/>
    <cellStyle name="Обычный 2 46" xfId="3081"/>
    <cellStyle name="Обычный 2 47" xfId="3082"/>
    <cellStyle name="Обычный 2 5" xfId="3083"/>
    <cellStyle name="Обычный 2 5 2" xfId="3084"/>
    <cellStyle name="Обычный 2 5 2 2" xfId="3085"/>
    <cellStyle name="Обычный 2 5 3" xfId="3086"/>
    <cellStyle name="Обычный 2 5 3 2" xfId="3087"/>
    <cellStyle name="Обычный 2 5 3 3" xfId="3088"/>
    <cellStyle name="Обычный 2 5 3 4" xfId="3089"/>
    <cellStyle name="Обычный 2 51" xfId="3090"/>
    <cellStyle name="Обычный 2 6" xfId="3091"/>
    <cellStyle name="Обычный 2 6 2" xfId="3092"/>
    <cellStyle name="Обычный 2 6 2 2" xfId="3093"/>
    <cellStyle name="Обычный 2 6 2 3" xfId="3094"/>
    <cellStyle name="Обычный 2 7" xfId="3095"/>
    <cellStyle name="Обычный 2 7 2" xfId="3096"/>
    <cellStyle name="Обычный 2 8" xfId="3097"/>
    <cellStyle name="Обычный 2 9" xfId="3098"/>
    <cellStyle name="Обычный 2_12_08_12" xfId="3099"/>
    <cellStyle name="Обычный 20" xfId="3100"/>
    <cellStyle name="Обычный 21" xfId="3101"/>
    <cellStyle name="Обычный 22" xfId="3102"/>
    <cellStyle name="Обычный 23" xfId="3103"/>
    <cellStyle name="Обычный 24" xfId="3104"/>
    <cellStyle name="Обычный 25" xfId="3105"/>
    <cellStyle name="Обычный 26" xfId="3106"/>
    <cellStyle name="Обычный 27" xfId="3107"/>
    <cellStyle name="Обычный 28" xfId="3108"/>
    <cellStyle name="Обычный 29" xfId="3109"/>
    <cellStyle name="Обычный 3" xfId="3110"/>
    <cellStyle name="Обычный 3 10" xfId="3111"/>
    <cellStyle name="Обычный 3 10 2" xfId="3112"/>
    <cellStyle name="Обычный 3 10 3" xfId="3113"/>
    <cellStyle name="Обычный 3 11" xfId="3114"/>
    <cellStyle name="Обычный 3 11 2" xfId="3115"/>
    <cellStyle name="Обычный 3 11 3" xfId="3116"/>
    <cellStyle name="Обычный 3 12" xfId="3117"/>
    <cellStyle name="Обычный 3 12 2" xfId="3118"/>
    <cellStyle name="Обычный 3 12 3" xfId="3119"/>
    <cellStyle name="Обычный 3 13" xfId="3120"/>
    <cellStyle name="Обычный 3 13 10" xfId="3497"/>
    <cellStyle name="Обычный 3 13 11" xfId="3121"/>
    <cellStyle name="Обычный 3 13 2" xfId="3122"/>
    <cellStyle name="Обычный 3 13 2 2" xfId="3123"/>
    <cellStyle name="Обычный 3 13 2 2 2" xfId="3124"/>
    <cellStyle name="Обычный 3 13 2 3" xfId="3125"/>
    <cellStyle name="Обычный 3 13 3" xfId="3126"/>
    <cellStyle name="Обычный 3 13 3 2" xfId="3127"/>
    <cellStyle name="Обычный 3 13 3 5" xfId="3128"/>
    <cellStyle name="Обычный 3 13 4" xfId="3129"/>
    <cellStyle name="Обычный 3 13 4 2" xfId="3130"/>
    <cellStyle name="Обычный 3 13 5" xfId="3131"/>
    <cellStyle name="Обычный 3 13 6" xfId="3132"/>
    <cellStyle name="Обычный 3 13_pudost_16-07_17_startovye" xfId="3133"/>
    <cellStyle name="Обычный 3 14" xfId="3134"/>
    <cellStyle name="Обычный 3 14 2" xfId="3135"/>
    <cellStyle name="Обычный 3 15" xfId="3136"/>
    <cellStyle name="Обычный 3 15 2" xfId="3137"/>
    <cellStyle name="Обычный 3 16" xfId="3138"/>
    <cellStyle name="Обычный 3 16 2" xfId="3139"/>
    <cellStyle name="Обычный 3 17" xfId="3140"/>
    <cellStyle name="Обычный 3 17 2" xfId="3141"/>
    <cellStyle name="Обычный 3 18" xfId="3142"/>
    <cellStyle name="Обычный 3 18 2" xfId="3143"/>
    <cellStyle name="Обычный 3 19" xfId="3144"/>
    <cellStyle name="Обычный 3 19 2" xfId="3145"/>
    <cellStyle name="Обычный 3 2" xfId="3146"/>
    <cellStyle name="Обычный 3 2 10" xfId="3147"/>
    <cellStyle name="Обычный 3 2 11" xfId="3148"/>
    <cellStyle name="Обычный 3 2 12" xfId="3149"/>
    <cellStyle name="Обычный 3 2 13" xfId="3150"/>
    <cellStyle name="Обычный 3 2 2" xfId="3151"/>
    <cellStyle name="Обычный 3 2 2 10" xfId="3152"/>
    <cellStyle name="Обычный 3 2 2 2" xfId="3153"/>
    <cellStyle name="Обычный 3 2 2 2 2" xfId="3154"/>
    <cellStyle name="Обычный 3 2 2 3" xfId="3155"/>
    <cellStyle name="Обычный 3 2 2 4" xfId="3156"/>
    <cellStyle name="Обычный 3 2 2 5" xfId="3157"/>
    <cellStyle name="Обычный 3 2 2 6" xfId="3158"/>
    <cellStyle name="Обычный 3 2 2 7" xfId="3159"/>
    <cellStyle name="Обычный 3 2 2 8" xfId="3160"/>
    <cellStyle name="Обычный 3 2 2 9" xfId="3161"/>
    <cellStyle name="Обычный 3 2 3" xfId="3162"/>
    <cellStyle name="Обычный 3 2 4" xfId="3163"/>
    <cellStyle name="Обычный 3 2 4 2" xfId="3164"/>
    <cellStyle name="Обычный 3 2 4 3" xfId="3165"/>
    <cellStyle name="Обычный 3 2 5" xfId="3166"/>
    <cellStyle name="Обычный 3 2 6" xfId="3167"/>
    <cellStyle name="Обычный 3 2 7" xfId="3168"/>
    <cellStyle name="Обычный 3 2 8" xfId="3169"/>
    <cellStyle name="Обычный 3 2 9" xfId="3170"/>
    <cellStyle name="Обычный 3 20" xfId="3171"/>
    <cellStyle name="Обычный 3 20 2" xfId="3172"/>
    <cellStyle name="Обычный 3 21" xfId="3173"/>
    <cellStyle name="Обычный 3 21 2" xfId="3174"/>
    <cellStyle name="Обычный 3 22" xfId="3175"/>
    <cellStyle name="Обычный 3 23" xfId="3176"/>
    <cellStyle name="Обычный 3 24" xfId="3177"/>
    <cellStyle name="Обычный 3 3" xfId="3178"/>
    <cellStyle name="Обычный 3 3 2" xfId="3179"/>
    <cellStyle name="Обычный 3 3 2 2" xfId="3180"/>
    <cellStyle name="Обычный 3 3 3" xfId="3181"/>
    <cellStyle name="Обычный 3 3 4" xfId="3182"/>
    <cellStyle name="Обычный 3 3 5" xfId="3183"/>
    <cellStyle name="Обычный 3 4" xfId="3184"/>
    <cellStyle name="Обычный 3 4 2" xfId="3185"/>
    <cellStyle name="Обычный 3 4 3" xfId="3186"/>
    <cellStyle name="Обычный 3 5" xfId="3187"/>
    <cellStyle name="Обычный 3 5 2" xfId="3188"/>
    <cellStyle name="Обычный 3 5 2 2" xfId="3189"/>
    <cellStyle name="Обычный 3 5 3" xfId="3190"/>
    <cellStyle name="Обычный 3 5 4" xfId="3191"/>
    <cellStyle name="Обычный 3 5 5" xfId="3192"/>
    <cellStyle name="Обычный 3 6" xfId="3193"/>
    <cellStyle name="Обычный 3 6 2" xfId="3194"/>
    <cellStyle name="Обычный 3 6 3" xfId="3195"/>
    <cellStyle name="Обычный 3 7" xfId="3196"/>
    <cellStyle name="Обычный 3 7 2" xfId="3197"/>
    <cellStyle name="Обычный 3 8" xfId="3198"/>
    <cellStyle name="Обычный 3 8 2" xfId="3199"/>
    <cellStyle name="Обычный 3 8 3" xfId="3200"/>
    <cellStyle name="Обычный 3 9" xfId="3201"/>
    <cellStyle name="Обычный 3 9 2" xfId="3202"/>
    <cellStyle name="Обычный 3 9 3" xfId="3203"/>
    <cellStyle name="Обычный 3_1443_germes-27.07.2014 финал" xfId="3204"/>
    <cellStyle name="Обычный 30" xfId="3205"/>
    <cellStyle name="Обычный 30 12" xfId="3206"/>
    <cellStyle name="Обычный 30 16" xfId="3207"/>
    <cellStyle name="Обычный 30 2" xfId="3208"/>
    <cellStyle name="Обычный 30 3" xfId="3209"/>
    <cellStyle name="Обычный 30 4" xfId="3210"/>
    <cellStyle name="Обычный 30 5" xfId="3211"/>
    <cellStyle name="Обычный 31" xfId="3212"/>
    <cellStyle name="Обычный 34" xfId="3213"/>
    <cellStyle name="Обычный 35" xfId="3214"/>
    <cellStyle name="Обычный 36" xfId="3215"/>
    <cellStyle name="Обычный 39" xfId="3216"/>
    <cellStyle name="Обычный 4" xfId="3217"/>
    <cellStyle name="Обычный 4 10" xfId="3218"/>
    <cellStyle name="Обычный 4 11" xfId="3219"/>
    <cellStyle name="Обычный 4 12" xfId="3220"/>
    <cellStyle name="Обычный 4 13" xfId="3221"/>
    <cellStyle name="Обычный 4 13 2" xfId="3222"/>
    <cellStyle name="Обычный 4 13 3" xfId="3223"/>
    <cellStyle name="Обычный 4 14" xfId="3224"/>
    <cellStyle name="Обычный 4 14 2" xfId="3225"/>
    <cellStyle name="Обычный 4 14 3" xfId="3226"/>
    <cellStyle name="Обычный 4 14 4" xfId="3227"/>
    <cellStyle name="Обычный 4 15" xfId="3228"/>
    <cellStyle name="Обычный 4 16" xfId="3229"/>
    <cellStyle name="Обычный 4 17" xfId="3230"/>
    <cellStyle name="Обычный 4 2" xfId="3231"/>
    <cellStyle name="Обычный 4 2 2" xfId="3232"/>
    <cellStyle name="Обычный 4 2 2 2" xfId="3233"/>
    <cellStyle name="Обычный 4 2 2 3" xfId="3234"/>
    <cellStyle name="Обычный 4 2 3" xfId="3235"/>
    <cellStyle name="Обычный 4 2 4" xfId="3236"/>
    <cellStyle name="Обычный 4 3" xfId="3237"/>
    <cellStyle name="Обычный 4 4" xfId="3238"/>
    <cellStyle name="Обычный 4 5" xfId="3239"/>
    <cellStyle name="Обычный 4 6" xfId="3240"/>
    <cellStyle name="Обычный 4 7" xfId="3241"/>
    <cellStyle name="Обычный 4 8" xfId="3242"/>
    <cellStyle name="Обычный 4 9" xfId="3243"/>
    <cellStyle name="Обычный 4_МЛ" xfId="3244"/>
    <cellStyle name="Обычный 40" xfId="3245"/>
    <cellStyle name="Обычный 42" xfId="3246"/>
    <cellStyle name="Обычный 43" xfId="3247"/>
    <cellStyle name="Обычный 45" xfId="3248"/>
    <cellStyle name="Обычный 5" xfId="3249"/>
    <cellStyle name="Обычный 5 10" xfId="3250"/>
    <cellStyle name="Обычный 5 11" xfId="3251"/>
    <cellStyle name="Обычный 5 12" xfId="3252"/>
    <cellStyle name="Обычный 5 13" xfId="3253"/>
    <cellStyle name="Обычный 5 13 2" xfId="3254"/>
    <cellStyle name="Обычный 5 14" xfId="3255"/>
    <cellStyle name="Обычный 5 14 2" xfId="3256"/>
    <cellStyle name="Обычный 5 14 3" xfId="3257"/>
    <cellStyle name="Обычный 5 15" xfId="3258"/>
    <cellStyle name="Обычный 5 16" xfId="3259"/>
    <cellStyle name="Обычный 5 17" xfId="3260"/>
    <cellStyle name="Обычный 5 18" xfId="3261"/>
    <cellStyle name="Обычный 5 19" xfId="3262"/>
    <cellStyle name="Обычный 5 19 2" xfId="3263"/>
    <cellStyle name="Обычный 5 19 3" xfId="3264"/>
    <cellStyle name="Обычный 5 2" xfId="3265"/>
    <cellStyle name="Обычный 5 2 2" xfId="3266"/>
    <cellStyle name="Обычный 5 2 2 2" xfId="3267"/>
    <cellStyle name="Обычный 5 2 2 3" xfId="3268"/>
    <cellStyle name="Обычный 5 2 3" xfId="3269"/>
    <cellStyle name="Обычный 5 2 3 2" xfId="3270"/>
    <cellStyle name="Обычный 5 2 3 3" xfId="3271"/>
    <cellStyle name="Обычный 5 2 4" xfId="3272"/>
    <cellStyle name="Обычный 5 2 5" xfId="3273"/>
    <cellStyle name="Обычный 5 20" xfId="3274"/>
    <cellStyle name="Обычный 5 20 2" xfId="3275"/>
    <cellStyle name="Обычный 5 20 3" xfId="3276"/>
    <cellStyle name="Обычный 5 21" xfId="3277"/>
    <cellStyle name="Обычный 5 21 2" xfId="3278"/>
    <cellStyle name="Обычный 5 21 2 2" xfId="3279"/>
    <cellStyle name="Обычный 5 21 3" xfId="3280"/>
    <cellStyle name="Обычный 5 22" xfId="3281"/>
    <cellStyle name="Обычный 5 3" xfId="3282"/>
    <cellStyle name="Обычный 5 3 2" xfId="3283"/>
    <cellStyle name="Обычный 5 3 2 2" xfId="3284"/>
    <cellStyle name="Обычный 5 3 2 3" xfId="3285"/>
    <cellStyle name="Обычный 5 3 3" xfId="3286"/>
    <cellStyle name="Обычный 5 3 3 2" xfId="3287"/>
    <cellStyle name="Обычный 5 3 4" xfId="3288"/>
    <cellStyle name="Обычный 5 3 4 2" xfId="3289"/>
    <cellStyle name="Обычный 5 3 5" xfId="3290"/>
    <cellStyle name="Обычный 5 4" xfId="3291"/>
    <cellStyle name="Обычный 5 4 2" xfId="3292"/>
    <cellStyle name="Обычный 5 4 2 2" xfId="3293"/>
    <cellStyle name="Обычный 5 4 2 3" xfId="3294"/>
    <cellStyle name="Обычный 5 4 3" xfId="3295"/>
    <cellStyle name="Обычный 5 5" xfId="3296"/>
    <cellStyle name="Обычный 5 6" xfId="3297"/>
    <cellStyle name="Обычный 5 7" xfId="3298"/>
    <cellStyle name="Обычный 5 8" xfId="3299"/>
    <cellStyle name="Обычный 5 9" xfId="3300"/>
    <cellStyle name="Обычный 5_15_06_2014_prinevskoe" xfId="3301"/>
    <cellStyle name="Обычный 6" xfId="3302"/>
    <cellStyle name="Обычный 6 10" xfId="3303"/>
    <cellStyle name="Обычный 6 11" xfId="3304"/>
    <cellStyle name="Обычный 6 12" xfId="3305"/>
    <cellStyle name="Обычный 6 12 2" xfId="3306"/>
    <cellStyle name="Обычный 6 13" xfId="3307"/>
    <cellStyle name="Обычный 6 14" xfId="3308"/>
    <cellStyle name="Обычный 6 15" xfId="3309"/>
    <cellStyle name="Обычный 6 16" xfId="3310"/>
    <cellStyle name="Обычный 6 17" xfId="3311"/>
    <cellStyle name="Обычный 6 2" xfId="3312"/>
    <cellStyle name="Обычный 6 2 2" xfId="3313"/>
    <cellStyle name="Обычный 6 2 3" xfId="3314"/>
    <cellStyle name="Обычный 6 3" xfId="3315"/>
    <cellStyle name="Обычный 6 4" xfId="3316"/>
    <cellStyle name="Обычный 6 5" xfId="3317"/>
    <cellStyle name="Обычный 6 6" xfId="3318"/>
    <cellStyle name="Обычный 6 7" xfId="3319"/>
    <cellStyle name="Обычный 6 8" xfId="3320"/>
    <cellStyle name="Обычный 6 9" xfId="3321"/>
    <cellStyle name="Обычный 6_Гермес 26.09.15" xfId="3322"/>
    <cellStyle name="Обычный 7" xfId="3323"/>
    <cellStyle name="Обычный 7 10" xfId="3324"/>
    <cellStyle name="Обычный 7 11" xfId="3325"/>
    <cellStyle name="Обычный 7 12" xfId="3326"/>
    <cellStyle name="Обычный 7 13" xfId="3327"/>
    <cellStyle name="Обычный 7 14" xfId="3328"/>
    <cellStyle name="Обычный 7 2" xfId="3329"/>
    <cellStyle name="Обычный 7 3" xfId="3330"/>
    <cellStyle name="Обычный 7 4" xfId="3331"/>
    <cellStyle name="Обычный 7 5" xfId="3332"/>
    <cellStyle name="Обычный 7 6" xfId="3333"/>
    <cellStyle name="Обычный 7 7" xfId="3334"/>
    <cellStyle name="Обычный 7 8" xfId="3335"/>
    <cellStyle name="Обычный 7 9" xfId="3336"/>
    <cellStyle name="Обычный 8" xfId="3337"/>
    <cellStyle name="Обычный 8 10" xfId="3338"/>
    <cellStyle name="Обычный 8 2" xfId="3339"/>
    <cellStyle name="Обычный 8 3" xfId="3340"/>
    <cellStyle name="Обычный 8 4" xfId="3341"/>
    <cellStyle name="Обычный 8 5" xfId="3342"/>
    <cellStyle name="Обычный 8 6" xfId="3343"/>
    <cellStyle name="Обычный 8 7" xfId="3344"/>
    <cellStyle name="Обычный 8 8" xfId="3345"/>
    <cellStyle name="Обычный 8 9" xfId="3346"/>
    <cellStyle name="Обычный 9" xfId="3347"/>
    <cellStyle name="Обычный 9 2" xfId="3348"/>
    <cellStyle name="Обычный 9 3" xfId="3349"/>
    <cellStyle name="Обычный_База" xfId="3350"/>
    <cellStyle name="Обычный_База 2 2 2 2 2 2" xfId="3351"/>
    <cellStyle name="Обычный_База_База1 2_База1 (version 1)" xfId="3352"/>
    <cellStyle name="Обычный_Выездка технические1 2 2" xfId="3353"/>
    <cellStyle name="Обычный_Выездка технические1 3" xfId="3354"/>
    <cellStyle name="Обычный_Измайлово-2003" xfId="3355"/>
    <cellStyle name="Обычный_Измайлово-2003 2" xfId="3356"/>
    <cellStyle name="Обычный_конкур f" xfId="3357"/>
    <cellStyle name="Обычный_конкур1 2 2" xfId="3358"/>
    <cellStyle name="Обычный_конкур1 2 2 2" xfId="3494"/>
    <cellStyle name="Обычный_Лист Microsoft Excel" xfId="3359"/>
    <cellStyle name="Обычный_Лист Microsoft Excel 10" xfId="3360"/>
    <cellStyle name="Обычный_Лист Microsoft Excel 10 2" xfId="3361"/>
    <cellStyle name="Обычный_Лист Microsoft Excel 10 3" xfId="3493"/>
    <cellStyle name="Обычный_Лист Microsoft Excel 11" xfId="3362"/>
    <cellStyle name="Обычный_Лист Microsoft Excel 2 12 2" xfId="3363"/>
    <cellStyle name="Обычный_Лист Microsoft Excel 2 3" xfId="3495"/>
    <cellStyle name="Обычный_Лист Microsoft Excel 3 2" xfId="3364"/>
    <cellStyle name="Обычный_Орел 11 2" xfId="3365"/>
    <cellStyle name="Обычный_Россия (В) юниоры 2_Стартовые 04-06.04.13 2" xfId="3496"/>
    <cellStyle name="Плохой 2" xfId="3366"/>
    <cellStyle name="Плохой 2 2" xfId="3367"/>
    <cellStyle name="Плохой 3" xfId="3368"/>
    <cellStyle name="Плохой 3 2" xfId="3369"/>
    <cellStyle name="Плохой 4" xfId="3370"/>
    <cellStyle name="Плохой 4 2" xfId="3371"/>
    <cellStyle name="Плохой 5" xfId="3372"/>
    <cellStyle name="Плохой 5 2" xfId="3373"/>
    <cellStyle name="Плохой 6" xfId="3374"/>
    <cellStyle name="Плохой 6 2" xfId="3375"/>
    <cellStyle name="Плохой 7" xfId="3376"/>
    <cellStyle name="Плохой 7 2" xfId="3377"/>
    <cellStyle name="Плохой 8" xfId="3378"/>
    <cellStyle name="Плохой 9" xfId="3379"/>
    <cellStyle name="Пояснение 2" xfId="3380"/>
    <cellStyle name="Пояснение 2 2" xfId="3381"/>
    <cellStyle name="Пояснение 3" xfId="3382"/>
    <cellStyle name="Пояснение 3 2" xfId="3383"/>
    <cellStyle name="Пояснение 4" xfId="3384"/>
    <cellStyle name="Пояснение 4 2" xfId="3385"/>
    <cellStyle name="Пояснение 5" xfId="3386"/>
    <cellStyle name="Пояснение 5 2" xfId="3387"/>
    <cellStyle name="Пояснение 6" xfId="3388"/>
    <cellStyle name="Пояснение 6 2" xfId="3389"/>
    <cellStyle name="Пояснение 7" xfId="3390"/>
    <cellStyle name="Пояснение 8" xfId="3391"/>
    <cellStyle name="Примечание 10" xfId="3392"/>
    <cellStyle name="Примечание 2" xfId="3393"/>
    <cellStyle name="Примечание 2 2" xfId="3394"/>
    <cellStyle name="Примечание 2 3" xfId="3395"/>
    <cellStyle name="Примечание 3" xfId="3396"/>
    <cellStyle name="Примечание 4" xfId="3397"/>
    <cellStyle name="Примечание 5" xfId="3398"/>
    <cellStyle name="Примечание 6" xfId="3399"/>
    <cellStyle name="Примечание 6 2" xfId="3400"/>
    <cellStyle name="Примечание 7" xfId="3401"/>
    <cellStyle name="Примечание 7 2" xfId="3402"/>
    <cellStyle name="Примечание 8" xfId="3403"/>
    <cellStyle name="Примечание 8 2" xfId="3404"/>
    <cellStyle name="Примечание 9" xfId="3405"/>
    <cellStyle name="Процентный 2" xfId="3406"/>
    <cellStyle name="Процентный 2 2" xfId="3407"/>
    <cellStyle name="Связанная ячейка 2" xfId="3408"/>
    <cellStyle name="Связанная ячейка 2 2" xfId="3409"/>
    <cellStyle name="Связанная ячейка 3" xfId="3410"/>
    <cellStyle name="Связанная ячейка 3 2" xfId="3411"/>
    <cellStyle name="Связанная ячейка 4" xfId="3412"/>
    <cellStyle name="Связанная ячейка 4 2" xfId="3413"/>
    <cellStyle name="Связанная ячейка 5" xfId="3414"/>
    <cellStyle name="Связанная ячейка 5 2" xfId="3415"/>
    <cellStyle name="Связанная ячейка 6" xfId="3416"/>
    <cellStyle name="Связанная ячейка 6 2" xfId="3417"/>
    <cellStyle name="Связанная ячейка 7" xfId="3418"/>
    <cellStyle name="Связанная ячейка 8" xfId="3419"/>
    <cellStyle name="Текст предупреждения 2" xfId="3420"/>
    <cellStyle name="Текст предупреждения 2 2" xfId="3421"/>
    <cellStyle name="Текст предупреждения 3" xfId="3422"/>
    <cellStyle name="Текст предупреждения 3 2" xfId="3423"/>
    <cellStyle name="Текст предупреждения 4" xfId="3424"/>
    <cellStyle name="Текст предупреждения 4 2" xfId="3425"/>
    <cellStyle name="Текст предупреждения 5" xfId="3426"/>
    <cellStyle name="Текст предупреждения 5 2" xfId="3427"/>
    <cellStyle name="Текст предупреждения 6" xfId="3428"/>
    <cellStyle name="Текст предупреждения 6 2" xfId="3429"/>
    <cellStyle name="Текст предупреждения 7" xfId="3430"/>
    <cellStyle name="Текст предупреждения 8" xfId="3431"/>
    <cellStyle name="Финансовый 2" xfId="3432"/>
    <cellStyle name="Финансовый 2 2" xfId="3433"/>
    <cellStyle name="Финансовый 2 2 2" xfId="3434"/>
    <cellStyle name="Финансовый 2 2 2 2" xfId="3435"/>
    <cellStyle name="Финансовый 2 2 2 2 2" xfId="3436"/>
    <cellStyle name="Финансовый 2 2 3" xfId="3437"/>
    <cellStyle name="Финансовый 2 2 3 2" xfId="3438"/>
    <cellStyle name="Финансовый 2 2 3 3" xfId="3439"/>
    <cellStyle name="Финансовый 2 2 3 4" xfId="3440"/>
    <cellStyle name="Финансовый 2 2 3 5" xfId="3441"/>
    <cellStyle name="Финансовый 2 2 3 6" xfId="3442"/>
    <cellStyle name="Финансовый 2 2 4" xfId="3443"/>
    <cellStyle name="Финансовый 2 2 4 2" xfId="3444"/>
    <cellStyle name="Финансовый 2 2 4 2 2" xfId="3445"/>
    <cellStyle name="Финансовый 2 2 5" xfId="3446"/>
    <cellStyle name="Финансовый 2 2 5 2" xfId="3447"/>
    <cellStyle name="Финансовый 2 2 5 2 2" xfId="3448"/>
    <cellStyle name="Финансовый 2 2 6" xfId="3449"/>
    <cellStyle name="Финансовый 2 2 6 2" xfId="3450"/>
    <cellStyle name="Финансовый 2 2 6 2 2" xfId="3451"/>
    <cellStyle name="Финансовый 2 2 7" xfId="3452"/>
    <cellStyle name="Финансовый 2 3" xfId="3453"/>
    <cellStyle name="Финансовый 2 3 2" xfId="3454"/>
    <cellStyle name="Финансовый 2 3 2 2" xfId="3455"/>
    <cellStyle name="Финансовый 2 4" xfId="3456"/>
    <cellStyle name="Финансовый 2 4 2" xfId="3457"/>
    <cellStyle name="Финансовый 2 4 2 2" xfId="3458"/>
    <cellStyle name="Финансовый 2 5" xfId="3459"/>
    <cellStyle name="Финансовый 2 6" xfId="3460"/>
    <cellStyle name="Финансовый 2 7" xfId="3461"/>
    <cellStyle name="Финансовый 2 8" xfId="3462"/>
    <cellStyle name="Финансовый 2 9" xfId="3463"/>
    <cellStyle name="Финансовый 3" xfId="3464"/>
    <cellStyle name="Финансовый 3 2" xfId="3465"/>
    <cellStyle name="Финансовый 3 2 2" xfId="3466"/>
    <cellStyle name="Финансовый 3 2 2 2" xfId="3467"/>
    <cellStyle name="Финансовый 3 3" xfId="3468"/>
    <cellStyle name="Финансовый 3 3 2" xfId="3469"/>
    <cellStyle name="Финансовый 3 4" xfId="3470"/>
    <cellStyle name="Финансовый 4" xfId="3471"/>
    <cellStyle name="Финансовый 4 2" xfId="3472"/>
    <cellStyle name="Финансовый 4 2 2" xfId="3473"/>
    <cellStyle name="Финансовый 4 2 3" xfId="3474"/>
    <cellStyle name="Финансовый 4 2 4" xfId="3475"/>
    <cellStyle name="Финансовый 4 2 5" xfId="3476"/>
    <cellStyle name="Финансовый 4 2 6" xfId="3477"/>
    <cellStyle name="Финансовый 4 3" xfId="3478"/>
    <cellStyle name="Хороший 2" xfId="3479"/>
    <cellStyle name="Хороший 2 2" xfId="3480"/>
    <cellStyle name="Хороший 3" xfId="3481"/>
    <cellStyle name="Хороший 3 2" xfId="3482"/>
    <cellStyle name="Хороший 4" xfId="3483"/>
    <cellStyle name="Хороший 4 2" xfId="3484"/>
    <cellStyle name="Хороший 5" xfId="3485"/>
    <cellStyle name="Хороший 5 2" xfId="3486"/>
    <cellStyle name="Хороший 6" xfId="3487"/>
    <cellStyle name="Хороший 6 2" xfId="3488"/>
    <cellStyle name="Хороший 7" xfId="3489"/>
    <cellStyle name="Хороший 7 2" xfId="3490"/>
    <cellStyle name="Хороший 8" xfId="3491"/>
    <cellStyle name="Хороший 9" xfId="3492"/>
  </cellStyles>
  <dxfs count="69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209551</xdr:rowOff>
    </xdr:from>
    <xdr:to>
      <xdr:col>3</xdr:col>
      <xdr:colOff>657225</xdr:colOff>
      <xdr:row>0</xdr:row>
      <xdr:rowOff>837984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695326"/>
          <a:ext cx="885826" cy="628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1504950</xdr:colOff>
      <xdr:row>0</xdr:row>
      <xdr:rowOff>219076</xdr:rowOff>
    </xdr:from>
    <xdr:to>
      <xdr:col>11</xdr:col>
      <xdr:colOff>828675</xdr:colOff>
      <xdr:row>0</xdr:row>
      <xdr:rowOff>1117292</xdr:rowOff>
    </xdr:to>
    <xdr:pic>
      <xdr:nvPicPr>
        <xdr:cNvPr id="2049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58400" y="219076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302558</xdr:colOff>
      <xdr:row>0</xdr:row>
      <xdr:rowOff>134470</xdr:rowOff>
    </xdr:from>
    <xdr:to>
      <xdr:col>25</xdr:col>
      <xdr:colOff>129988</xdr:colOff>
      <xdr:row>2</xdr:row>
      <xdr:rowOff>94129</xdr:rowOff>
    </xdr:to>
    <xdr:pic>
      <xdr:nvPicPr>
        <xdr:cNvPr id="2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38529" y="134470"/>
          <a:ext cx="914400" cy="73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629771</xdr:colOff>
      <xdr:row>1</xdr:row>
      <xdr:rowOff>58270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65947" cy="75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70036</xdr:colOff>
      <xdr:row>0</xdr:row>
      <xdr:rowOff>56030</xdr:rowOff>
    </xdr:from>
    <xdr:to>
      <xdr:col>3</xdr:col>
      <xdr:colOff>711012</xdr:colOff>
      <xdr:row>0</xdr:row>
      <xdr:rowOff>809065</xdr:rowOff>
    </xdr:to>
    <xdr:pic>
      <xdr:nvPicPr>
        <xdr:cNvPr id="37208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36" y="56030"/>
          <a:ext cx="965947" cy="75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168090</xdr:colOff>
      <xdr:row>0</xdr:row>
      <xdr:rowOff>112059</xdr:rowOff>
    </xdr:from>
    <xdr:to>
      <xdr:col>26</xdr:col>
      <xdr:colOff>432548</xdr:colOff>
      <xdr:row>1</xdr:row>
      <xdr:rowOff>158628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48766" y="112059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126065</xdr:colOff>
      <xdr:row>0</xdr:row>
      <xdr:rowOff>67236</xdr:rowOff>
    </xdr:from>
    <xdr:to>
      <xdr:col>3</xdr:col>
      <xdr:colOff>767041</xdr:colOff>
      <xdr:row>1</xdr:row>
      <xdr:rowOff>125506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065" y="67236"/>
          <a:ext cx="965947" cy="75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78441</xdr:colOff>
      <xdr:row>0</xdr:row>
      <xdr:rowOff>0</xdr:rowOff>
    </xdr:from>
    <xdr:to>
      <xdr:col>26</xdr:col>
      <xdr:colOff>342899</xdr:colOff>
      <xdr:row>1</xdr:row>
      <xdr:rowOff>179293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38412" y="0"/>
          <a:ext cx="914399" cy="874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82925</xdr:colOff>
      <xdr:row>0</xdr:row>
      <xdr:rowOff>89647</xdr:rowOff>
    </xdr:from>
    <xdr:to>
      <xdr:col>3</xdr:col>
      <xdr:colOff>616325</xdr:colOff>
      <xdr:row>0</xdr:row>
      <xdr:rowOff>721193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925" y="89647"/>
          <a:ext cx="869576" cy="631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123265</xdr:colOff>
      <xdr:row>0</xdr:row>
      <xdr:rowOff>67235</xdr:rowOff>
    </xdr:from>
    <xdr:to>
      <xdr:col>25</xdr:col>
      <xdr:colOff>365312</xdr:colOff>
      <xdr:row>1</xdr:row>
      <xdr:rowOff>46569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73853" y="67235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127748</xdr:colOff>
      <xdr:row>0</xdr:row>
      <xdr:rowOff>78441</xdr:rowOff>
    </xdr:from>
    <xdr:to>
      <xdr:col>3</xdr:col>
      <xdr:colOff>190500</xdr:colOff>
      <xdr:row>1</xdr:row>
      <xdr:rowOff>4016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748" y="78441"/>
          <a:ext cx="869576" cy="631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347382</xdr:colOff>
      <xdr:row>0</xdr:row>
      <xdr:rowOff>89647</xdr:rowOff>
    </xdr:from>
    <xdr:to>
      <xdr:col>25</xdr:col>
      <xdr:colOff>174812</xdr:colOff>
      <xdr:row>1</xdr:row>
      <xdr:rowOff>68981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83353" y="89647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Normal="100" zoomScaleSheetLayoutView="100" workbookViewId="0">
      <selection activeCell="D27" sqref="D27"/>
    </sheetView>
  </sheetViews>
  <sheetFormatPr defaultRowHeight="12.75"/>
  <cols>
    <col min="1" max="1" width="5" customWidth="1"/>
    <col min="2" max="3" width="5.42578125" hidden="1" customWidth="1"/>
    <col min="4" max="4" width="23.28515625" style="4" customWidth="1"/>
    <col min="5" max="5" width="9.28515625" style="5" customWidth="1"/>
    <col min="6" max="6" width="6.42578125" style="1" customWidth="1"/>
    <col min="7" max="7" width="38.28515625" style="4" customWidth="1"/>
    <col min="8" max="8" width="10.42578125" style="4" customWidth="1"/>
    <col min="9" max="9" width="17.5703125" customWidth="1"/>
    <col min="10" max="10" width="18.28515625" customWidth="1"/>
    <col min="11" max="11" width="23.85546875" style="1" customWidth="1"/>
    <col min="12" max="12" width="16.28515625" style="1" customWidth="1"/>
  </cols>
  <sheetData>
    <row r="1" spans="1:12" ht="84.75" customHeight="1">
      <c r="A1" s="160" t="s">
        <v>212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5.5" customHeight="1">
      <c r="A2" s="161" t="s">
        <v>211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21.75" customHeight="1">
      <c r="A3" s="162" t="s">
        <v>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s="73" customFormat="1" ht="15" customHeight="1">
      <c r="A4" s="134" t="s">
        <v>95</v>
      </c>
      <c r="B4" s="66"/>
      <c r="C4" s="66"/>
      <c r="D4" s="68"/>
      <c r="E4" s="60"/>
      <c r="F4" s="69"/>
      <c r="G4" s="70"/>
      <c r="H4" s="69"/>
      <c r="I4" s="71"/>
      <c r="J4" s="71"/>
      <c r="K4" s="72"/>
      <c r="L4" s="67" t="s">
        <v>169</v>
      </c>
    </row>
    <row r="5" spans="1:12" s="6" customFormat="1" ht="58.5" customHeight="1">
      <c r="A5" s="74" t="s">
        <v>0</v>
      </c>
      <c r="B5" s="74" t="s">
        <v>10</v>
      </c>
      <c r="C5" s="74"/>
      <c r="D5" s="75" t="s">
        <v>46</v>
      </c>
      <c r="E5" s="76" t="s">
        <v>2</v>
      </c>
      <c r="F5" s="74" t="s">
        <v>3</v>
      </c>
      <c r="G5" s="75" t="s">
        <v>47</v>
      </c>
      <c r="H5" s="75" t="s">
        <v>2</v>
      </c>
      <c r="I5" s="75" t="s">
        <v>4</v>
      </c>
      <c r="J5" s="75" t="s">
        <v>5</v>
      </c>
      <c r="K5" s="75" t="s">
        <v>6</v>
      </c>
      <c r="L5" s="75" t="s">
        <v>11</v>
      </c>
    </row>
    <row r="6" spans="1:12" s="95" customFormat="1" ht="37.5" customHeight="1">
      <c r="A6" s="133">
        <v>1</v>
      </c>
      <c r="B6" s="102"/>
      <c r="C6" s="102"/>
      <c r="D6" s="29" t="s">
        <v>126</v>
      </c>
      <c r="E6" s="23" t="s">
        <v>127</v>
      </c>
      <c r="F6" s="81" t="s">
        <v>7</v>
      </c>
      <c r="G6" s="22" t="s">
        <v>130</v>
      </c>
      <c r="H6" s="23" t="s">
        <v>131</v>
      </c>
      <c r="I6" s="125" t="s">
        <v>125</v>
      </c>
      <c r="J6" s="122" t="s">
        <v>113</v>
      </c>
      <c r="K6" s="27" t="s">
        <v>189</v>
      </c>
      <c r="L6" s="30" t="s">
        <v>161</v>
      </c>
    </row>
    <row r="7" spans="1:12" s="95" customFormat="1" ht="37.5" customHeight="1">
      <c r="A7" s="133">
        <v>2</v>
      </c>
      <c r="B7" s="102"/>
      <c r="C7" s="102"/>
      <c r="D7" s="29" t="s">
        <v>126</v>
      </c>
      <c r="E7" s="23" t="s">
        <v>127</v>
      </c>
      <c r="F7" s="30" t="s">
        <v>7</v>
      </c>
      <c r="G7" s="22" t="s">
        <v>128</v>
      </c>
      <c r="H7" s="23" t="s">
        <v>129</v>
      </c>
      <c r="I7" s="122" t="s">
        <v>113</v>
      </c>
      <c r="J7" s="122" t="s">
        <v>113</v>
      </c>
      <c r="K7" s="27" t="s">
        <v>189</v>
      </c>
      <c r="L7" s="30" t="s">
        <v>161</v>
      </c>
    </row>
    <row r="8" spans="1:12" s="95" customFormat="1" ht="37.5" customHeight="1">
      <c r="A8" s="133">
        <v>3</v>
      </c>
      <c r="B8" s="102"/>
      <c r="C8" s="102"/>
      <c r="D8" s="145" t="s">
        <v>177</v>
      </c>
      <c r="E8" s="83" t="s">
        <v>178</v>
      </c>
      <c r="F8" s="30" t="s">
        <v>7</v>
      </c>
      <c r="G8" s="22" t="s">
        <v>180</v>
      </c>
      <c r="H8" s="23" t="s">
        <v>179</v>
      </c>
      <c r="I8" s="30" t="s">
        <v>137</v>
      </c>
      <c r="J8" s="30" t="s">
        <v>120</v>
      </c>
      <c r="K8" s="27" t="s">
        <v>189</v>
      </c>
      <c r="L8" s="30" t="s">
        <v>161</v>
      </c>
    </row>
    <row r="9" spans="1:12" s="95" customFormat="1" ht="37.5" customHeight="1">
      <c r="A9" s="133">
        <v>4</v>
      </c>
      <c r="B9" s="102"/>
      <c r="C9" s="102"/>
      <c r="D9" s="77" t="s">
        <v>59</v>
      </c>
      <c r="E9" s="23" t="s">
        <v>60</v>
      </c>
      <c r="F9" s="30">
        <v>2</v>
      </c>
      <c r="G9" s="22" t="s">
        <v>197</v>
      </c>
      <c r="H9" s="23" t="s">
        <v>62</v>
      </c>
      <c r="I9" s="30" t="s">
        <v>57</v>
      </c>
      <c r="J9" s="30" t="s">
        <v>57</v>
      </c>
      <c r="K9" s="128" t="s">
        <v>58</v>
      </c>
      <c r="L9" s="30" t="s">
        <v>161</v>
      </c>
    </row>
    <row r="10" spans="1:12" s="95" customFormat="1" ht="37.5" customHeight="1">
      <c r="A10" s="133">
        <v>5</v>
      </c>
      <c r="B10" s="102"/>
      <c r="C10" s="102"/>
      <c r="D10" s="29" t="s">
        <v>192</v>
      </c>
      <c r="E10" s="83"/>
      <c r="F10" s="30" t="s">
        <v>7</v>
      </c>
      <c r="G10" s="120" t="s">
        <v>79</v>
      </c>
      <c r="H10" s="114" t="s">
        <v>72</v>
      </c>
      <c r="I10" s="28" t="s">
        <v>57</v>
      </c>
      <c r="J10" s="116" t="s">
        <v>193</v>
      </c>
      <c r="K10" s="159" t="s">
        <v>58</v>
      </c>
      <c r="L10" s="30" t="s">
        <v>161</v>
      </c>
    </row>
    <row r="11" spans="1:12" s="95" customFormat="1" ht="37.5" customHeight="1">
      <c r="A11" s="133">
        <v>6</v>
      </c>
      <c r="B11" s="102"/>
      <c r="C11" s="102"/>
      <c r="D11" s="127" t="s">
        <v>63</v>
      </c>
      <c r="E11" s="83" t="s">
        <v>64</v>
      </c>
      <c r="F11" s="108">
        <v>3</v>
      </c>
      <c r="G11" s="106" t="s">
        <v>99</v>
      </c>
      <c r="H11" s="107" t="s">
        <v>65</v>
      </c>
      <c r="I11" s="108" t="s">
        <v>57</v>
      </c>
      <c r="J11" s="108" t="s">
        <v>57</v>
      </c>
      <c r="K11" s="128" t="s">
        <v>58</v>
      </c>
      <c r="L11" s="30" t="s">
        <v>161</v>
      </c>
    </row>
    <row r="12" spans="1:12" s="95" customFormat="1" ht="37.5" customHeight="1">
      <c r="A12" s="133">
        <v>7</v>
      </c>
      <c r="B12" s="102"/>
      <c r="C12" s="102"/>
      <c r="D12" s="29" t="s">
        <v>66</v>
      </c>
      <c r="E12" s="119" t="s">
        <v>67</v>
      </c>
      <c r="F12" s="135" t="s">
        <v>52</v>
      </c>
      <c r="G12" s="132" t="s">
        <v>68</v>
      </c>
      <c r="H12" s="110" t="s">
        <v>69</v>
      </c>
      <c r="I12" s="30" t="s">
        <v>70</v>
      </c>
      <c r="J12" s="30" t="s">
        <v>57</v>
      </c>
      <c r="K12" s="128" t="s">
        <v>58</v>
      </c>
      <c r="L12" s="30" t="s">
        <v>161</v>
      </c>
    </row>
    <row r="13" spans="1:12" s="95" customFormat="1" ht="37.5" customHeight="1">
      <c r="A13" s="133">
        <v>8</v>
      </c>
      <c r="B13" s="102"/>
      <c r="C13" s="102"/>
      <c r="D13" s="29" t="s">
        <v>117</v>
      </c>
      <c r="E13" s="23" t="s">
        <v>118</v>
      </c>
      <c r="F13" s="81" t="s">
        <v>7</v>
      </c>
      <c r="G13" s="22" t="s">
        <v>196</v>
      </c>
      <c r="H13" s="23" t="s">
        <v>119</v>
      </c>
      <c r="I13" s="30" t="s">
        <v>134</v>
      </c>
      <c r="J13" s="30" t="s">
        <v>121</v>
      </c>
      <c r="K13" s="27" t="s">
        <v>189</v>
      </c>
      <c r="L13" s="30" t="s">
        <v>161</v>
      </c>
    </row>
    <row r="14" spans="1:12" s="95" customFormat="1" ht="37.5" customHeight="1">
      <c r="A14" s="133">
        <v>9</v>
      </c>
      <c r="B14" s="102"/>
      <c r="C14" s="102"/>
      <c r="D14" s="150" t="s">
        <v>133</v>
      </c>
      <c r="E14" s="107" t="s">
        <v>187</v>
      </c>
      <c r="F14" s="81" t="s">
        <v>7</v>
      </c>
      <c r="G14" s="105" t="s">
        <v>186</v>
      </c>
      <c r="H14" s="23" t="s">
        <v>185</v>
      </c>
      <c r="I14" s="30" t="s">
        <v>116</v>
      </c>
      <c r="J14" s="138" t="s">
        <v>103</v>
      </c>
      <c r="K14" s="128" t="s">
        <v>190</v>
      </c>
      <c r="L14" s="30" t="s">
        <v>161</v>
      </c>
    </row>
    <row r="15" spans="1:12" s="95" customFormat="1" ht="37.5" customHeight="1">
      <c r="A15" s="133">
        <v>10</v>
      </c>
      <c r="B15" s="102"/>
      <c r="C15" s="102"/>
      <c r="D15" s="143" t="s">
        <v>73</v>
      </c>
      <c r="E15" s="23" t="s">
        <v>74</v>
      </c>
      <c r="F15" s="30" t="s">
        <v>7</v>
      </c>
      <c r="G15" s="22" t="s">
        <v>100</v>
      </c>
      <c r="H15" s="118" t="s">
        <v>80</v>
      </c>
      <c r="I15" s="21" t="s">
        <v>57</v>
      </c>
      <c r="J15" s="21" t="s">
        <v>57</v>
      </c>
      <c r="K15" s="117" t="s">
        <v>58</v>
      </c>
      <c r="L15" s="30" t="s">
        <v>161</v>
      </c>
    </row>
    <row r="16" spans="1:12" s="95" customFormat="1" ht="37.5" customHeight="1">
      <c r="A16" s="133">
        <v>11</v>
      </c>
      <c r="B16" s="102"/>
      <c r="C16" s="102"/>
      <c r="D16" s="29" t="s">
        <v>82</v>
      </c>
      <c r="E16" s="23" t="s">
        <v>83</v>
      </c>
      <c r="F16" s="30" t="s">
        <v>7</v>
      </c>
      <c r="G16" s="22" t="s">
        <v>101</v>
      </c>
      <c r="H16" s="152" t="s">
        <v>102</v>
      </c>
      <c r="I16" s="153" t="s">
        <v>57</v>
      </c>
      <c r="J16" s="97" t="s">
        <v>57</v>
      </c>
      <c r="K16" s="128" t="s">
        <v>58</v>
      </c>
      <c r="L16" s="30" t="s">
        <v>161</v>
      </c>
    </row>
    <row r="17" spans="1:12" s="95" customFormat="1" ht="37.5" customHeight="1">
      <c r="A17" s="133">
        <v>12</v>
      </c>
      <c r="B17" s="102"/>
      <c r="C17" s="102"/>
      <c r="D17" s="151" t="s">
        <v>84</v>
      </c>
      <c r="E17" s="137" t="s">
        <v>85</v>
      </c>
      <c r="F17" s="108" t="s">
        <v>7</v>
      </c>
      <c r="G17" s="22" t="s">
        <v>101</v>
      </c>
      <c r="H17" s="152" t="s">
        <v>102</v>
      </c>
      <c r="I17" s="153" t="s">
        <v>57</v>
      </c>
      <c r="J17" s="97" t="s">
        <v>57</v>
      </c>
      <c r="K17" s="128" t="s">
        <v>58</v>
      </c>
      <c r="L17" s="30" t="s">
        <v>161</v>
      </c>
    </row>
    <row r="18" spans="1:12" s="95" customFormat="1" ht="37.5" customHeight="1">
      <c r="A18" s="133">
        <v>13</v>
      </c>
      <c r="B18" s="102"/>
      <c r="C18" s="102"/>
      <c r="D18" s="115" t="s">
        <v>75</v>
      </c>
      <c r="E18" s="23" t="s">
        <v>76</v>
      </c>
      <c r="F18" s="30" t="s">
        <v>7</v>
      </c>
      <c r="G18" s="22" t="s">
        <v>100</v>
      </c>
      <c r="H18" s="26" t="s">
        <v>80</v>
      </c>
      <c r="I18" s="30" t="s">
        <v>57</v>
      </c>
      <c r="J18" s="136" t="s">
        <v>57</v>
      </c>
      <c r="K18" s="109" t="s">
        <v>58</v>
      </c>
      <c r="L18" s="30" t="s">
        <v>161</v>
      </c>
    </row>
    <row r="19" spans="1:12" s="95" customFormat="1" ht="37.5" customHeight="1">
      <c r="A19" s="133">
        <v>14</v>
      </c>
      <c r="B19" s="102"/>
      <c r="C19" s="102"/>
      <c r="D19" s="105" t="s">
        <v>114</v>
      </c>
      <c r="E19" s="23" t="s">
        <v>115</v>
      </c>
      <c r="F19" s="81" t="s">
        <v>53</v>
      </c>
      <c r="G19" s="105" t="s">
        <v>186</v>
      </c>
      <c r="H19" s="23" t="s">
        <v>185</v>
      </c>
      <c r="I19" s="30" t="s">
        <v>116</v>
      </c>
      <c r="J19" s="138" t="s">
        <v>103</v>
      </c>
      <c r="K19" s="128" t="s">
        <v>190</v>
      </c>
      <c r="L19" s="30" t="s">
        <v>161</v>
      </c>
    </row>
    <row r="20" spans="1:12" s="95" customFormat="1" ht="37.5" customHeight="1">
      <c r="A20" s="133">
        <v>15</v>
      </c>
      <c r="B20" s="102"/>
      <c r="C20" s="102"/>
      <c r="D20" s="77" t="s">
        <v>104</v>
      </c>
      <c r="E20" s="83" t="s">
        <v>105</v>
      </c>
      <c r="F20" s="81" t="s">
        <v>7</v>
      </c>
      <c r="G20" s="82" t="s">
        <v>106</v>
      </c>
      <c r="H20" s="140" t="s">
        <v>107</v>
      </c>
      <c r="I20" s="139" t="s">
        <v>132</v>
      </c>
      <c r="J20" s="139" t="s">
        <v>108</v>
      </c>
      <c r="K20" s="154" t="s">
        <v>188</v>
      </c>
      <c r="L20" s="30" t="s">
        <v>161</v>
      </c>
    </row>
    <row r="21" spans="1:12" s="95" customFormat="1" ht="37.5" customHeight="1">
      <c r="A21" s="133">
        <v>16</v>
      </c>
      <c r="B21" s="102"/>
      <c r="C21" s="102"/>
      <c r="D21" s="121" t="s">
        <v>183</v>
      </c>
      <c r="E21" s="111" t="s">
        <v>184</v>
      </c>
      <c r="F21" s="30" t="s">
        <v>7</v>
      </c>
      <c r="G21" s="120" t="s">
        <v>138</v>
      </c>
      <c r="H21" s="103" t="s">
        <v>139</v>
      </c>
      <c r="I21" s="21" t="s">
        <v>103</v>
      </c>
      <c r="J21" s="138" t="s">
        <v>103</v>
      </c>
      <c r="K21" s="24" t="s">
        <v>136</v>
      </c>
      <c r="L21" s="30" t="s">
        <v>161</v>
      </c>
    </row>
    <row r="22" spans="1:12" s="95" customFormat="1" ht="37.5" customHeight="1">
      <c r="A22" s="133">
        <v>17</v>
      </c>
      <c r="B22" s="102"/>
      <c r="C22" s="102"/>
      <c r="D22" s="29" t="s">
        <v>77</v>
      </c>
      <c r="E22" s="83" t="s">
        <v>78</v>
      </c>
      <c r="F22" s="30" t="s">
        <v>7</v>
      </c>
      <c r="G22" s="120" t="s">
        <v>194</v>
      </c>
      <c r="H22" s="114" t="s">
        <v>195</v>
      </c>
      <c r="I22" s="28" t="s">
        <v>70</v>
      </c>
      <c r="J22" s="116" t="s">
        <v>57</v>
      </c>
      <c r="K22" s="128" t="s">
        <v>58</v>
      </c>
      <c r="L22" s="30" t="s">
        <v>161</v>
      </c>
    </row>
    <row r="23" spans="1:12" s="95" customFormat="1" ht="37.5" customHeight="1">
      <c r="A23" s="133">
        <v>18</v>
      </c>
      <c r="B23" s="102"/>
      <c r="C23" s="102"/>
      <c r="D23" s="29" t="s">
        <v>146</v>
      </c>
      <c r="E23" s="119" t="s">
        <v>149</v>
      </c>
      <c r="F23" s="28" t="s">
        <v>7</v>
      </c>
      <c r="G23" s="22" t="s">
        <v>152</v>
      </c>
      <c r="H23" s="23" t="s">
        <v>147</v>
      </c>
      <c r="I23" s="30" t="s">
        <v>121</v>
      </c>
      <c r="J23" s="30" t="s">
        <v>54</v>
      </c>
      <c r="K23" s="142" t="s">
        <v>191</v>
      </c>
      <c r="L23" s="30" t="s">
        <v>161</v>
      </c>
    </row>
    <row r="24" spans="1:12" s="95" customFormat="1" ht="37.5" customHeight="1">
      <c r="A24" s="133">
        <v>19</v>
      </c>
      <c r="B24" s="102"/>
      <c r="C24" s="102"/>
      <c r="D24" s="29" t="s">
        <v>146</v>
      </c>
      <c r="E24" s="119" t="s">
        <v>149</v>
      </c>
      <c r="F24" s="28" t="s">
        <v>7</v>
      </c>
      <c r="G24" s="22" t="s">
        <v>150</v>
      </c>
      <c r="H24" s="23" t="s">
        <v>151</v>
      </c>
      <c r="I24" s="30" t="s">
        <v>148</v>
      </c>
      <c r="J24" s="30" t="s">
        <v>54</v>
      </c>
      <c r="K24" s="142" t="s">
        <v>191</v>
      </c>
      <c r="L24" s="30" t="s">
        <v>161</v>
      </c>
    </row>
    <row r="25" spans="1:12" s="95" customFormat="1" ht="37.5" customHeight="1">
      <c r="A25" s="133">
        <v>20</v>
      </c>
      <c r="B25" s="102"/>
      <c r="C25" s="102"/>
      <c r="D25" s="25" t="s">
        <v>142</v>
      </c>
      <c r="E25" s="20" t="s">
        <v>182</v>
      </c>
      <c r="F25" s="21" t="s">
        <v>7</v>
      </c>
      <c r="G25" s="19" t="s">
        <v>143</v>
      </c>
      <c r="H25" s="20" t="s">
        <v>144</v>
      </c>
      <c r="I25" s="21" t="s">
        <v>145</v>
      </c>
      <c r="J25" s="21" t="s">
        <v>113</v>
      </c>
      <c r="K25" s="104" t="s">
        <v>191</v>
      </c>
      <c r="L25" s="30" t="s">
        <v>161</v>
      </c>
    </row>
    <row r="26" spans="1:12" s="95" customFormat="1" ht="37.5" customHeight="1">
      <c r="A26" s="133">
        <v>21</v>
      </c>
      <c r="B26" s="102"/>
      <c r="C26" s="102"/>
      <c r="D26" s="126" t="s">
        <v>122</v>
      </c>
      <c r="E26" s="83" t="s">
        <v>181</v>
      </c>
      <c r="F26" s="81" t="s">
        <v>7</v>
      </c>
      <c r="G26" s="82" t="s">
        <v>157</v>
      </c>
      <c r="H26" s="23" t="s">
        <v>156</v>
      </c>
      <c r="I26" s="30" t="s">
        <v>125</v>
      </c>
      <c r="J26" s="122" t="s">
        <v>113</v>
      </c>
      <c r="K26" s="27" t="s">
        <v>189</v>
      </c>
      <c r="L26" s="30" t="s">
        <v>161</v>
      </c>
    </row>
    <row r="27" spans="1:12" s="95" customFormat="1" ht="37.5" customHeight="1">
      <c r="A27" s="133">
        <v>22</v>
      </c>
      <c r="B27" s="102"/>
      <c r="C27" s="102"/>
      <c r="D27" s="126" t="s">
        <v>122</v>
      </c>
      <c r="E27" s="83" t="s">
        <v>181</v>
      </c>
      <c r="F27" s="81" t="s">
        <v>7</v>
      </c>
      <c r="G27" s="123" t="s">
        <v>123</v>
      </c>
      <c r="H27" s="124" t="s">
        <v>124</v>
      </c>
      <c r="I27" s="125" t="s">
        <v>125</v>
      </c>
      <c r="J27" s="122" t="s">
        <v>113</v>
      </c>
      <c r="K27" s="27" t="s">
        <v>189</v>
      </c>
      <c r="L27" s="30" t="s">
        <v>161</v>
      </c>
    </row>
    <row r="28" spans="1:12" s="95" customFormat="1" ht="37.5" customHeight="1">
      <c r="A28" s="133">
        <v>23</v>
      </c>
      <c r="B28" s="102"/>
      <c r="C28" s="102"/>
      <c r="D28" s="77" t="s">
        <v>154</v>
      </c>
      <c r="E28" s="23" t="s">
        <v>155</v>
      </c>
      <c r="F28" s="144" t="s">
        <v>7</v>
      </c>
      <c r="G28" s="113" t="s">
        <v>71</v>
      </c>
      <c r="H28" s="114" t="s">
        <v>72</v>
      </c>
      <c r="I28" s="28" t="s">
        <v>57</v>
      </c>
      <c r="J28" s="112" t="s">
        <v>153</v>
      </c>
      <c r="K28" s="117" t="s">
        <v>81</v>
      </c>
      <c r="L28" s="30" t="s">
        <v>161</v>
      </c>
    </row>
    <row r="29" spans="1:12" s="95" customFormat="1" ht="37.5" customHeight="1">
      <c r="A29" s="133">
        <v>24</v>
      </c>
      <c r="B29" s="102"/>
      <c r="C29" s="102"/>
      <c r="D29" s="121" t="s">
        <v>140</v>
      </c>
      <c r="E29" s="111" t="s">
        <v>141</v>
      </c>
      <c r="F29" s="30" t="s">
        <v>52</v>
      </c>
      <c r="G29" s="105" t="s">
        <v>186</v>
      </c>
      <c r="H29" s="23" t="s">
        <v>185</v>
      </c>
      <c r="I29" s="30" t="s">
        <v>116</v>
      </c>
      <c r="J29" s="138" t="s">
        <v>103</v>
      </c>
      <c r="K29" s="129" t="s">
        <v>203</v>
      </c>
      <c r="L29" s="30" t="s">
        <v>161</v>
      </c>
    </row>
    <row r="30" spans="1:12" s="95" customFormat="1" ht="37.5" customHeight="1">
      <c r="A30" s="133">
        <v>25</v>
      </c>
      <c r="B30" s="102"/>
      <c r="C30" s="102"/>
      <c r="D30" s="29" t="s">
        <v>109</v>
      </c>
      <c r="E30" s="23" t="s">
        <v>110</v>
      </c>
      <c r="F30" s="30" t="s">
        <v>52</v>
      </c>
      <c r="G30" s="157" t="s">
        <v>111</v>
      </c>
      <c r="H30" s="158" t="s">
        <v>112</v>
      </c>
      <c r="I30" s="139" t="s">
        <v>132</v>
      </c>
      <c r="J30" s="139" t="s">
        <v>108</v>
      </c>
      <c r="K30" s="154" t="s">
        <v>188</v>
      </c>
      <c r="L30" s="30" t="s">
        <v>161</v>
      </c>
    </row>
    <row r="31" spans="1:12" ht="51" customHeight="1">
      <c r="A31" s="8"/>
      <c r="B31" s="9"/>
      <c r="C31" s="9"/>
      <c r="D31" s="10"/>
      <c r="E31" s="11"/>
      <c r="F31" s="12"/>
      <c r="G31" s="13"/>
      <c r="H31" s="14"/>
      <c r="I31" s="15"/>
      <c r="J31" s="16"/>
      <c r="K31" s="17"/>
      <c r="L31" s="18"/>
    </row>
    <row r="32" spans="1:12" ht="24.75" customHeight="1">
      <c r="D32" s="2" t="s">
        <v>12</v>
      </c>
      <c r="E32" s="2"/>
      <c r="F32" s="2"/>
      <c r="G32" s="2"/>
      <c r="H32" s="2"/>
      <c r="I32" s="31" t="s">
        <v>170</v>
      </c>
      <c r="J32" s="6"/>
      <c r="K32" s="3"/>
    </row>
    <row r="33" spans="4:11" ht="24.75" customHeight="1">
      <c r="D33" s="2"/>
      <c r="E33" s="2"/>
      <c r="F33" s="2"/>
      <c r="G33" s="2"/>
      <c r="H33" s="2"/>
      <c r="I33" s="6"/>
      <c r="J33" s="6"/>
      <c r="K33" s="3"/>
    </row>
    <row r="34" spans="4:11" ht="24.75" customHeight="1">
      <c r="D34" s="2" t="s">
        <v>13</v>
      </c>
      <c r="E34" s="2"/>
      <c r="F34" s="2"/>
      <c r="G34" s="2"/>
      <c r="H34" s="2"/>
      <c r="I34" s="31" t="s">
        <v>87</v>
      </c>
      <c r="J34" s="6"/>
      <c r="K34" s="3"/>
    </row>
    <row r="35" spans="4:11" ht="24.75" customHeight="1">
      <c r="D35" s="2"/>
      <c r="E35" s="2"/>
      <c r="F35" s="2"/>
      <c r="G35" s="2"/>
      <c r="H35" s="2"/>
      <c r="I35" s="32"/>
      <c r="J35" s="6"/>
      <c r="K35" s="3"/>
    </row>
    <row r="36" spans="4:11" ht="24.75" customHeight="1">
      <c r="D36" s="2" t="s">
        <v>14</v>
      </c>
      <c r="E36" s="2"/>
      <c r="F36" s="2"/>
      <c r="G36" s="2"/>
      <c r="H36" s="2"/>
      <c r="I36" s="31" t="s">
        <v>160</v>
      </c>
      <c r="J36" s="6"/>
      <c r="K36" s="3"/>
    </row>
    <row r="37" spans="4:11" ht="24.75" customHeight="1">
      <c r="D37" s="2"/>
      <c r="E37" s="2"/>
      <c r="F37" s="2"/>
      <c r="G37" s="2"/>
      <c r="H37" s="2"/>
      <c r="I37" s="32"/>
      <c r="J37" s="6"/>
      <c r="K37" s="3"/>
    </row>
    <row r="38" spans="4:11" ht="24.75" customHeight="1">
      <c r="D38" s="2" t="s">
        <v>15</v>
      </c>
      <c r="E38" s="2"/>
      <c r="F38" s="2"/>
      <c r="G38" s="2"/>
      <c r="H38" s="2"/>
      <c r="I38" s="31" t="s">
        <v>96</v>
      </c>
      <c r="J38" s="6"/>
      <c r="K38" s="3"/>
    </row>
  </sheetData>
  <protectedRanges>
    <protectedRange sqref="K10" name="Диапазон1_3_1_1_3_11_1_1_3_1_1_2_2_1_1_1_1_1"/>
    <protectedRange sqref="K11" name="Диапазон1_3_1_1_3_11_1_1_3_1_1_2_2_1_2_1_1_1_1"/>
    <protectedRange sqref="K13:K14" name="Диапазон1_3_1_1_3_11_1_1_3_1_1_2_2_1_1_1_1_2_1_1"/>
    <protectedRange sqref="K15" name="Диапазон1_3_1_1_3_11_1_1_3_1_1_2_2_1_1_1_1_2_1_1_1"/>
  </protectedRanges>
  <sortState ref="A6:L30">
    <sortCondition ref="D6:D30"/>
    <sortCondition ref="G6:G30"/>
  </sortState>
  <mergeCells count="3">
    <mergeCell ref="A1:L1"/>
    <mergeCell ref="A2:L2"/>
    <mergeCell ref="A3:L3"/>
  </mergeCells>
  <conditionalFormatting sqref="D16:D20 G16:K20 G6:K6 D6 D9:D14 G9:K14">
    <cfRule type="expression" dxfId="6927" priority="4444" stopIfTrue="1">
      <formula>#REF!=2018</formula>
    </cfRule>
  </conditionalFormatting>
  <conditionalFormatting sqref="D16:D20 G16:K20 G6:K6 D6 D9:D14 G9:K14">
    <cfRule type="expression" dxfId="6926" priority="4437">
      <formula>#REF!="нет"</formula>
    </cfRule>
  </conditionalFormatting>
  <conditionalFormatting sqref="D6:K30">
    <cfRule type="timePeriod" dxfId="6925" priority="4418" stopIfTrue="1" timePeriod="last7Days">
      <formula>AND(TODAY()-FLOOR(D6,1)&lt;=6,FLOOR(D6,1)&lt;=TODAY())</formula>
    </cfRule>
  </conditionalFormatting>
  <conditionalFormatting sqref="D6:K30">
    <cfRule type="timePeriod" dxfId="6924" priority="4417" timePeriod="thisWeek">
      <formula>AND(TODAY()-ROUNDDOWN(D6,0)&lt;=WEEKDAY(TODAY())-1,ROUNDDOWN(D6,0)-TODAY()&lt;=7-WEEKDAY(TODAY()))</formula>
    </cfRule>
  </conditionalFormatting>
  <conditionalFormatting sqref="D6:D7 G6:K7 D10:D15 G10:K15 G17:K17 D17 D20:D30 G20:K30">
    <cfRule type="expression" dxfId="6923" priority="4414" stopIfTrue="1">
      <formula>#REF!=2018</formula>
    </cfRule>
  </conditionalFormatting>
  <conditionalFormatting sqref="D6:D7 G6:K7 D10:D15 G10:K15 G17:K17 D17 D20:D30 G20:K30">
    <cfRule type="expression" dxfId="6922" priority="4413">
      <formula>#REF!="нет"</formula>
    </cfRule>
  </conditionalFormatting>
  <conditionalFormatting sqref="D7 G7:K7 G23:K30 D23:D30">
    <cfRule type="expression" dxfId="6921" priority="4410">
      <formula>$B7="конкур"</formula>
    </cfRule>
    <cfRule type="expression" dxfId="6920" priority="4411">
      <formula>$B7="выездка"</formula>
    </cfRule>
    <cfRule type="expression" dxfId="6919" priority="4412">
      <formula>$B7="троеборье"</formula>
    </cfRule>
  </conditionalFormatting>
  <conditionalFormatting sqref="D7 G7:K7">
    <cfRule type="expression" dxfId="6918" priority="4407">
      <formula>$B7="конкур"</formula>
    </cfRule>
    <cfRule type="expression" dxfId="6917" priority="4408">
      <formula>$B7="выездка"</formula>
    </cfRule>
    <cfRule type="expression" dxfId="6916" priority="4409">
      <formula>$B7="троеборье"</formula>
    </cfRule>
  </conditionalFormatting>
  <conditionalFormatting sqref="D6 G6:K6">
    <cfRule type="expression" dxfId="6915" priority="4364">
      <formula>$B6="конкур"</formula>
    </cfRule>
    <cfRule type="expression" dxfId="6914" priority="4365">
      <formula>$B6="выездка"</formula>
    </cfRule>
    <cfRule type="expression" dxfId="6913" priority="4366">
      <formula>$B6="троеборье"</formula>
    </cfRule>
  </conditionalFormatting>
  <conditionalFormatting sqref="D6 G6:K6">
    <cfRule type="expression" dxfId="6912" priority="4361">
      <formula>$B6="конкур"</formula>
    </cfRule>
    <cfRule type="expression" dxfId="6911" priority="4362">
      <formula>$B6="выездка"</formula>
    </cfRule>
    <cfRule type="expression" dxfId="6910" priority="4363">
      <formula>$B6="троеборье"</formula>
    </cfRule>
  </conditionalFormatting>
  <conditionalFormatting sqref="D7 G7:K7">
    <cfRule type="expression" dxfId="6909" priority="4352">
      <formula>$B7="конкур"</formula>
    </cfRule>
    <cfRule type="expression" dxfId="6908" priority="4353">
      <formula>$B7="выездка"</formula>
    </cfRule>
    <cfRule type="expression" dxfId="6907" priority="4354">
      <formula>$B7="троеборье"</formula>
    </cfRule>
  </conditionalFormatting>
  <conditionalFormatting sqref="D7 G7:K7">
    <cfRule type="expression" dxfId="6906" priority="4349">
      <formula>$B7="конкур"</formula>
    </cfRule>
    <cfRule type="expression" dxfId="6905" priority="4350">
      <formula>$B7="выездка"</formula>
    </cfRule>
    <cfRule type="expression" dxfId="6904" priority="4351">
      <formula>$B7="троеборье"</formula>
    </cfRule>
  </conditionalFormatting>
  <conditionalFormatting sqref="D14 G14:K14">
    <cfRule type="expression" dxfId="6903" priority="4344">
      <formula>$B14="конкур"</formula>
    </cfRule>
    <cfRule type="expression" dxfId="6902" priority="4345">
      <formula>$B14="выездка"</formula>
    </cfRule>
    <cfRule type="expression" dxfId="6901" priority="4346">
      <formula>$B14="троеборье"</formula>
    </cfRule>
  </conditionalFormatting>
  <conditionalFormatting sqref="G9:K11 D9:D11">
    <cfRule type="expression" dxfId="6900" priority="4339">
      <formula>$B9="конкур"</formula>
    </cfRule>
    <cfRule type="expression" dxfId="6899" priority="4340">
      <formula>$B9="выездка"</formula>
    </cfRule>
    <cfRule type="expression" dxfId="6898" priority="4341">
      <formula>$B9="троеборье"</formula>
    </cfRule>
  </conditionalFormatting>
  <conditionalFormatting sqref="G12:K12 D12">
    <cfRule type="expression" dxfId="6897" priority="4336">
      <formula>$B12="конкур"</formula>
    </cfRule>
    <cfRule type="expression" dxfId="6896" priority="4337">
      <formula>$B12="выездка"</formula>
    </cfRule>
    <cfRule type="expression" dxfId="6895" priority="4338">
      <formula>$B12="троеборье"</formula>
    </cfRule>
  </conditionalFormatting>
  <conditionalFormatting sqref="D13 G13:J13">
    <cfRule type="expression" dxfId="6894" priority="4333">
      <formula>$B13="конкур"</formula>
    </cfRule>
    <cfRule type="expression" dxfId="6893" priority="4334">
      <formula>$B13="выездка"</formula>
    </cfRule>
    <cfRule type="expression" dxfId="6892" priority="4335">
      <formula>$B13="троеборье"</formula>
    </cfRule>
  </conditionalFormatting>
  <conditionalFormatting sqref="K13">
    <cfRule type="expression" dxfId="6891" priority="4330">
      <formula>$B13="конкур"</formula>
    </cfRule>
    <cfRule type="expression" dxfId="6890" priority="4331">
      <formula>$B13="выездка"</formula>
    </cfRule>
    <cfRule type="expression" dxfId="6889" priority="4332">
      <formula>$B13="троеборье"</formula>
    </cfRule>
  </conditionalFormatting>
  <conditionalFormatting sqref="G13:K13 D13">
    <cfRule type="expression" dxfId="6888" priority="4327">
      <formula>$B13="конкур"</formula>
    </cfRule>
    <cfRule type="expression" dxfId="6887" priority="4328">
      <formula>$B13="выездка"</formula>
    </cfRule>
    <cfRule type="expression" dxfId="6886" priority="4329">
      <formula>$B13="троеборье"</formula>
    </cfRule>
  </conditionalFormatting>
  <conditionalFormatting sqref="G13:K13 D13">
    <cfRule type="expression" dxfId="6885" priority="4324">
      <formula>$B13="конкур"</formula>
    </cfRule>
    <cfRule type="expression" dxfId="6884" priority="4325">
      <formula>$B13="выездка"</formula>
    </cfRule>
    <cfRule type="expression" dxfId="6883" priority="4326">
      <formula>$B13="троеборье"</formula>
    </cfRule>
  </conditionalFormatting>
  <conditionalFormatting sqref="D13 G13:K13">
    <cfRule type="expression" dxfId="6882" priority="4321">
      <formula>$B13="конкур"</formula>
    </cfRule>
    <cfRule type="expression" dxfId="6881" priority="4322">
      <formula>$B13="выездка"</formula>
    </cfRule>
    <cfRule type="expression" dxfId="6880" priority="4323">
      <formula>$B13="троеборье"</formula>
    </cfRule>
  </conditionalFormatting>
  <conditionalFormatting sqref="D16 G16:K16">
    <cfRule type="expression" dxfId="6879" priority="4307">
      <formula>$B16="конкур"</formula>
    </cfRule>
    <cfRule type="expression" dxfId="6878" priority="4308">
      <formula>$B16="выездка"</formula>
    </cfRule>
    <cfRule type="expression" dxfId="6877" priority="4309">
      <formula>$B16="троеборье"</formula>
    </cfRule>
  </conditionalFormatting>
  <conditionalFormatting sqref="D17 G17:K17 D19:D20 G19:K20">
    <cfRule type="expression" dxfId="6876" priority="4300">
      <formula>$B17="конкур"</formula>
    </cfRule>
    <cfRule type="expression" dxfId="6875" priority="4301">
      <formula>$B17="выездка"</formula>
    </cfRule>
    <cfRule type="expression" dxfId="6874" priority="4302">
      <formula>$B17="троеборье"</formula>
    </cfRule>
  </conditionalFormatting>
  <conditionalFormatting sqref="G17:K17">
    <cfRule type="expression" dxfId="6873" priority="4295">
      <formula>$B17="конкур"</formula>
    </cfRule>
    <cfRule type="expression" dxfId="6872" priority="4296">
      <formula>$B17="выездка"</formula>
    </cfRule>
    <cfRule type="expression" dxfId="6871" priority="4297">
      <formula>$B17="троеборье"</formula>
    </cfRule>
  </conditionalFormatting>
  <conditionalFormatting sqref="D20 G20:K20">
    <cfRule type="expression" dxfId="6870" priority="4292">
      <formula>$B20="конкур"</formula>
    </cfRule>
    <cfRule type="expression" dxfId="6869" priority="4293">
      <formula>$B20="выездка"</formula>
    </cfRule>
    <cfRule type="expression" dxfId="6868" priority="4294">
      <formula>$B20="троеборье"</formula>
    </cfRule>
  </conditionalFormatting>
  <conditionalFormatting sqref="G18:K18 D18">
    <cfRule type="expression" dxfId="6867" priority="4289">
      <formula>$B18="конкур"</formula>
    </cfRule>
    <cfRule type="expression" dxfId="6866" priority="4290">
      <formula>$B18="выездка"</formula>
    </cfRule>
    <cfRule type="expression" dxfId="6865" priority="4291">
      <formula>$B18="троеборье"</formula>
    </cfRule>
  </conditionalFormatting>
  <conditionalFormatting sqref="D18 G18:K18">
    <cfRule type="expression" dxfId="6864" priority="4286">
      <formula>$B18="конкур"</formula>
    </cfRule>
    <cfRule type="expression" dxfId="6863" priority="4287">
      <formula>$B18="выездка"</formula>
    </cfRule>
    <cfRule type="expression" dxfId="6862" priority="4288">
      <formula>$B18="троеборье"</formula>
    </cfRule>
  </conditionalFormatting>
  <conditionalFormatting sqref="D18 G18:K18">
    <cfRule type="expression" dxfId="6861" priority="4283">
      <formula>$B18="конкур"</formula>
    </cfRule>
    <cfRule type="expression" dxfId="6860" priority="4284">
      <formula>$B18="выездка"</formula>
    </cfRule>
    <cfRule type="expression" dxfId="6859" priority="4285">
      <formula>$B18="троеборье"</formula>
    </cfRule>
  </conditionalFormatting>
  <conditionalFormatting sqref="G18:K18 D18">
    <cfRule type="expression" dxfId="6858" priority="4280">
      <formula>$B18="конкур"</formula>
    </cfRule>
    <cfRule type="expression" dxfId="6857" priority="4281">
      <formula>$B18="выездка"</formula>
    </cfRule>
    <cfRule type="expression" dxfId="6856" priority="4282">
      <formula>$B18="троеборье"</formula>
    </cfRule>
  </conditionalFormatting>
  <conditionalFormatting sqref="D18 G18:K18">
    <cfRule type="expression" dxfId="6855" priority="4277">
      <formula>$B18="конкур"</formula>
    </cfRule>
    <cfRule type="expression" dxfId="6854" priority="4278">
      <formula>$B18="выездка"</formula>
    </cfRule>
    <cfRule type="expression" dxfId="6853" priority="4279">
      <formula>$B18="троеборье"</formula>
    </cfRule>
  </conditionalFormatting>
  <conditionalFormatting sqref="D18 G18:K18">
    <cfRule type="expression" dxfId="6852" priority="4274">
      <formula>$B18="конкур"</formula>
    </cfRule>
    <cfRule type="expression" dxfId="6851" priority="4275">
      <formula>$B18="выездка"</formula>
    </cfRule>
    <cfRule type="expression" dxfId="6850" priority="4276">
      <formula>$B18="троеборье"</formula>
    </cfRule>
  </conditionalFormatting>
  <conditionalFormatting sqref="D18 G18:K18">
    <cfRule type="expression" dxfId="6849" priority="4271">
      <formula>$B18="конкур"</formula>
    </cfRule>
    <cfRule type="expression" dxfId="6848" priority="4272">
      <formula>$B18="выездка"</formula>
    </cfRule>
    <cfRule type="expression" dxfId="6847" priority="4273">
      <formula>$B18="троеборье"</formula>
    </cfRule>
  </conditionalFormatting>
  <conditionalFormatting sqref="G18:K18 D18">
    <cfRule type="expression" dxfId="6846" priority="4268">
      <formula>$B18="конкур"</formula>
    </cfRule>
    <cfRule type="expression" dxfId="6845" priority="4269">
      <formula>$B18="выездка"</formula>
    </cfRule>
    <cfRule type="expression" dxfId="6844" priority="4270">
      <formula>$B18="троеборье"</formula>
    </cfRule>
  </conditionalFormatting>
  <conditionalFormatting sqref="K18">
    <cfRule type="expression" dxfId="6843" priority="4265">
      <formula>$B18="конкур"</formula>
    </cfRule>
    <cfRule type="expression" dxfId="6842" priority="4266">
      <formula>$B18="выездка"</formula>
    </cfRule>
    <cfRule type="expression" dxfId="6841" priority="4267">
      <formula>$B18="троеборье"</formula>
    </cfRule>
  </conditionalFormatting>
  <conditionalFormatting sqref="D18 G18:J18">
    <cfRule type="expression" dxfId="6840" priority="4262">
      <formula>$B18="конкур"</formula>
    </cfRule>
    <cfRule type="expression" dxfId="6839" priority="4263">
      <formula>$B18="выездка"</formula>
    </cfRule>
    <cfRule type="expression" dxfId="6838" priority="4264">
      <formula>$B18="троеборье"</formula>
    </cfRule>
  </conditionalFormatting>
  <conditionalFormatting sqref="D18 G18:K18">
    <cfRule type="expression" dxfId="6837" priority="4259">
      <formula>$B18="конкур"</formula>
    </cfRule>
    <cfRule type="expression" dxfId="6836" priority="4260">
      <formula>$B18="выездка"</formula>
    </cfRule>
    <cfRule type="expression" dxfId="6835" priority="4261">
      <formula>$B18="троеборье"</formula>
    </cfRule>
  </conditionalFormatting>
  <conditionalFormatting sqref="D18 G18:K18">
    <cfRule type="expression" dxfId="6834" priority="4256">
      <formula>$B18="конкур"</formula>
    </cfRule>
    <cfRule type="expression" dxfId="6833" priority="4257">
      <formula>$B18="выездка"</formula>
    </cfRule>
    <cfRule type="expression" dxfId="6832" priority="4258">
      <formula>$B18="троеборье"</formula>
    </cfRule>
  </conditionalFormatting>
  <conditionalFormatting sqref="G18:K18 D18">
    <cfRule type="expression" dxfId="6831" priority="4253">
      <formula>$B18="конкур"</formula>
    </cfRule>
    <cfRule type="expression" dxfId="6830" priority="4254">
      <formula>$B18="выездка"</formula>
    </cfRule>
    <cfRule type="expression" dxfId="6829" priority="4255">
      <formula>$B18="троеборье"</formula>
    </cfRule>
  </conditionalFormatting>
  <conditionalFormatting sqref="D18 G18:K18">
    <cfRule type="expression" dxfId="6828" priority="4250">
      <formula>$B18="конкур"</formula>
    </cfRule>
    <cfRule type="expression" dxfId="6827" priority="4251">
      <formula>$B18="выездка"</formula>
    </cfRule>
    <cfRule type="expression" dxfId="6826" priority="4252">
      <formula>$B18="троеборье"</formula>
    </cfRule>
  </conditionalFormatting>
  <conditionalFormatting sqref="D18 G18:K18">
    <cfRule type="expression" dxfId="6825" priority="4247">
      <formula>$B18="конкур"</formula>
    </cfRule>
    <cfRule type="expression" dxfId="6824" priority="4248">
      <formula>$B18="выездка"</formula>
    </cfRule>
    <cfRule type="expression" dxfId="6823" priority="4249">
      <formula>$B18="троеборье"</formula>
    </cfRule>
  </conditionalFormatting>
  <conditionalFormatting sqref="D18 G18:K18">
    <cfRule type="expression" dxfId="6822" priority="4244">
      <formula>$B18="конкур"</formula>
    </cfRule>
    <cfRule type="expression" dxfId="6821" priority="4245">
      <formula>$B18="выездка"</formula>
    </cfRule>
    <cfRule type="expression" dxfId="6820" priority="4246">
      <formula>$B18="троеборье"</formula>
    </cfRule>
  </conditionalFormatting>
  <conditionalFormatting sqref="G18:K18 D18">
    <cfRule type="expression" dxfId="6819" priority="4241">
      <formula>$B18="конкур"</formula>
    </cfRule>
    <cfRule type="expression" dxfId="6818" priority="4242">
      <formula>$B18="выездка"</formula>
    </cfRule>
    <cfRule type="expression" dxfId="6817" priority="4243">
      <formula>$B18="троеборье"</formula>
    </cfRule>
  </conditionalFormatting>
  <conditionalFormatting sqref="D18 G18:K18">
    <cfRule type="expression" dxfId="6816" priority="4238">
      <formula>$B18="конкур"</formula>
    </cfRule>
    <cfRule type="expression" dxfId="6815" priority="4239">
      <formula>$B18="выездка"</formula>
    </cfRule>
    <cfRule type="expression" dxfId="6814" priority="4240">
      <formula>$B18="троеборье"</formula>
    </cfRule>
  </conditionalFormatting>
  <conditionalFormatting sqref="D18 G18:K18">
    <cfRule type="expression" dxfId="6813" priority="4235">
      <formula>$B18="конкур"</formula>
    </cfRule>
    <cfRule type="expression" dxfId="6812" priority="4236">
      <formula>$B18="выездка"</formula>
    </cfRule>
    <cfRule type="expression" dxfId="6811" priority="4237">
      <formula>$B18="троеборье"</formula>
    </cfRule>
  </conditionalFormatting>
  <conditionalFormatting sqref="D18 G18:K18">
    <cfRule type="expression" dxfId="6810" priority="4232">
      <formula>$B18="конкур"</formula>
    </cfRule>
    <cfRule type="expression" dxfId="6809" priority="4233">
      <formula>$B18="выездка"</formula>
    </cfRule>
    <cfRule type="expression" dxfId="6808" priority="4234">
      <formula>$B18="троеборье"</formula>
    </cfRule>
  </conditionalFormatting>
  <conditionalFormatting sqref="G18:K18 D18">
    <cfRule type="expression" dxfId="6807" priority="4229">
      <formula>$B18="конкур"</formula>
    </cfRule>
    <cfRule type="expression" dxfId="6806" priority="4230">
      <formula>$B18="выездка"</formula>
    </cfRule>
    <cfRule type="expression" dxfId="6805" priority="4231">
      <formula>$B18="троеборье"</formula>
    </cfRule>
  </conditionalFormatting>
  <conditionalFormatting sqref="D18 G18:K18">
    <cfRule type="expression" dxfId="6804" priority="4226">
      <formula>$B18="конкур"</formula>
    </cfRule>
    <cfRule type="expression" dxfId="6803" priority="4227">
      <formula>$B18="выездка"</formula>
    </cfRule>
    <cfRule type="expression" dxfId="6802" priority="4228">
      <formula>$B18="троеборье"</formula>
    </cfRule>
  </conditionalFormatting>
  <conditionalFormatting sqref="D18 G18:K18">
    <cfRule type="expression" dxfId="6801" priority="4223">
      <formula>$B18="конкур"</formula>
    </cfRule>
    <cfRule type="expression" dxfId="6800" priority="4224">
      <formula>$B18="выездка"</formula>
    </cfRule>
    <cfRule type="expression" dxfId="6799" priority="4225">
      <formula>$B18="троеборье"</formula>
    </cfRule>
  </conditionalFormatting>
  <conditionalFormatting sqref="D18 G18:K18">
    <cfRule type="expression" dxfId="6798" priority="4220">
      <formula>$B18="конкур"</formula>
    </cfRule>
    <cfRule type="expression" dxfId="6797" priority="4221">
      <formula>$B18="выездка"</formula>
    </cfRule>
    <cfRule type="expression" dxfId="6796" priority="4222">
      <formula>$B18="троеборье"</formula>
    </cfRule>
  </conditionalFormatting>
  <conditionalFormatting sqref="G18:K18 D18">
    <cfRule type="expression" dxfId="6795" priority="4217">
      <formula>$B18="конкур"</formula>
    </cfRule>
    <cfRule type="expression" dxfId="6794" priority="4218">
      <formula>$B18="выездка"</formula>
    </cfRule>
    <cfRule type="expression" dxfId="6793" priority="4219">
      <formula>$B18="троеборье"</formula>
    </cfRule>
  </conditionalFormatting>
  <conditionalFormatting sqref="D18 G18:K18">
    <cfRule type="expression" dxfId="6792" priority="4214">
      <formula>$B18="конкур"</formula>
    </cfRule>
    <cfRule type="expression" dxfId="6791" priority="4215">
      <formula>$B18="выездка"</formula>
    </cfRule>
    <cfRule type="expression" dxfId="6790" priority="4216">
      <formula>$B18="троеборье"</formula>
    </cfRule>
  </conditionalFormatting>
  <conditionalFormatting sqref="D18 G18:K18">
    <cfRule type="expression" dxfId="6789" priority="4211">
      <formula>$B18="конкур"</formula>
    </cfRule>
    <cfRule type="expression" dxfId="6788" priority="4212">
      <formula>$B18="выездка"</formula>
    </cfRule>
    <cfRule type="expression" dxfId="6787" priority="4213">
      <formula>$B18="троеборье"</formula>
    </cfRule>
  </conditionalFormatting>
  <conditionalFormatting sqref="G18:K18 D18">
    <cfRule type="expression" dxfId="6786" priority="4208">
      <formula>$B18="конкур"</formula>
    </cfRule>
    <cfRule type="expression" dxfId="6785" priority="4209">
      <formula>$B18="выездка"</formula>
    </cfRule>
    <cfRule type="expression" dxfId="6784" priority="4210">
      <formula>$B18="троеборье"</formula>
    </cfRule>
  </conditionalFormatting>
  <conditionalFormatting sqref="D18 G18:K18">
    <cfRule type="expression" dxfId="6783" priority="4205">
      <formula>$B18="конкур"</formula>
    </cfRule>
    <cfRule type="expression" dxfId="6782" priority="4206">
      <formula>$B18="выездка"</formula>
    </cfRule>
    <cfRule type="expression" dxfId="6781" priority="4207">
      <formula>$B18="троеборье"</formula>
    </cfRule>
  </conditionalFormatting>
  <conditionalFormatting sqref="D18 G18:K18">
    <cfRule type="expression" dxfId="6780" priority="4202">
      <formula>$B18="конкур"</formula>
    </cfRule>
    <cfRule type="expression" dxfId="6779" priority="4203">
      <formula>$B18="выездка"</formula>
    </cfRule>
    <cfRule type="expression" dxfId="6778" priority="4204">
      <formula>$B18="троеборье"</formula>
    </cfRule>
  </conditionalFormatting>
  <conditionalFormatting sqref="D18 G18:K18">
    <cfRule type="expression" dxfId="6777" priority="4199">
      <formula>$B18="конкур"</formula>
    </cfRule>
    <cfRule type="expression" dxfId="6776" priority="4200">
      <formula>$B18="выездка"</formula>
    </cfRule>
    <cfRule type="expression" dxfId="6775" priority="4201">
      <formula>$B18="троеборье"</formula>
    </cfRule>
  </conditionalFormatting>
  <conditionalFormatting sqref="G18:K18 D18">
    <cfRule type="expression" dxfId="6774" priority="4196">
      <formula>$B18="конкур"</formula>
    </cfRule>
    <cfRule type="expression" dxfId="6773" priority="4197">
      <formula>$B18="выездка"</formula>
    </cfRule>
    <cfRule type="expression" dxfId="6772" priority="4198">
      <formula>$B18="троеборье"</formula>
    </cfRule>
  </conditionalFormatting>
  <conditionalFormatting sqref="K18">
    <cfRule type="expression" dxfId="6771" priority="4193">
      <formula>$B18="конкур"</formula>
    </cfRule>
    <cfRule type="expression" dxfId="6770" priority="4194">
      <formula>$B18="выездка"</formula>
    </cfRule>
    <cfRule type="expression" dxfId="6769" priority="4195">
      <formula>$B18="троеборье"</formula>
    </cfRule>
  </conditionalFormatting>
  <conditionalFormatting sqref="D18 G18:J18">
    <cfRule type="expression" dxfId="6768" priority="4190">
      <formula>$B18="конкур"</formula>
    </cfRule>
    <cfRule type="expression" dxfId="6767" priority="4191">
      <formula>$B18="выездка"</formula>
    </cfRule>
    <cfRule type="expression" dxfId="6766" priority="4192">
      <formula>$B18="троеборье"</formula>
    </cfRule>
  </conditionalFormatting>
  <conditionalFormatting sqref="D18 G18:K18">
    <cfRule type="expression" dxfId="6765" priority="4187">
      <formula>$B18="конкур"</formula>
    </cfRule>
    <cfRule type="expression" dxfId="6764" priority="4188">
      <formula>$B18="выездка"</formula>
    </cfRule>
    <cfRule type="expression" dxfId="6763" priority="4189">
      <formula>$B18="троеборье"</formula>
    </cfRule>
  </conditionalFormatting>
  <conditionalFormatting sqref="D18 G18:K18">
    <cfRule type="expression" dxfId="6762" priority="4184">
      <formula>$B18="конкур"</formula>
    </cfRule>
    <cfRule type="expression" dxfId="6761" priority="4185">
      <formula>$B18="выездка"</formula>
    </cfRule>
    <cfRule type="expression" dxfId="6760" priority="4186">
      <formula>$B18="троеборье"</formula>
    </cfRule>
  </conditionalFormatting>
  <conditionalFormatting sqref="G18:K18 D18">
    <cfRule type="expression" dxfId="6759" priority="4181">
      <formula>$B18="конкур"</formula>
    </cfRule>
    <cfRule type="expression" dxfId="6758" priority="4182">
      <formula>$B18="выездка"</formula>
    </cfRule>
    <cfRule type="expression" dxfId="6757" priority="4183">
      <formula>$B18="троеборье"</formula>
    </cfRule>
  </conditionalFormatting>
  <conditionalFormatting sqref="D18 G18:K18">
    <cfRule type="expression" dxfId="6756" priority="4178">
      <formula>$B18="конкур"</formula>
    </cfRule>
    <cfRule type="expression" dxfId="6755" priority="4179">
      <formula>$B18="выездка"</formula>
    </cfRule>
    <cfRule type="expression" dxfId="6754" priority="4180">
      <formula>$B18="троеборье"</formula>
    </cfRule>
  </conditionalFormatting>
  <conditionalFormatting sqref="D18 G18:K18">
    <cfRule type="expression" dxfId="6753" priority="4175">
      <formula>$B18="конкур"</formula>
    </cfRule>
    <cfRule type="expression" dxfId="6752" priority="4176">
      <formula>$B18="выездка"</formula>
    </cfRule>
    <cfRule type="expression" dxfId="6751" priority="4177">
      <formula>$B18="троеборье"</formula>
    </cfRule>
  </conditionalFormatting>
  <conditionalFormatting sqref="D18 G18:K18">
    <cfRule type="expression" dxfId="6750" priority="4172">
      <formula>$B18="конкур"</formula>
    </cfRule>
    <cfRule type="expression" dxfId="6749" priority="4173">
      <formula>$B18="выездка"</formula>
    </cfRule>
    <cfRule type="expression" dxfId="6748" priority="4174">
      <formula>$B18="троеборье"</formula>
    </cfRule>
  </conditionalFormatting>
  <conditionalFormatting sqref="G18:K18 D18">
    <cfRule type="expression" dxfId="6747" priority="4169">
      <formula>$B18="конкур"</formula>
    </cfRule>
    <cfRule type="expression" dxfId="6746" priority="4170">
      <formula>$B18="выездка"</formula>
    </cfRule>
    <cfRule type="expression" dxfId="6745" priority="4171">
      <formula>$B18="троеборье"</formula>
    </cfRule>
  </conditionalFormatting>
  <conditionalFormatting sqref="D18 G18:K18">
    <cfRule type="expression" dxfId="6744" priority="4166">
      <formula>$B18="конкур"</formula>
    </cfRule>
    <cfRule type="expression" dxfId="6743" priority="4167">
      <formula>$B18="выездка"</formula>
    </cfRule>
    <cfRule type="expression" dxfId="6742" priority="4168">
      <formula>$B18="троеборье"</formula>
    </cfRule>
  </conditionalFormatting>
  <conditionalFormatting sqref="D21 G21:K21">
    <cfRule type="expression" dxfId="6741" priority="4159">
      <formula>$B21="конкур"</formula>
    </cfRule>
    <cfRule type="expression" dxfId="6740" priority="4160">
      <formula>$B21="выездка"</formula>
    </cfRule>
    <cfRule type="expression" dxfId="6739" priority="4161">
      <formula>$B21="троеборье"</formula>
    </cfRule>
  </conditionalFormatting>
  <conditionalFormatting sqref="D21 G21:K21">
    <cfRule type="expression" dxfId="6738" priority="4156">
      <formula>$B21="конкур"</formula>
    </cfRule>
    <cfRule type="expression" dxfId="6737" priority="4157">
      <formula>$B21="выездка"</formula>
    </cfRule>
    <cfRule type="expression" dxfId="6736" priority="4158">
      <formula>$B21="троеборье"</formula>
    </cfRule>
  </conditionalFormatting>
  <conditionalFormatting sqref="D21 G21:K21">
    <cfRule type="expression" dxfId="6735" priority="4153">
      <formula>$B21="конкур"</formula>
    </cfRule>
    <cfRule type="expression" dxfId="6734" priority="4154">
      <formula>$B21="выездка"</formula>
    </cfRule>
    <cfRule type="expression" dxfId="6733" priority="4155">
      <formula>$B21="троеборье"</formula>
    </cfRule>
  </conditionalFormatting>
  <conditionalFormatting sqref="G21:K21 D21">
    <cfRule type="expression" dxfId="6732" priority="4150">
      <formula>$B21="конкур"</formula>
    </cfRule>
    <cfRule type="expression" dxfId="6731" priority="4151">
      <formula>$B21="выездка"</formula>
    </cfRule>
    <cfRule type="expression" dxfId="6730" priority="4152">
      <formula>$B21="троеборье"</formula>
    </cfRule>
  </conditionalFormatting>
  <conditionalFormatting sqref="D21 G21:K21">
    <cfRule type="expression" dxfId="6729" priority="4147">
      <formula>$B21="конкур"</formula>
    </cfRule>
    <cfRule type="expression" dxfId="6728" priority="4148">
      <formula>$B21="выездка"</formula>
    </cfRule>
    <cfRule type="expression" dxfId="6727" priority="4149">
      <formula>$B21="троеборье"</formula>
    </cfRule>
  </conditionalFormatting>
  <conditionalFormatting sqref="D21 G21:K21">
    <cfRule type="expression" dxfId="6726" priority="4144">
      <formula>$B21="конкур"</formula>
    </cfRule>
    <cfRule type="expression" dxfId="6725" priority="4145">
      <formula>$B21="выездка"</formula>
    </cfRule>
    <cfRule type="expression" dxfId="6724" priority="4146">
      <formula>$B21="троеборье"</formula>
    </cfRule>
  </conditionalFormatting>
  <conditionalFormatting sqref="G21:K21 D21">
    <cfRule type="expression" dxfId="6723" priority="4141">
      <formula>$B21="конкур"</formula>
    </cfRule>
    <cfRule type="expression" dxfId="6722" priority="4142">
      <formula>$B21="выездка"</formula>
    </cfRule>
    <cfRule type="expression" dxfId="6721" priority="4143">
      <formula>$B21="троеборье"</formula>
    </cfRule>
  </conditionalFormatting>
  <conditionalFormatting sqref="G21">
    <cfRule type="expression" dxfId="6720" priority="4138">
      <formula>$B21="конкур"</formula>
    </cfRule>
    <cfRule type="expression" dxfId="6719" priority="4139">
      <formula>$B21="выездка"</formula>
    </cfRule>
    <cfRule type="expression" dxfId="6718" priority="4140">
      <formula>$B21="троеборье"</formula>
    </cfRule>
  </conditionalFormatting>
  <conditionalFormatting sqref="G21">
    <cfRule type="expression" dxfId="6717" priority="4135">
      <formula>$B21="конкур"</formula>
    </cfRule>
    <cfRule type="expression" dxfId="6716" priority="4136">
      <formula>$B21="выездка"</formula>
    </cfRule>
    <cfRule type="expression" dxfId="6715" priority="4137">
      <formula>$B21="троеборье"</formula>
    </cfRule>
  </conditionalFormatting>
  <conditionalFormatting sqref="G21">
    <cfRule type="expression" dxfId="6714" priority="4132">
      <formula>$B21="конкур"</formula>
    </cfRule>
    <cfRule type="expression" dxfId="6713" priority="4133">
      <formula>$B21="выездка"</formula>
    </cfRule>
    <cfRule type="expression" dxfId="6712" priority="4134">
      <formula>$B21="троеборье"</formula>
    </cfRule>
  </conditionalFormatting>
  <conditionalFormatting sqref="D22 G22:K22">
    <cfRule type="expression" dxfId="6711" priority="4129">
      <formula>$B22="конкур"</formula>
    </cfRule>
    <cfRule type="expression" dxfId="6710" priority="4130">
      <formula>$B22="выездка"</formula>
    </cfRule>
    <cfRule type="expression" dxfId="6709" priority="4131">
      <formula>$B22="троеборье"</formula>
    </cfRule>
  </conditionalFormatting>
  <conditionalFormatting sqref="D22 G22:K22">
    <cfRule type="expression" dxfId="6708" priority="4126">
      <formula>$B22="конкур"</formula>
    </cfRule>
    <cfRule type="expression" dxfId="6707" priority="4127">
      <formula>$B22="выездка"</formula>
    </cfRule>
    <cfRule type="expression" dxfId="6706" priority="4128">
      <formula>$B22="троеборье"</formula>
    </cfRule>
  </conditionalFormatting>
  <conditionalFormatting sqref="D22 G22:K22">
    <cfRule type="expression" dxfId="6705" priority="4123">
      <formula>$B22="конкур"</formula>
    </cfRule>
    <cfRule type="expression" dxfId="6704" priority="4124">
      <formula>$B22="выездка"</formula>
    </cfRule>
    <cfRule type="expression" dxfId="6703" priority="4125">
      <formula>$B22="троеборье"</formula>
    </cfRule>
  </conditionalFormatting>
  <conditionalFormatting sqref="G22:K22 D22">
    <cfRule type="expression" dxfId="6702" priority="4120">
      <formula>$B22="конкур"</formula>
    </cfRule>
    <cfRule type="expression" dxfId="6701" priority="4121">
      <formula>$B22="выездка"</formula>
    </cfRule>
    <cfRule type="expression" dxfId="6700" priority="4122">
      <formula>$B22="троеборье"</formula>
    </cfRule>
  </conditionalFormatting>
  <conditionalFormatting sqref="D22 G22:K22">
    <cfRule type="expression" dxfId="6699" priority="4117">
      <formula>$B22="конкур"</formula>
    </cfRule>
    <cfRule type="expression" dxfId="6698" priority="4118">
      <formula>$B22="выездка"</formula>
    </cfRule>
    <cfRule type="expression" dxfId="6697" priority="4119">
      <formula>$B22="троеборье"</formula>
    </cfRule>
  </conditionalFormatting>
  <conditionalFormatting sqref="D22 G22:K22">
    <cfRule type="expression" dxfId="6696" priority="4114">
      <formula>$B22="конкур"</formula>
    </cfRule>
    <cfRule type="expression" dxfId="6695" priority="4115">
      <formula>$B22="выездка"</formula>
    </cfRule>
    <cfRule type="expression" dxfId="6694" priority="4116">
      <formula>$B22="троеборье"</formula>
    </cfRule>
  </conditionalFormatting>
  <conditionalFormatting sqref="D22 G22:K22">
    <cfRule type="expression" dxfId="6693" priority="4111">
      <formula>$B22="конкур"</formula>
    </cfRule>
    <cfRule type="expression" dxfId="6692" priority="4112">
      <formula>$B22="выездка"</formula>
    </cfRule>
    <cfRule type="expression" dxfId="6691" priority="4113">
      <formula>$B22="троеборье"</formula>
    </cfRule>
  </conditionalFormatting>
  <conditionalFormatting sqref="G22:K22 D22">
    <cfRule type="expression" dxfId="6690" priority="4108">
      <formula>$B22="конкур"</formula>
    </cfRule>
    <cfRule type="expression" dxfId="6689" priority="4109">
      <formula>$B22="выездка"</formula>
    </cfRule>
    <cfRule type="expression" dxfId="6688" priority="4110">
      <formula>$B22="троеборье"</formula>
    </cfRule>
  </conditionalFormatting>
  <conditionalFormatting sqref="K22">
    <cfRule type="expression" dxfId="6687" priority="4105">
      <formula>$B22="конкур"</formula>
    </cfRule>
    <cfRule type="expression" dxfId="6686" priority="4106">
      <formula>$B22="выездка"</formula>
    </cfRule>
    <cfRule type="expression" dxfId="6685" priority="4107">
      <formula>$B22="троеборье"</formula>
    </cfRule>
  </conditionalFormatting>
  <conditionalFormatting sqref="D22 G22:J22">
    <cfRule type="expression" dxfId="6684" priority="4102">
      <formula>$B22="конкур"</formula>
    </cfRule>
    <cfRule type="expression" dxfId="6683" priority="4103">
      <formula>$B22="выездка"</formula>
    </cfRule>
    <cfRule type="expression" dxfId="6682" priority="4104">
      <formula>$B22="троеборье"</formula>
    </cfRule>
  </conditionalFormatting>
  <conditionalFormatting sqref="K22">
    <cfRule type="expression" dxfId="6681" priority="4099">
      <formula>$B22="конкур"</formula>
    </cfRule>
    <cfRule type="expression" dxfId="6680" priority="4100">
      <formula>$B22="выездка"</formula>
    </cfRule>
    <cfRule type="expression" dxfId="6679" priority="4101">
      <formula>$B22="троеборье"</formula>
    </cfRule>
  </conditionalFormatting>
  <conditionalFormatting sqref="D22 G22:J22">
    <cfRule type="expression" dxfId="6678" priority="4096">
      <formula>$B22="конкур"</formula>
    </cfRule>
    <cfRule type="expression" dxfId="6677" priority="4097">
      <formula>$B22="выездка"</formula>
    </cfRule>
    <cfRule type="expression" dxfId="6676" priority="4098">
      <formula>$B22="троеборье"</formula>
    </cfRule>
  </conditionalFormatting>
  <conditionalFormatting sqref="D21 G21:K21">
    <cfRule type="expression" dxfId="6675" priority="4093">
      <formula>$B21="конкур"</formula>
    </cfRule>
    <cfRule type="expression" dxfId="6674" priority="4094">
      <formula>$B21="выездка"</formula>
    </cfRule>
    <cfRule type="expression" dxfId="6673" priority="4095">
      <formula>$B21="троеборье"</formula>
    </cfRule>
  </conditionalFormatting>
  <conditionalFormatting sqref="D21 G21:K21">
    <cfRule type="expression" dxfId="6672" priority="4090">
      <formula>$B21="конкур"</formula>
    </cfRule>
    <cfRule type="expression" dxfId="6671" priority="4091">
      <formula>$B21="выездка"</formula>
    </cfRule>
    <cfRule type="expression" dxfId="6670" priority="4092">
      <formula>$B21="троеборье"</formula>
    </cfRule>
  </conditionalFormatting>
  <conditionalFormatting sqref="D21 G21:K21">
    <cfRule type="expression" dxfId="6669" priority="4087">
      <formula>$B21="конкур"</formula>
    </cfRule>
    <cfRule type="expression" dxfId="6668" priority="4088">
      <formula>$B21="выездка"</formula>
    </cfRule>
    <cfRule type="expression" dxfId="6667" priority="4089">
      <formula>$B21="троеборье"</formula>
    </cfRule>
  </conditionalFormatting>
  <conditionalFormatting sqref="G21:K21 D21">
    <cfRule type="expression" dxfId="6666" priority="4084">
      <formula>$B21="конкур"</formula>
    </cfRule>
    <cfRule type="expression" dxfId="6665" priority="4085">
      <formula>$B21="выездка"</formula>
    </cfRule>
    <cfRule type="expression" dxfId="6664" priority="4086">
      <formula>$B21="троеборье"</formula>
    </cfRule>
  </conditionalFormatting>
  <conditionalFormatting sqref="D21 G21:K21">
    <cfRule type="expression" dxfId="6663" priority="4081">
      <formula>$B21="конкур"</formula>
    </cfRule>
    <cfRule type="expression" dxfId="6662" priority="4082">
      <formula>$B21="выездка"</formula>
    </cfRule>
    <cfRule type="expression" dxfId="6661" priority="4083">
      <formula>$B21="троеборье"</formula>
    </cfRule>
  </conditionalFormatting>
  <conditionalFormatting sqref="D21 G21:K21">
    <cfRule type="expression" dxfId="6660" priority="4078">
      <formula>$B21="конкур"</formula>
    </cfRule>
    <cfRule type="expression" dxfId="6659" priority="4079">
      <formula>$B21="выездка"</formula>
    </cfRule>
    <cfRule type="expression" dxfId="6658" priority="4080">
      <formula>$B21="троеборье"</formula>
    </cfRule>
  </conditionalFormatting>
  <conditionalFormatting sqref="G21:K21 D21">
    <cfRule type="expression" dxfId="6657" priority="4075">
      <formula>$B21="конкур"</formula>
    </cfRule>
    <cfRule type="expression" dxfId="6656" priority="4076">
      <formula>$B21="выездка"</formula>
    </cfRule>
    <cfRule type="expression" dxfId="6655" priority="4077">
      <formula>$B21="троеборье"</formula>
    </cfRule>
  </conditionalFormatting>
  <conditionalFormatting sqref="G21">
    <cfRule type="expression" dxfId="6654" priority="4072">
      <formula>$B21="конкур"</formula>
    </cfRule>
    <cfRule type="expression" dxfId="6653" priority="4073">
      <formula>$B21="выездка"</formula>
    </cfRule>
    <cfRule type="expression" dxfId="6652" priority="4074">
      <formula>$B21="троеборье"</formula>
    </cfRule>
  </conditionalFormatting>
  <conditionalFormatting sqref="G21">
    <cfRule type="expression" dxfId="6651" priority="4069">
      <formula>$B21="конкур"</formula>
    </cfRule>
    <cfRule type="expression" dxfId="6650" priority="4070">
      <formula>$B21="выездка"</formula>
    </cfRule>
    <cfRule type="expression" dxfId="6649" priority="4071">
      <formula>$B21="троеборье"</formula>
    </cfRule>
  </conditionalFormatting>
  <conditionalFormatting sqref="G21">
    <cfRule type="expression" dxfId="6648" priority="4066">
      <formula>$B21="конкур"</formula>
    </cfRule>
    <cfRule type="expression" dxfId="6647" priority="4067">
      <formula>$B21="выездка"</formula>
    </cfRule>
    <cfRule type="expression" dxfId="6646" priority="4068">
      <formula>$B21="троеборье"</formula>
    </cfRule>
  </conditionalFormatting>
  <conditionalFormatting sqref="G11:K11 D11">
    <cfRule type="expression" dxfId="6645" priority="3755">
      <formula>$B11="конкур"</formula>
    </cfRule>
    <cfRule type="expression" dxfId="6644" priority="3756">
      <formula>$B11="выездка"</formula>
    </cfRule>
    <cfRule type="expression" dxfId="6643" priority="3757">
      <formula>$B11="троеборье"</formula>
    </cfRule>
  </conditionalFormatting>
  <conditionalFormatting sqref="D6:D22 G6:K22">
    <cfRule type="expression" dxfId="6642" priority="3754" stopIfTrue="1">
      <formula>#REF!=2018</formula>
    </cfRule>
  </conditionalFormatting>
  <conditionalFormatting sqref="D6:D22 G6:K22">
    <cfRule type="expression" dxfId="6641" priority="3753">
      <formula>#REF!="нет"</formula>
    </cfRule>
  </conditionalFormatting>
  <conditionalFormatting sqref="G7:K10 D7:D10">
    <cfRule type="expression" dxfId="6640" priority="3750">
      <formula>$B7="конкур"</formula>
    </cfRule>
    <cfRule type="expression" dxfId="6639" priority="3751">
      <formula>$B7="выездка"</formula>
    </cfRule>
    <cfRule type="expression" dxfId="6638" priority="3752">
      <formula>$B7="троеборье"</formula>
    </cfRule>
  </conditionalFormatting>
  <conditionalFormatting sqref="G10:K10 D10">
    <cfRule type="expression" dxfId="6637" priority="3747">
      <formula>$B10="конкур"</formula>
    </cfRule>
    <cfRule type="expression" dxfId="6636" priority="3748">
      <formula>$B10="выездка"</formula>
    </cfRule>
    <cfRule type="expression" dxfId="6635" priority="3749">
      <formula>$B10="троеборье"</formula>
    </cfRule>
  </conditionalFormatting>
  <conditionalFormatting sqref="D12 G12:J12">
    <cfRule type="expression" dxfId="6634" priority="3744">
      <formula>$B12="конкур"</formula>
    </cfRule>
    <cfRule type="expression" dxfId="6633" priority="3745">
      <formula>$B12="выездка"</formula>
    </cfRule>
    <cfRule type="expression" dxfId="6632" priority="3746">
      <formula>$B12="троеборье"</formula>
    </cfRule>
  </conditionalFormatting>
  <conditionalFormatting sqref="K12">
    <cfRule type="expression" dxfId="6631" priority="3741">
      <formula>$B12="конкур"</formula>
    </cfRule>
    <cfRule type="expression" dxfId="6630" priority="3742">
      <formula>$B12="выездка"</formula>
    </cfRule>
    <cfRule type="expression" dxfId="6629" priority="3743">
      <formula>$B12="троеборье"</formula>
    </cfRule>
  </conditionalFormatting>
  <conditionalFormatting sqref="G12:K12 D12">
    <cfRule type="expression" dxfId="6628" priority="3738">
      <formula>$B12="конкур"</formula>
    </cfRule>
    <cfRule type="expression" dxfId="6627" priority="3739">
      <formula>$B12="выездка"</formula>
    </cfRule>
    <cfRule type="expression" dxfId="6626" priority="3740">
      <formula>$B12="троеборье"</formula>
    </cfRule>
  </conditionalFormatting>
  <conditionalFormatting sqref="G12:K12 D12">
    <cfRule type="expression" dxfId="6625" priority="3735">
      <formula>$B12="конкур"</formula>
    </cfRule>
    <cfRule type="expression" dxfId="6624" priority="3736">
      <formula>$B12="выездка"</formula>
    </cfRule>
    <cfRule type="expression" dxfId="6623" priority="3737">
      <formula>$B12="троеборье"</formula>
    </cfRule>
  </conditionalFormatting>
  <conditionalFormatting sqref="D12 G12:K12">
    <cfRule type="expression" dxfId="6622" priority="3732">
      <formula>$B12="конкур"</formula>
    </cfRule>
    <cfRule type="expression" dxfId="6621" priority="3733">
      <formula>$B12="выездка"</formula>
    </cfRule>
    <cfRule type="expression" dxfId="6620" priority="3734">
      <formula>$B12="троеборье"</formula>
    </cfRule>
  </conditionalFormatting>
  <conditionalFormatting sqref="G6:K9 D6:D9">
    <cfRule type="expression" dxfId="6619" priority="3727">
      <formula>$B6="конкур"</formula>
    </cfRule>
    <cfRule type="expression" dxfId="6618" priority="3728">
      <formula>$B6="выездка"</formula>
    </cfRule>
    <cfRule type="expression" dxfId="6617" priority="3729">
      <formula>$B6="троеборье"</formula>
    </cfRule>
  </conditionalFormatting>
  <conditionalFormatting sqref="D8 G8:K8">
    <cfRule type="expression" dxfId="6616" priority="3722">
      <formula>$B8="конкур"</formula>
    </cfRule>
    <cfRule type="expression" dxfId="6615" priority="3723">
      <formula>$B8="выездка"</formula>
    </cfRule>
    <cfRule type="expression" dxfId="6614" priority="3724">
      <formula>$B8="троеборье"</formula>
    </cfRule>
  </conditionalFormatting>
  <conditionalFormatting sqref="D8 G8:K8">
    <cfRule type="expression" dxfId="6613" priority="3719">
      <formula>$B8="конкур"</formula>
    </cfRule>
    <cfRule type="expression" dxfId="6612" priority="3720">
      <formula>$B8="выездка"</formula>
    </cfRule>
    <cfRule type="expression" dxfId="6611" priority="3721">
      <formula>$B8="троеборье"</formula>
    </cfRule>
  </conditionalFormatting>
  <conditionalFormatting sqref="D6 G6:K6">
    <cfRule type="expression" dxfId="6610" priority="3716">
      <formula>$B6="конкур"</formula>
    </cfRule>
    <cfRule type="expression" dxfId="6609" priority="3717">
      <formula>$B6="выездка"</formula>
    </cfRule>
    <cfRule type="expression" dxfId="6608" priority="3718">
      <formula>$B6="троеборье"</formula>
    </cfRule>
  </conditionalFormatting>
  <conditionalFormatting sqref="D6 G6:K6">
    <cfRule type="expression" dxfId="6607" priority="3713">
      <formula>$B6="конкур"</formula>
    </cfRule>
    <cfRule type="expression" dxfId="6606" priority="3714">
      <formula>$B6="выездка"</formula>
    </cfRule>
    <cfRule type="expression" dxfId="6605" priority="3715">
      <formula>$B6="троеборье"</formula>
    </cfRule>
  </conditionalFormatting>
  <conditionalFormatting sqref="D10 G10:K10">
    <cfRule type="expression" dxfId="6604" priority="3706">
      <formula>$B10="конкур"</formula>
    </cfRule>
    <cfRule type="expression" dxfId="6603" priority="3707">
      <formula>$B10="выездка"</formula>
    </cfRule>
    <cfRule type="expression" dxfId="6602" priority="3708">
      <formula>$B10="троеборье"</formula>
    </cfRule>
  </conditionalFormatting>
  <conditionalFormatting sqref="D11 G11:K11">
    <cfRule type="expression" dxfId="6601" priority="3699">
      <formula>$B11="конкур"</formula>
    </cfRule>
    <cfRule type="expression" dxfId="6600" priority="3700">
      <formula>$B11="выездка"</formula>
    </cfRule>
    <cfRule type="expression" dxfId="6599" priority="3701">
      <formula>$B11="троеборье"</formula>
    </cfRule>
  </conditionalFormatting>
  <conditionalFormatting sqref="G12:K12 D12">
    <cfRule type="expression" dxfId="6598" priority="3696">
      <formula>$B12="конкур"</formula>
    </cfRule>
    <cfRule type="expression" dxfId="6597" priority="3697">
      <formula>$B12="выездка"</formula>
    </cfRule>
    <cfRule type="expression" dxfId="6596" priority="3698">
      <formula>$B12="троеборье"</formula>
    </cfRule>
  </conditionalFormatting>
  <conditionalFormatting sqref="G11:K11 D11">
    <cfRule type="expression" dxfId="6595" priority="3693">
      <formula>$B11="конкур"</formula>
    </cfRule>
    <cfRule type="expression" dxfId="6594" priority="3694">
      <formula>$B11="выездка"</formula>
    </cfRule>
    <cfRule type="expression" dxfId="6593" priority="3695">
      <formula>$B11="троеборье"</formula>
    </cfRule>
  </conditionalFormatting>
  <conditionalFormatting sqref="D9 G9:K9">
    <cfRule type="expression" dxfId="6592" priority="3690">
      <formula>$B9="конкур"</formula>
    </cfRule>
    <cfRule type="expression" dxfId="6591" priority="3691">
      <formula>$B9="выездка"</formula>
    </cfRule>
    <cfRule type="expression" dxfId="6590" priority="3692">
      <formula>$B9="троеборье"</formula>
    </cfRule>
  </conditionalFormatting>
  <conditionalFormatting sqref="D9 G9:K9">
    <cfRule type="expression" dxfId="6589" priority="3687">
      <formula>$B9="конкур"</formula>
    </cfRule>
    <cfRule type="expression" dxfId="6588" priority="3688">
      <formula>$B9="выездка"</formula>
    </cfRule>
    <cfRule type="expression" dxfId="6587" priority="3689">
      <formula>$B9="троеборье"</formula>
    </cfRule>
  </conditionalFormatting>
  <conditionalFormatting sqref="D7 G7:K7">
    <cfRule type="expression" dxfId="6586" priority="3684">
      <formula>$B7="конкур"</formula>
    </cfRule>
    <cfRule type="expression" dxfId="6585" priority="3685">
      <formula>$B7="выездка"</formula>
    </cfRule>
    <cfRule type="expression" dxfId="6584" priority="3686">
      <formula>$B7="троеборье"</formula>
    </cfRule>
  </conditionalFormatting>
  <conditionalFormatting sqref="D7 G7:K7">
    <cfRule type="expression" dxfId="6583" priority="3681">
      <formula>$B7="конкур"</formula>
    </cfRule>
    <cfRule type="expression" dxfId="6582" priority="3682">
      <formula>$B7="выездка"</formula>
    </cfRule>
    <cfRule type="expression" dxfId="6581" priority="3683">
      <formula>$B7="троеборье"</formula>
    </cfRule>
  </conditionalFormatting>
  <conditionalFormatting sqref="D11 G11:K11">
    <cfRule type="expression" dxfId="6580" priority="3674">
      <formula>$B11="конкур"</formula>
    </cfRule>
    <cfRule type="expression" dxfId="6579" priority="3675">
      <formula>$B11="выездка"</formula>
    </cfRule>
    <cfRule type="expression" dxfId="6578" priority="3676">
      <formula>$B11="троеборье"</formula>
    </cfRule>
  </conditionalFormatting>
  <conditionalFormatting sqref="D12 G12:K12">
    <cfRule type="expression" dxfId="6577" priority="3667">
      <formula>$B12="конкур"</formula>
    </cfRule>
    <cfRule type="expression" dxfId="6576" priority="3668">
      <formula>$B12="выездка"</formula>
    </cfRule>
    <cfRule type="expression" dxfId="6575" priority="3669">
      <formula>$B12="троеборье"</formula>
    </cfRule>
  </conditionalFormatting>
  <conditionalFormatting sqref="D6 G6:K6">
    <cfRule type="expression" dxfId="6574" priority="3660">
      <formula>$B6="конкур"</formula>
    </cfRule>
    <cfRule type="expression" dxfId="6573" priority="3661">
      <formula>$B6="выездка"</formula>
    </cfRule>
    <cfRule type="expression" dxfId="6572" priority="3662">
      <formula>$B6="троеборье"</formula>
    </cfRule>
  </conditionalFormatting>
  <conditionalFormatting sqref="D6 G6:K6">
    <cfRule type="expression" dxfId="6571" priority="3657">
      <formula>$B6="конкур"</formula>
    </cfRule>
    <cfRule type="expression" dxfId="6570" priority="3658">
      <formula>$B6="выездка"</formula>
    </cfRule>
    <cfRule type="expression" dxfId="6569" priority="3659">
      <formula>$B6="троеборье"</formula>
    </cfRule>
  </conditionalFormatting>
  <conditionalFormatting sqref="D13 G13:K13">
    <cfRule type="expression" dxfId="6568" priority="3650">
      <formula>$B13="конкур"</formula>
    </cfRule>
    <cfRule type="expression" dxfId="6567" priority="3651">
      <formula>$B13="выездка"</formula>
    </cfRule>
    <cfRule type="expression" dxfId="6566" priority="3652">
      <formula>$B13="троеборье"</formula>
    </cfRule>
  </conditionalFormatting>
  <conditionalFormatting sqref="D14 G14:K14 D16:D17 G16:K17">
    <cfRule type="expression" dxfId="6565" priority="3645">
      <formula>$B14="конкур"</formula>
    </cfRule>
    <cfRule type="expression" dxfId="6564" priority="3646">
      <formula>$B14="выездка"</formula>
    </cfRule>
    <cfRule type="expression" dxfId="6563" priority="3647">
      <formula>$B14="троеборье"</formula>
    </cfRule>
  </conditionalFormatting>
  <conditionalFormatting sqref="G14:K14">
    <cfRule type="expression" dxfId="6562" priority="3642">
      <formula>$B14="конкур"</formula>
    </cfRule>
    <cfRule type="expression" dxfId="6561" priority="3643">
      <formula>$B14="выездка"</formula>
    </cfRule>
    <cfRule type="expression" dxfId="6560" priority="3644">
      <formula>$B14="троеборье"</formula>
    </cfRule>
  </conditionalFormatting>
  <conditionalFormatting sqref="D17 G17:K17">
    <cfRule type="expression" dxfId="6559" priority="3639">
      <formula>$B17="конкур"</formula>
    </cfRule>
    <cfRule type="expression" dxfId="6558" priority="3640">
      <formula>$B17="выездка"</formula>
    </cfRule>
    <cfRule type="expression" dxfId="6557" priority="3641">
      <formula>$B17="троеборье"</formula>
    </cfRule>
  </conditionalFormatting>
  <conditionalFormatting sqref="G15:K15 D15">
    <cfRule type="expression" dxfId="6556" priority="3636">
      <formula>$B15="конкур"</formula>
    </cfRule>
    <cfRule type="expression" dxfId="6555" priority="3637">
      <formula>$B15="выездка"</formula>
    </cfRule>
    <cfRule type="expression" dxfId="6554" priority="3638">
      <formula>$B15="троеборье"</formula>
    </cfRule>
  </conditionalFormatting>
  <conditionalFormatting sqref="D15 G15:K15">
    <cfRule type="expression" dxfId="6553" priority="3633">
      <formula>$B15="конкур"</formula>
    </cfRule>
    <cfRule type="expression" dxfId="6552" priority="3634">
      <formula>$B15="выездка"</formula>
    </cfRule>
    <cfRule type="expression" dxfId="6551" priority="3635">
      <formula>$B15="троеборье"</formula>
    </cfRule>
  </conditionalFormatting>
  <conditionalFormatting sqref="D15 G15:K15">
    <cfRule type="expression" dxfId="6550" priority="3630">
      <formula>$B15="конкур"</formula>
    </cfRule>
    <cfRule type="expression" dxfId="6549" priority="3631">
      <formula>$B15="выездка"</formula>
    </cfRule>
    <cfRule type="expression" dxfId="6548" priority="3632">
      <formula>$B15="троеборье"</formula>
    </cfRule>
  </conditionalFormatting>
  <conditionalFormatting sqref="G15:K15 D15">
    <cfRule type="expression" dxfId="6547" priority="3627">
      <formula>$B15="конкур"</formula>
    </cfRule>
    <cfRule type="expression" dxfId="6546" priority="3628">
      <formula>$B15="выездка"</formula>
    </cfRule>
    <cfRule type="expression" dxfId="6545" priority="3629">
      <formula>$B15="троеборье"</formula>
    </cfRule>
  </conditionalFormatting>
  <conditionalFormatting sqref="D15 G15:K15">
    <cfRule type="expression" dxfId="6544" priority="3624">
      <formula>$B15="конкур"</formula>
    </cfRule>
    <cfRule type="expression" dxfId="6543" priority="3625">
      <formula>$B15="выездка"</formula>
    </cfRule>
    <cfRule type="expression" dxfId="6542" priority="3626">
      <formula>$B15="троеборье"</formula>
    </cfRule>
  </conditionalFormatting>
  <conditionalFormatting sqref="D15 G15:K15">
    <cfRule type="expression" dxfId="6541" priority="3621">
      <formula>$B15="конкур"</formula>
    </cfRule>
    <cfRule type="expression" dxfId="6540" priority="3622">
      <formula>$B15="выездка"</formula>
    </cfRule>
    <cfRule type="expression" dxfId="6539" priority="3623">
      <formula>$B15="троеборье"</formula>
    </cfRule>
  </conditionalFormatting>
  <conditionalFormatting sqref="D15 G15:K15">
    <cfRule type="expression" dxfId="6538" priority="3618">
      <formula>$B15="конкур"</formula>
    </cfRule>
    <cfRule type="expression" dxfId="6537" priority="3619">
      <formula>$B15="выездка"</formula>
    </cfRule>
    <cfRule type="expression" dxfId="6536" priority="3620">
      <formula>$B15="троеборье"</formula>
    </cfRule>
  </conditionalFormatting>
  <conditionalFormatting sqref="G15:K15 D15">
    <cfRule type="expression" dxfId="6535" priority="3615">
      <formula>$B15="конкур"</formula>
    </cfRule>
    <cfRule type="expression" dxfId="6534" priority="3616">
      <formula>$B15="выездка"</formula>
    </cfRule>
    <cfRule type="expression" dxfId="6533" priority="3617">
      <formula>$B15="троеборье"</formula>
    </cfRule>
  </conditionalFormatting>
  <conditionalFormatting sqref="K15">
    <cfRule type="expression" dxfId="6532" priority="3612">
      <formula>$B15="конкур"</formula>
    </cfRule>
    <cfRule type="expression" dxfId="6531" priority="3613">
      <formula>$B15="выездка"</formula>
    </cfRule>
    <cfRule type="expression" dxfId="6530" priority="3614">
      <formula>$B15="троеборье"</formula>
    </cfRule>
  </conditionalFormatting>
  <conditionalFormatting sqref="D15 G15:J15">
    <cfRule type="expression" dxfId="6529" priority="3609">
      <formula>$B15="конкур"</formula>
    </cfRule>
    <cfRule type="expression" dxfId="6528" priority="3610">
      <formula>$B15="выездка"</formula>
    </cfRule>
    <cfRule type="expression" dxfId="6527" priority="3611">
      <formula>$B15="троеборье"</formula>
    </cfRule>
  </conditionalFormatting>
  <conditionalFormatting sqref="D15 G15:K15">
    <cfRule type="expression" dxfId="6526" priority="3606">
      <formula>$B15="конкур"</formula>
    </cfRule>
    <cfRule type="expression" dxfId="6525" priority="3607">
      <formula>$B15="выездка"</formula>
    </cfRule>
    <cfRule type="expression" dxfId="6524" priority="3608">
      <formula>$B15="троеборье"</formula>
    </cfRule>
  </conditionalFormatting>
  <conditionalFormatting sqref="D15 G15:K15">
    <cfRule type="expression" dxfId="6523" priority="3603">
      <formula>$B15="конкур"</formula>
    </cfRule>
    <cfRule type="expression" dxfId="6522" priority="3604">
      <formula>$B15="выездка"</formula>
    </cfRule>
    <cfRule type="expression" dxfId="6521" priority="3605">
      <formula>$B15="троеборье"</formula>
    </cfRule>
  </conditionalFormatting>
  <conditionalFormatting sqref="G15:K15 D15">
    <cfRule type="expression" dxfId="6520" priority="3600">
      <formula>$B15="конкур"</formula>
    </cfRule>
    <cfRule type="expression" dxfId="6519" priority="3601">
      <formula>$B15="выездка"</formula>
    </cfRule>
    <cfRule type="expression" dxfId="6518" priority="3602">
      <formula>$B15="троеборье"</formula>
    </cfRule>
  </conditionalFormatting>
  <conditionalFormatting sqref="D15 G15:K15">
    <cfRule type="expression" dxfId="6517" priority="3597">
      <formula>$B15="конкур"</formula>
    </cfRule>
    <cfRule type="expression" dxfId="6516" priority="3598">
      <formula>$B15="выездка"</formula>
    </cfRule>
    <cfRule type="expression" dxfId="6515" priority="3599">
      <formula>$B15="троеборье"</formula>
    </cfRule>
  </conditionalFormatting>
  <conditionalFormatting sqref="D15 G15:K15">
    <cfRule type="expression" dxfId="6514" priority="3594">
      <formula>$B15="конкур"</formula>
    </cfRule>
    <cfRule type="expression" dxfId="6513" priority="3595">
      <formula>$B15="выездка"</formula>
    </cfRule>
    <cfRule type="expression" dxfId="6512" priority="3596">
      <formula>$B15="троеборье"</formula>
    </cfRule>
  </conditionalFormatting>
  <conditionalFormatting sqref="D15 G15:K15">
    <cfRule type="expression" dxfId="6511" priority="3591">
      <formula>$B15="конкур"</formula>
    </cfRule>
    <cfRule type="expression" dxfId="6510" priority="3592">
      <formula>$B15="выездка"</formula>
    </cfRule>
    <cfRule type="expression" dxfId="6509" priority="3593">
      <formula>$B15="троеборье"</formula>
    </cfRule>
  </conditionalFormatting>
  <conditionalFormatting sqref="G15:K15 D15">
    <cfRule type="expression" dxfId="6508" priority="3588">
      <formula>$B15="конкур"</formula>
    </cfRule>
    <cfRule type="expression" dxfId="6507" priority="3589">
      <formula>$B15="выездка"</formula>
    </cfRule>
    <cfRule type="expression" dxfId="6506" priority="3590">
      <formula>$B15="троеборье"</formula>
    </cfRule>
  </conditionalFormatting>
  <conditionalFormatting sqref="D15 G15:K15">
    <cfRule type="expression" dxfId="6505" priority="3585">
      <formula>$B15="конкур"</formula>
    </cfRule>
    <cfRule type="expression" dxfId="6504" priority="3586">
      <formula>$B15="выездка"</formula>
    </cfRule>
    <cfRule type="expression" dxfId="6503" priority="3587">
      <formula>$B15="троеборье"</formula>
    </cfRule>
  </conditionalFormatting>
  <conditionalFormatting sqref="D15 G15:K15">
    <cfRule type="expression" dxfId="6502" priority="3582">
      <formula>$B15="конкур"</formula>
    </cfRule>
    <cfRule type="expression" dxfId="6501" priority="3583">
      <formula>$B15="выездка"</formula>
    </cfRule>
    <cfRule type="expression" dxfId="6500" priority="3584">
      <formula>$B15="троеборье"</formula>
    </cfRule>
  </conditionalFormatting>
  <conditionalFormatting sqref="D15 G15:K15">
    <cfRule type="expression" dxfId="6499" priority="3579">
      <formula>$B15="конкур"</formula>
    </cfRule>
    <cfRule type="expression" dxfId="6498" priority="3580">
      <formula>$B15="выездка"</formula>
    </cfRule>
    <cfRule type="expression" dxfId="6497" priority="3581">
      <formula>$B15="троеборье"</formula>
    </cfRule>
  </conditionalFormatting>
  <conditionalFormatting sqref="G15:K15 D15">
    <cfRule type="expression" dxfId="6496" priority="3576">
      <formula>$B15="конкур"</formula>
    </cfRule>
    <cfRule type="expression" dxfId="6495" priority="3577">
      <formula>$B15="выездка"</formula>
    </cfRule>
    <cfRule type="expression" dxfId="6494" priority="3578">
      <formula>$B15="троеборье"</formula>
    </cfRule>
  </conditionalFormatting>
  <conditionalFormatting sqref="D15 G15:K15">
    <cfRule type="expression" dxfId="6493" priority="3573">
      <formula>$B15="конкур"</formula>
    </cfRule>
    <cfRule type="expression" dxfId="6492" priority="3574">
      <formula>$B15="выездка"</formula>
    </cfRule>
    <cfRule type="expression" dxfId="6491" priority="3575">
      <formula>$B15="троеборье"</formula>
    </cfRule>
  </conditionalFormatting>
  <conditionalFormatting sqref="D15 G15:K15">
    <cfRule type="expression" dxfId="6490" priority="3570">
      <formula>$B15="конкур"</formula>
    </cfRule>
    <cfRule type="expression" dxfId="6489" priority="3571">
      <formula>$B15="выездка"</formula>
    </cfRule>
    <cfRule type="expression" dxfId="6488" priority="3572">
      <formula>$B15="троеборье"</formula>
    </cfRule>
  </conditionalFormatting>
  <conditionalFormatting sqref="D15 G15:K15">
    <cfRule type="expression" dxfId="6487" priority="3567">
      <formula>$B15="конкур"</formula>
    </cfRule>
    <cfRule type="expression" dxfId="6486" priority="3568">
      <formula>$B15="выездка"</formula>
    </cfRule>
    <cfRule type="expression" dxfId="6485" priority="3569">
      <formula>$B15="троеборье"</formula>
    </cfRule>
  </conditionalFormatting>
  <conditionalFormatting sqref="G15:K15 D15">
    <cfRule type="expression" dxfId="6484" priority="3564">
      <formula>$B15="конкур"</formula>
    </cfRule>
    <cfRule type="expression" dxfId="6483" priority="3565">
      <formula>$B15="выездка"</formula>
    </cfRule>
    <cfRule type="expression" dxfId="6482" priority="3566">
      <formula>$B15="троеборье"</formula>
    </cfRule>
  </conditionalFormatting>
  <conditionalFormatting sqref="D15 G15:K15">
    <cfRule type="expression" dxfId="6481" priority="3561">
      <formula>$B15="конкур"</formula>
    </cfRule>
    <cfRule type="expression" dxfId="6480" priority="3562">
      <formula>$B15="выездка"</formula>
    </cfRule>
    <cfRule type="expression" dxfId="6479" priority="3563">
      <formula>$B15="троеборье"</formula>
    </cfRule>
  </conditionalFormatting>
  <conditionalFormatting sqref="D15 G15:K15">
    <cfRule type="expression" dxfId="6478" priority="3558">
      <formula>$B15="конкур"</formula>
    </cfRule>
    <cfRule type="expression" dxfId="6477" priority="3559">
      <formula>$B15="выездка"</formula>
    </cfRule>
    <cfRule type="expression" dxfId="6476" priority="3560">
      <formula>$B15="троеборье"</formula>
    </cfRule>
  </conditionalFormatting>
  <conditionalFormatting sqref="G15:K15 D15">
    <cfRule type="expression" dxfId="6475" priority="3555">
      <formula>$B15="конкур"</formula>
    </cfRule>
    <cfRule type="expression" dxfId="6474" priority="3556">
      <formula>$B15="выездка"</formula>
    </cfRule>
    <cfRule type="expression" dxfId="6473" priority="3557">
      <formula>$B15="троеборье"</formula>
    </cfRule>
  </conditionalFormatting>
  <conditionalFormatting sqref="D15 G15:K15">
    <cfRule type="expression" dxfId="6472" priority="3552">
      <formula>$B15="конкур"</formula>
    </cfRule>
    <cfRule type="expression" dxfId="6471" priority="3553">
      <formula>$B15="выездка"</formula>
    </cfRule>
    <cfRule type="expression" dxfId="6470" priority="3554">
      <formula>$B15="троеборье"</formula>
    </cfRule>
  </conditionalFormatting>
  <conditionalFormatting sqref="D15 G15:K15">
    <cfRule type="expression" dxfId="6469" priority="3549">
      <formula>$B15="конкур"</formula>
    </cfRule>
    <cfRule type="expression" dxfId="6468" priority="3550">
      <formula>$B15="выездка"</formula>
    </cfRule>
    <cfRule type="expression" dxfId="6467" priority="3551">
      <formula>$B15="троеборье"</formula>
    </cfRule>
  </conditionalFormatting>
  <conditionalFormatting sqref="D15 G15:K15">
    <cfRule type="expression" dxfId="6466" priority="3546">
      <formula>$B15="конкур"</formula>
    </cfRule>
    <cfRule type="expression" dxfId="6465" priority="3547">
      <formula>$B15="выездка"</formula>
    </cfRule>
    <cfRule type="expression" dxfId="6464" priority="3548">
      <formula>$B15="троеборье"</formula>
    </cfRule>
  </conditionalFormatting>
  <conditionalFormatting sqref="G15:K15 D15">
    <cfRule type="expression" dxfId="6463" priority="3543">
      <formula>$B15="конкур"</formula>
    </cfRule>
    <cfRule type="expression" dxfId="6462" priority="3544">
      <formula>$B15="выездка"</formula>
    </cfRule>
    <cfRule type="expression" dxfId="6461" priority="3545">
      <formula>$B15="троеборье"</formula>
    </cfRule>
  </conditionalFormatting>
  <conditionalFormatting sqref="K15">
    <cfRule type="expression" dxfId="6460" priority="3540">
      <formula>$B15="конкур"</formula>
    </cfRule>
    <cfRule type="expression" dxfId="6459" priority="3541">
      <formula>$B15="выездка"</formula>
    </cfRule>
    <cfRule type="expression" dxfId="6458" priority="3542">
      <formula>$B15="троеборье"</formula>
    </cfRule>
  </conditionalFormatting>
  <conditionalFormatting sqref="D15 G15:J15">
    <cfRule type="expression" dxfId="6457" priority="3537">
      <formula>$B15="конкур"</formula>
    </cfRule>
    <cfRule type="expression" dxfId="6456" priority="3538">
      <formula>$B15="выездка"</formula>
    </cfRule>
    <cfRule type="expression" dxfId="6455" priority="3539">
      <formula>$B15="троеборье"</formula>
    </cfRule>
  </conditionalFormatting>
  <conditionalFormatting sqref="D15 G15:K15">
    <cfRule type="expression" dxfId="6454" priority="3534">
      <formula>$B15="конкур"</formula>
    </cfRule>
    <cfRule type="expression" dxfId="6453" priority="3535">
      <formula>$B15="выездка"</formula>
    </cfRule>
    <cfRule type="expression" dxfId="6452" priority="3536">
      <formula>$B15="троеборье"</formula>
    </cfRule>
  </conditionalFormatting>
  <conditionalFormatting sqref="D15 G15:K15">
    <cfRule type="expression" dxfId="6451" priority="3531">
      <formula>$B15="конкур"</formula>
    </cfRule>
    <cfRule type="expression" dxfId="6450" priority="3532">
      <formula>$B15="выездка"</formula>
    </cfRule>
    <cfRule type="expression" dxfId="6449" priority="3533">
      <formula>$B15="троеборье"</formula>
    </cfRule>
  </conditionalFormatting>
  <conditionalFormatting sqref="G15:K15 D15">
    <cfRule type="expression" dxfId="6448" priority="3528">
      <formula>$B15="конкур"</formula>
    </cfRule>
    <cfRule type="expression" dxfId="6447" priority="3529">
      <formula>$B15="выездка"</formula>
    </cfRule>
    <cfRule type="expression" dxfId="6446" priority="3530">
      <formula>$B15="троеборье"</formula>
    </cfRule>
  </conditionalFormatting>
  <conditionalFormatting sqref="D15 G15:K15">
    <cfRule type="expression" dxfId="6445" priority="3525">
      <formula>$B15="конкур"</formula>
    </cfRule>
    <cfRule type="expression" dxfId="6444" priority="3526">
      <formula>$B15="выездка"</formula>
    </cfRule>
    <cfRule type="expression" dxfId="6443" priority="3527">
      <formula>$B15="троеборье"</formula>
    </cfRule>
  </conditionalFormatting>
  <conditionalFormatting sqref="D15 G15:K15">
    <cfRule type="expression" dxfId="6442" priority="3522">
      <formula>$B15="конкур"</formula>
    </cfRule>
    <cfRule type="expression" dxfId="6441" priority="3523">
      <formula>$B15="выездка"</formula>
    </cfRule>
    <cfRule type="expression" dxfId="6440" priority="3524">
      <formula>$B15="троеборье"</formula>
    </cfRule>
  </conditionalFormatting>
  <conditionalFormatting sqref="D15 G15:K15">
    <cfRule type="expression" dxfId="6439" priority="3519">
      <formula>$B15="конкур"</formula>
    </cfRule>
    <cfRule type="expression" dxfId="6438" priority="3520">
      <formula>$B15="выездка"</formula>
    </cfRule>
    <cfRule type="expression" dxfId="6437" priority="3521">
      <formula>$B15="троеборье"</formula>
    </cfRule>
  </conditionalFormatting>
  <conditionalFormatting sqref="G15:K15 D15">
    <cfRule type="expression" dxfId="6436" priority="3516">
      <formula>$B15="конкур"</formula>
    </cfRule>
    <cfRule type="expression" dxfId="6435" priority="3517">
      <formula>$B15="выездка"</formula>
    </cfRule>
    <cfRule type="expression" dxfId="6434" priority="3518">
      <formula>$B15="троеборье"</formula>
    </cfRule>
  </conditionalFormatting>
  <conditionalFormatting sqref="D15 G15:K15">
    <cfRule type="expression" dxfId="6433" priority="3513">
      <formula>$B15="конкур"</formula>
    </cfRule>
    <cfRule type="expression" dxfId="6432" priority="3514">
      <formula>$B15="выездка"</formula>
    </cfRule>
    <cfRule type="expression" dxfId="6431" priority="3515">
      <formula>$B15="троеборье"</formula>
    </cfRule>
  </conditionalFormatting>
  <conditionalFormatting sqref="D20 G20:K20">
    <cfRule type="expression" dxfId="6430" priority="3510">
      <formula>$B20="конкур"</formula>
    </cfRule>
    <cfRule type="expression" dxfId="6429" priority="3511">
      <formula>$B20="выездка"</formula>
    </cfRule>
    <cfRule type="expression" dxfId="6428" priority="3512">
      <formula>$B20="троеборье"</formula>
    </cfRule>
  </conditionalFormatting>
  <conditionalFormatting sqref="D20 G20:K20">
    <cfRule type="expression" dxfId="6427" priority="3507">
      <formula>$B20="конкур"</formula>
    </cfRule>
    <cfRule type="expression" dxfId="6426" priority="3508">
      <formula>$B20="выездка"</formula>
    </cfRule>
    <cfRule type="expression" dxfId="6425" priority="3509">
      <formula>$B20="троеборье"</formula>
    </cfRule>
  </conditionalFormatting>
  <conditionalFormatting sqref="D20 G20:K20">
    <cfRule type="expression" dxfId="6424" priority="3504">
      <formula>$B20="конкур"</formula>
    </cfRule>
    <cfRule type="expression" dxfId="6423" priority="3505">
      <formula>$B20="выездка"</formula>
    </cfRule>
    <cfRule type="expression" dxfId="6422" priority="3506">
      <formula>$B20="троеборье"</formula>
    </cfRule>
  </conditionalFormatting>
  <conditionalFormatting sqref="G20:K20 D20">
    <cfRule type="expression" dxfId="6421" priority="3501">
      <formula>$B20="конкур"</formula>
    </cfRule>
    <cfRule type="expression" dxfId="6420" priority="3502">
      <formula>$B20="выездка"</formula>
    </cfRule>
    <cfRule type="expression" dxfId="6419" priority="3503">
      <formula>$B20="троеборье"</formula>
    </cfRule>
  </conditionalFormatting>
  <conditionalFormatting sqref="D20 G20:K20">
    <cfRule type="expression" dxfId="6418" priority="3498">
      <formula>$B20="конкур"</formula>
    </cfRule>
    <cfRule type="expression" dxfId="6417" priority="3499">
      <formula>$B20="выездка"</formula>
    </cfRule>
    <cfRule type="expression" dxfId="6416" priority="3500">
      <formula>$B20="троеборье"</formula>
    </cfRule>
  </conditionalFormatting>
  <conditionalFormatting sqref="D20 G20:K20">
    <cfRule type="expression" dxfId="6415" priority="3495">
      <formula>$B20="конкур"</formula>
    </cfRule>
    <cfRule type="expression" dxfId="6414" priority="3496">
      <formula>$B20="выездка"</formula>
    </cfRule>
    <cfRule type="expression" dxfId="6413" priority="3497">
      <formula>$B20="троеборье"</formula>
    </cfRule>
  </conditionalFormatting>
  <conditionalFormatting sqref="D20 G20:K20">
    <cfRule type="expression" dxfId="6412" priority="3492">
      <formula>$B20="конкур"</formula>
    </cfRule>
    <cfRule type="expression" dxfId="6411" priority="3493">
      <formula>$B20="выездка"</formula>
    </cfRule>
    <cfRule type="expression" dxfId="6410" priority="3494">
      <formula>$B20="троеборье"</formula>
    </cfRule>
  </conditionalFormatting>
  <conditionalFormatting sqref="G20:K20 D20">
    <cfRule type="expression" dxfId="6409" priority="3489">
      <formula>$B20="конкур"</formula>
    </cfRule>
    <cfRule type="expression" dxfId="6408" priority="3490">
      <formula>$B20="выездка"</formula>
    </cfRule>
    <cfRule type="expression" dxfId="6407" priority="3491">
      <formula>$B20="троеборье"</formula>
    </cfRule>
  </conditionalFormatting>
  <conditionalFormatting sqref="K20">
    <cfRule type="expression" dxfId="6406" priority="3486">
      <formula>$B20="конкур"</formula>
    </cfRule>
    <cfRule type="expression" dxfId="6405" priority="3487">
      <formula>$B20="выездка"</formula>
    </cfRule>
    <cfRule type="expression" dxfId="6404" priority="3488">
      <formula>$B20="троеборье"</formula>
    </cfRule>
  </conditionalFormatting>
  <conditionalFormatting sqref="D20 G20:J20">
    <cfRule type="expression" dxfId="6403" priority="3483">
      <formula>$B20="конкур"</formula>
    </cfRule>
    <cfRule type="expression" dxfId="6402" priority="3484">
      <formula>$B20="выездка"</formula>
    </cfRule>
    <cfRule type="expression" dxfId="6401" priority="3485">
      <formula>$B20="троеборье"</formula>
    </cfRule>
  </conditionalFormatting>
  <conditionalFormatting sqref="K20">
    <cfRule type="expression" dxfId="6400" priority="3480">
      <formula>$B20="конкур"</formula>
    </cfRule>
    <cfRule type="expression" dxfId="6399" priority="3481">
      <formula>$B20="выездка"</formula>
    </cfRule>
    <cfRule type="expression" dxfId="6398" priority="3482">
      <formula>$B20="троеборье"</formula>
    </cfRule>
  </conditionalFormatting>
  <conditionalFormatting sqref="D20 G20:J20">
    <cfRule type="expression" dxfId="6397" priority="3477">
      <formula>$B20="конкур"</formula>
    </cfRule>
    <cfRule type="expression" dxfId="6396" priority="3478">
      <formula>$B20="выездка"</formula>
    </cfRule>
    <cfRule type="expression" dxfId="6395" priority="3479">
      <formula>$B20="троеборье"</formula>
    </cfRule>
  </conditionalFormatting>
  <conditionalFormatting sqref="D13 G13:K13">
    <cfRule type="expression" dxfId="6394" priority="3474">
      <formula>$B13="конкур"</formula>
    </cfRule>
    <cfRule type="expression" dxfId="6393" priority="3475">
      <formula>$B13="выездка"</formula>
    </cfRule>
    <cfRule type="expression" dxfId="6392" priority="3476">
      <formula>$B13="троеборье"</formula>
    </cfRule>
  </conditionalFormatting>
  <conditionalFormatting sqref="D13 G13:K13">
    <cfRule type="expression" dxfId="6391" priority="3471">
      <formula>$B13="конкур"</formula>
    </cfRule>
    <cfRule type="expression" dxfId="6390" priority="3472">
      <formula>$B13="выездка"</formula>
    </cfRule>
    <cfRule type="expression" dxfId="6389" priority="3473">
      <formula>$B13="троеборье"</formula>
    </cfRule>
  </conditionalFormatting>
  <conditionalFormatting sqref="J13">
    <cfRule type="expression" dxfId="6388" priority="3468">
      <formula>$B13="конкур"</formula>
    </cfRule>
    <cfRule type="expression" dxfId="6387" priority="3469">
      <formula>$B13="выездка"</formula>
    </cfRule>
    <cfRule type="expression" dxfId="6386" priority="3470">
      <formula>$B13="троеборье"</formula>
    </cfRule>
  </conditionalFormatting>
  <conditionalFormatting sqref="J13">
    <cfRule type="expression" dxfId="6385" priority="3465">
      <formula>$B13="конкур"</formula>
    </cfRule>
    <cfRule type="expression" dxfId="6384" priority="3466">
      <formula>$B13="выездка"</formula>
    </cfRule>
    <cfRule type="expression" dxfId="6383" priority="3467">
      <formula>$B13="троеборье"</formula>
    </cfRule>
  </conditionalFormatting>
  <conditionalFormatting sqref="J13">
    <cfRule type="expression" dxfId="6382" priority="3462">
      <formula>$B13="конкур"</formula>
    </cfRule>
    <cfRule type="expression" dxfId="6381" priority="3463">
      <formula>$B13="выездка"</formula>
    </cfRule>
    <cfRule type="expression" dxfId="6380" priority="3464">
      <formula>$B13="троеборье"</formula>
    </cfRule>
  </conditionalFormatting>
  <conditionalFormatting sqref="J13">
    <cfRule type="expression" dxfId="6379" priority="3459">
      <formula>$B13="конкур"</formula>
    </cfRule>
    <cfRule type="expression" dxfId="6378" priority="3460">
      <formula>$B13="выездка"</formula>
    </cfRule>
    <cfRule type="expression" dxfId="6377" priority="3461">
      <formula>$B13="троеборье"</formula>
    </cfRule>
  </conditionalFormatting>
  <conditionalFormatting sqref="J13">
    <cfRule type="expression" dxfId="6376" priority="3456">
      <formula>$B13="конкур"</formula>
    </cfRule>
    <cfRule type="expression" dxfId="6375" priority="3457">
      <formula>$B13="выездка"</formula>
    </cfRule>
    <cfRule type="expression" dxfId="6374" priority="3458">
      <formula>$B13="троеборье"</formula>
    </cfRule>
  </conditionalFormatting>
  <conditionalFormatting sqref="J13">
    <cfRule type="expression" dxfId="6373" priority="3453">
      <formula>$B13="конкур"</formula>
    </cfRule>
    <cfRule type="expression" dxfId="6372" priority="3454">
      <formula>$B13="выездка"</formula>
    </cfRule>
    <cfRule type="expression" dxfId="6371" priority="3455">
      <formula>$B13="троеборье"</formula>
    </cfRule>
  </conditionalFormatting>
  <conditionalFormatting sqref="J13">
    <cfRule type="expression" dxfId="6370" priority="3450">
      <formula>$B13="конкур"</formula>
    </cfRule>
    <cfRule type="expression" dxfId="6369" priority="3451">
      <formula>$B13="выездка"</formula>
    </cfRule>
    <cfRule type="expression" dxfId="6368" priority="3452">
      <formula>$B13="троеборье"</formula>
    </cfRule>
  </conditionalFormatting>
  <conditionalFormatting sqref="J13">
    <cfRule type="expression" dxfId="6367" priority="3447">
      <formula>$B13="конкур"</formula>
    </cfRule>
    <cfRule type="expression" dxfId="6366" priority="3448">
      <formula>$B13="выездка"</formula>
    </cfRule>
    <cfRule type="expression" dxfId="6365" priority="3449">
      <formula>$B13="троеборье"</formula>
    </cfRule>
  </conditionalFormatting>
  <conditionalFormatting sqref="J13">
    <cfRule type="expression" dxfId="6364" priority="3444">
      <formula>$B13="конкур"</formula>
    </cfRule>
    <cfRule type="expression" dxfId="6363" priority="3445">
      <formula>$B13="выездка"</formula>
    </cfRule>
    <cfRule type="expression" dxfId="6362" priority="3446">
      <formula>$B13="троеборье"</formula>
    </cfRule>
  </conditionalFormatting>
  <conditionalFormatting sqref="J13">
    <cfRule type="expression" dxfId="6361" priority="3441">
      <formula>$B13="конкур"</formula>
    </cfRule>
    <cfRule type="expression" dxfId="6360" priority="3442">
      <formula>$B13="выездка"</formula>
    </cfRule>
    <cfRule type="expression" dxfId="6359" priority="3443">
      <formula>$B13="троеборье"</formula>
    </cfRule>
  </conditionalFormatting>
  <conditionalFormatting sqref="J13">
    <cfRule type="expression" dxfId="6358" priority="3438">
      <formula>$B13="конкур"</formula>
    </cfRule>
    <cfRule type="expression" dxfId="6357" priority="3439">
      <formula>$B13="выездка"</formula>
    </cfRule>
    <cfRule type="expression" dxfId="6356" priority="3440">
      <formula>$B13="троеборье"</formula>
    </cfRule>
  </conditionalFormatting>
  <conditionalFormatting sqref="J13">
    <cfRule type="expression" dxfId="6355" priority="3435">
      <formula>$B13="конкур"</formula>
    </cfRule>
    <cfRule type="expression" dxfId="6354" priority="3436">
      <formula>$B13="выездка"</formula>
    </cfRule>
    <cfRule type="expression" dxfId="6353" priority="3437">
      <formula>$B13="троеборье"</formula>
    </cfRule>
  </conditionalFormatting>
  <conditionalFormatting sqref="J13">
    <cfRule type="expression" dxfId="6352" priority="3432">
      <formula>$B13="конкур"</formula>
    </cfRule>
    <cfRule type="expression" dxfId="6351" priority="3433">
      <formula>$B13="выездка"</formula>
    </cfRule>
    <cfRule type="expression" dxfId="6350" priority="3434">
      <formula>$B13="троеборье"</formula>
    </cfRule>
  </conditionalFormatting>
  <conditionalFormatting sqref="J13">
    <cfRule type="expression" dxfId="6349" priority="3429">
      <formula>$B13="конкур"</formula>
    </cfRule>
    <cfRule type="expression" dxfId="6348" priority="3430">
      <formula>$B13="выездка"</formula>
    </cfRule>
    <cfRule type="expression" dxfId="6347" priority="3431">
      <formula>$B13="троеборье"</formula>
    </cfRule>
  </conditionalFormatting>
  <conditionalFormatting sqref="G17:K17 D15 G15:K15 D17">
    <cfRule type="expression" dxfId="6346" priority="3426">
      <formula>$B15="конкур"</formula>
    </cfRule>
    <cfRule type="expression" dxfId="6345" priority="3427">
      <formula>$B15="выездка"</formula>
    </cfRule>
    <cfRule type="expression" dxfId="6344" priority="3428">
      <formula>$B15="троеборье"</formula>
    </cfRule>
  </conditionalFormatting>
  <conditionalFormatting sqref="D15 G15:K15">
    <cfRule type="expression" dxfId="6343" priority="3423">
      <formula>$B15="конкур"</formula>
    </cfRule>
    <cfRule type="expression" dxfId="6342" priority="3424">
      <formula>$B15="выездка"</formula>
    </cfRule>
    <cfRule type="expression" dxfId="6341" priority="3425">
      <formula>$B15="троеборье"</formula>
    </cfRule>
  </conditionalFormatting>
  <conditionalFormatting sqref="D15 K15 G15:I15">
    <cfRule type="expression" dxfId="6340" priority="3420">
      <formula>$B15="конкур"</formula>
    </cfRule>
    <cfRule type="expression" dxfId="6339" priority="3421">
      <formula>$B15="выездка"</formula>
    </cfRule>
    <cfRule type="expression" dxfId="6338" priority="3422">
      <formula>$B15="троеборье"</formula>
    </cfRule>
  </conditionalFormatting>
  <conditionalFormatting sqref="D15 K15 G15:I15">
    <cfRule type="expression" dxfId="6337" priority="3417">
      <formula>$B15="конкур"</formula>
    </cfRule>
    <cfRule type="expression" dxfId="6336" priority="3418">
      <formula>$B15="выездка"</formula>
    </cfRule>
    <cfRule type="expression" dxfId="6335" priority="3419">
      <formula>$B15="троеборье"</formula>
    </cfRule>
  </conditionalFormatting>
  <conditionalFormatting sqref="D15 K15 G15:I15">
    <cfRule type="expression" dxfId="6334" priority="3414">
      <formula>$B15="конкур"</formula>
    </cfRule>
    <cfRule type="expression" dxfId="6333" priority="3415">
      <formula>$B15="выездка"</formula>
    </cfRule>
    <cfRule type="expression" dxfId="6332" priority="3416">
      <formula>$B15="троеборье"</formula>
    </cfRule>
  </conditionalFormatting>
  <conditionalFormatting sqref="K15 D15 G15:I15">
    <cfRule type="expression" dxfId="6331" priority="3411">
      <formula>$B15="конкур"</formula>
    </cfRule>
    <cfRule type="expression" dxfId="6330" priority="3412">
      <formula>$B15="выездка"</formula>
    </cfRule>
    <cfRule type="expression" dxfId="6329" priority="3413">
      <formula>$B15="троеборье"</formula>
    </cfRule>
  </conditionalFormatting>
  <conditionalFormatting sqref="D15 K15 G15:I15">
    <cfRule type="expression" dxfId="6328" priority="3408">
      <formula>$B15="конкур"</formula>
    </cfRule>
    <cfRule type="expression" dxfId="6327" priority="3409">
      <formula>$B15="выездка"</formula>
    </cfRule>
    <cfRule type="expression" dxfId="6326" priority="3410">
      <formula>$B15="троеборье"</formula>
    </cfRule>
  </conditionalFormatting>
  <conditionalFormatting sqref="D15 K15 G15:I15">
    <cfRule type="expression" dxfId="6325" priority="3405">
      <formula>$B15="конкур"</formula>
    </cfRule>
    <cfRule type="expression" dxfId="6324" priority="3406">
      <formula>$B15="выездка"</formula>
    </cfRule>
    <cfRule type="expression" dxfId="6323" priority="3407">
      <formula>$B15="троеборье"</formula>
    </cfRule>
  </conditionalFormatting>
  <conditionalFormatting sqref="K15 D15 G15:I15">
    <cfRule type="expression" dxfId="6322" priority="3402">
      <formula>$B15="конкур"</formula>
    </cfRule>
    <cfRule type="expression" dxfId="6321" priority="3403">
      <formula>$B15="выездка"</formula>
    </cfRule>
    <cfRule type="expression" dxfId="6320" priority="3404">
      <formula>$B15="троеборье"</formula>
    </cfRule>
  </conditionalFormatting>
  <conditionalFormatting sqref="G15">
    <cfRule type="expression" dxfId="6319" priority="3399">
      <formula>$B15="конкур"</formula>
    </cfRule>
    <cfRule type="expression" dxfId="6318" priority="3400">
      <formula>$B15="выездка"</formula>
    </cfRule>
    <cfRule type="expression" dxfId="6317" priority="3401">
      <formula>$B15="троеборье"</formula>
    </cfRule>
  </conditionalFormatting>
  <conditionalFormatting sqref="G15">
    <cfRule type="expression" dxfId="6316" priority="3396">
      <formula>$B15="конкур"</formula>
    </cfRule>
    <cfRule type="expression" dxfId="6315" priority="3397">
      <formula>$B15="выездка"</formula>
    </cfRule>
    <cfRule type="expression" dxfId="6314" priority="3398">
      <formula>$B15="троеборье"</formula>
    </cfRule>
  </conditionalFormatting>
  <conditionalFormatting sqref="G15">
    <cfRule type="expression" dxfId="6313" priority="3393">
      <formula>$B15="конкур"</formula>
    </cfRule>
    <cfRule type="expression" dxfId="6312" priority="3394">
      <formula>$B15="выездка"</formula>
    </cfRule>
    <cfRule type="expression" dxfId="6311" priority="3395">
      <formula>$B15="троеборье"</formula>
    </cfRule>
  </conditionalFormatting>
  <conditionalFormatting sqref="D15 K15 G15:I15">
    <cfRule type="expression" dxfId="6310" priority="3390">
      <formula>$B15="конкур"</formula>
    </cfRule>
    <cfRule type="expression" dxfId="6309" priority="3391">
      <formula>$B15="выездка"</formula>
    </cfRule>
    <cfRule type="expression" dxfId="6308" priority="3392">
      <formula>$B15="троеборье"</formula>
    </cfRule>
  </conditionalFormatting>
  <conditionalFormatting sqref="D15 K15 G15:I15">
    <cfRule type="expression" dxfId="6307" priority="3387">
      <formula>$B15="конкур"</formula>
    </cfRule>
    <cfRule type="expression" dxfId="6306" priority="3388">
      <formula>$B15="выездка"</formula>
    </cfRule>
    <cfRule type="expression" dxfId="6305" priority="3389">
      <formula>$B15="троеборье"</formula>
    </cfRule>
  </conditionalFormatting>
  <conditionalFormatting sqref="D15 K15 G15:I15">
    <cfRule type="expression" dxfId="6304" priority="3384">
      <formula>$B15="конкур"</formula>
    </cfRule>
    <cfRule type="expression" dxfId="6303" priority="3385">
      <formula>$B15="выездка"</formula>
    </cfRule>
    <cfRule type="expression" dxfId="6302" priority="3386">
      <formula>$B15="троеборье"</formula>
    </cfRule>
  </conditionalFormatting>
  <conditionalFormatting sqref="K15 D15 G15:I15">
    <cfRule type="expression" dxfId="6301" priority="3381">
      <formula>$B15="конкур"</formula>
    </cfRule>
    <cfRule type="expression" dxfId="6300" priority="3382">
      <formula>$B15="выездка"</formula>
    </cfRule>
    <cfRule type="expression" dxfId="6299" priority="3383">
      <formula>$B15="троеборье"</formula>
    </cfRule>
  </conditionalFormatting>
  <conditionalFormatting sqref="D15 K15 G15:I15">
    <cfRule type="expression" dxfId="6298" priority="3378">
      <formula>$B15="конкур"</formula>
    </cfRule>
    <cfRule type="expression" dxfId="6297" priority="3379">
      <formula>$B15="выездка"</formula>
    </cfRule>
    <cfRule type="expression" dxfId="6296" priority="3380">
      <formula>$B15="троеборье"</formula>
    </cfRule>
  </conditionalFormatting>
  <conditionalFormatting sqref="D15 K15 G15:I15">
    <cfRule type="expression" dxfId="6295" priority="3375">
      <formula>$B15="конкур"</formula>
    </cfRule>
    <cfRule type="expression" dxfId="6294" priority="3376">
      <formula>$B15="выездка"</formula>
    </cfRule>
    <cfRule type="expression" dxfId="6293" priority="3377">
      <formula>$B15="троеборье"</formula>
    </cfRule>
  </conditionalFormatting>
  <conditionalFormatting sqref="K15 D15 G15:I15">
    <cfRule type="expression" dxfId="6292" priority="3372">
      <formula>$B15="конкур"</formula>
    </cfRule>
    <cfRule type="expression" dxfId="6291" priority="3373">
      <formula>$B15="выездка"</formula>
    </cfRule>
    <cfRule type="expression" dxfId="6290" priority="3374">
      <formula>$B15="троеборье"</formula>
    </cfRule>
  </conditionalFormatting>
  <conditionalFormatting sqref="G15">
    <cfRule type="expression" dxfId="6289" priority="3369">
      <formula>$B15="конкур"</formula>
    </cfRule>
    <cfRule type="expression" dxfId="6288" priority="3370">
      <formula>$B15="выездка"</formula>
    </cfRule>
    <cfRule type="expression" dxfId="6287" priority="3371">
      <formula>$B15="троеборье"</formula>
    </cfRule>
  </conditionalFormatting>
  <conditionalFormatting sqref="G15">
    <cfRule type="expression" dxfId="6286" priority="3366">
      <formula>$B15="конкур"</formula>
    </cfRule>
    <cfRule type="expression" dxfId="6285" priority="3367">
      <formula>$B15="выездка"</formula>
    </cfRule>
    <cfRule type="expression" dxfId="6284" priority="3368">
      <formula>$B15="троеборье"</formula>
    </cfRule>
  </conditionalFormatting>
  <conditionalFormatting sqref="G15">
    <cfRule type="expression" dxfId="6283" priority="3363">
      <formula>$B15="конкур"</formula>
    </cfRule>
    <cfRule type="expression" dxfId="6282" priority="3364">
      <formula>$B15="выездка"</formula>
    </cfRule>
    <cfRule type="expression" dxfId="6281" priority="3365">
      <formula>$B15="троеборье"</formula>
    </cfRule>
  </conditionalFormatting>
  <conditionalFormatting sqref="G17:K17 D17">
    <cfRule type="expression" dxfId="6280" priority="3360">
      <formula>$B17="конкур"</formula>
    </cfRule>
    <cfRule type="expression" dxfId="6279" priority="3361">
      <formula>$B17="выездка"</formula>
    </cfRule>
    <cfRule type="expression" dxfId="6278" priority="3362">
      <formula>$B17="троеборье"</formula>
    </cfRule>
  </conditionalFormatting>
  <conditionalFormatting sqref="J15">
    <cfRule type="expression" dxfId="6277" priority="3357">
      <formula>$B15="конкур"</formula>
    </cfRule>
    <cfRule type="expression" dxfId="6276" priority="3358">
      <formula>$B15="выездка"</formula>
    </cfRule>
    <cfRule type="expression" dxfId="6275" priority="3359">
      <formula>$B15="троеборье"</formula>
    </cfRule>
  </conditionalFormatting>
  <conditionalFormatting sqref="J15">
    <cfRule type="expression" dxfId="6274" priority="3354">
      <formula>$B15="конкур"</formula>
    </cfRule>
    <cfRule type="expression" dxfId="6273" priority="3355">
      <formula>$B15="выездка"</formula>
    </cfRule>
    <cfRule type="expression" dxfId="6272" priority="3356">
      <formula>$B15="троеборье"</formula>
    </cfRule>
  </conditionalFormatting>
  <conditionalFormatting sqref="J15">
    <cfRule type="expression" dxfId="6271" priority="3351">
      <formula>$B15="конкур"</formula>
    </cfRule>
    <cfRule type="expression" dxfId="6270" priority="3352">
      <formula>$B15="выездка"</formula>
    </cfRule>
    <cfRule type="expression" dxfId="6269" priority="3353">
      <formula>$B15="троеборье"</formula>
    </cfRule>
  </conditionalFormatting>
  <conditionalFormatting sqref="J15">
    <cfRule type="expression" dxfId="6268" priority="3348">
      <formula>$B15="конкур"</formula>
    </cfRule>
    <cfRule type="expression" dxfId="6267" priority="3349">
      <formula>$B15="выездка"</formula>
    </cfRule>
    <cfRule type="expression" dxfId="6266" priority="3350">
      <formula>$B15="троеборье"</formula>
    </cfRule>
  </conditionalFormatting>
  <conditionalFormatting sqref="J15">
    <cfRule type="expression" dxfId="6265" priority="3345">
      <formula>$B15="конкур"</formula>
    </cfRule>
    <cfRule type="expression" dxfId="6264" priority="3346">
      <formula>$B15="выездка"</formula>
    </cfRule>
    <cfRule type="expression" dxfId="6263" priority="3347">
      <formula>$B15="троеборье"</formula>
    </cfRule>
  </conditionalFormatting>
  <conditionalFormatting sqref="J15">
    <cfRule type="expression" dxfId="6262" priority="3342">
      <formula>$B15="конкур"</formula>
    </cfRule>
    <cfRule type="expression" dxfId="6261" priority="3343">
      <formula>$B15="выездка"</formula>
    </cfRule>
    <cfRule type="expression" dxfId="6260" priority="3344">
      <formula>$B15="троеборье"</formula>
    </cfRule>
  </conditionalFormatting>
  <conditionalFormatting sqref="J15">
    <cfRule type="expression" dxfId="6259" priority="3339">
      <formula>$B15="конкур"</formula>
    </cfRule>
    <cfRule type="expression" dxfId="6258" priority="3340">
      <formula>$B15="выездка"</formula>
    </cfRule>
    <cfRule type="expression" dxfId="6257" priority="3341">
      <formula>$B15="троеборье"</formula>
    </cfRule>
  </conditionalFormatting>
  <conditionalFormatting sqref="J15">
    <cfRule type="expression" dxfId="6256" priority="3336">
      <formula>$B15="конкур"</formula>
    </cfRule>
    <cfRule type="expression" dxfId="6255" priority="3337">
      <formula>$B15="выездка"</formula>
    </cfRule>
    <cfRule type="expression" dxfId="6254" priority="3338">
      <formula>$B15="троеборье"</formula>
    </cfRule>
  </conditionalFormatting>
  <conditionalFormatting sqref="J15">
    <cfRule type="expression" dxfId="6253" priority="3333">
      <formula>$B15="конкур"</formula>
    </cfRule>
    <cfRule type="expression" dxfId="6252" priority="3334">
      <formula>$B15="выездка"</formula>
    </cfRule>
    <cfRule type="expression" dxfId="6251" priority="3335">
      <formula>$B15="троеборье"</formula>
    </cfRule>
  </conditionalFormatting>
  <conditionalFormatting sqref="J15">
    <cfRule type="expression" dxfId="6250" priority="3330">
      <formula>$B15="конкур"</formula>
    </cfRule>
    <cfRule type="expression" dxfId="6249" priority="3331">
      <formula>$B15="выездка"</formula>
    </cfRule>
    <cfRule type="expression" dxfId="6248" priority="3332">
      <formula>$B15="троеборье"</formula>
    </cfRule>
  </conditionalFormatting>
  <conditionalFormatting sqref="J15">
    <cfRule type="expression" dxfId="6247" priority="3327">
      <formula>$B15="конкур"</formula>
    </cfRule>
    <cfRule type="expression" dxfId="6246" priority="3328">
      <formula>$B15="выездка"</formula>
    </cfRule>
    <cfRule type="expression" dxfId="6245" priority="3329">
      <formula>$B15="троеборье"</formula>
    </cfRule>
  </conditionalFormatting>
  <conditionalFormatting sqref="J15">
    <cfRule type="expression" dxfId="6244" priority="3324">
      <formula>$B15="конкур"</formula>
    </cfRule>
    <cfRule type="expression" dxfId="6243" priority="3325">
      <formula>$B15="выездка"</formula>
    </cfRule>
    <cfRule type="expression" dxfId="6242" priority="3326">
      <formula>$B15="троеборье"</formula>
    </cfRule>
  </conditionalFormatting>
  <conditionalFormatting sqref="J15">
    <cfRule type="expression" dxfId="6241" priority="3321">
      <formula>$B15="конкур"</formula>
    </cfRule>
    <cfRule type="expression" dxfId="6240" priority="3322">
      <formula>$B15="выездка"</formula>
    </cfRule>
    <cfRule type="expression" dxfId="6239" priority="3323">
      <formula>$B15="троеборье"</formula>
    </cfRule>
  </conditionalFormatting>
  <conditionalFormatting sqref="J15">
    <cfRule type="expression" dxfId="6238" priority="3318">
      <formula>$B15="конкур"</formula>
    </cfRule>
    <cfRule type="expression" dxfId="6237" priority="3319">
      <formula>$B15="выездка"</formula>
    </cfRule>
    <cfRule type="expression" dxfId="6236" priority="3320">
      <formula>$B15="троеборье"</formula>
    </cfRule>
  </conditionalFormatting>
  <conditionalFormatting sqref="D15 G15:I15 K15">
    <cfRule type="expression" dxfId="6235" priority="3315">
      <formula>$B15="конкур"</formula>
    </cfRule>
    <cfRule type="expression" dxfId="6234" priority="3316">
      <formula>$B15="выездка"</formula>
    </cfRule>
    <cfRule type="expression" dxfId="6233" priority="3317">
      <formula>$B15="троеборье"</formula>
    </cfRule>
  </conditionalFormatting>
  <conditionalFormatting sqref="D15 G15:I15 K15">
    <cfRule type="expression" dxfId="6232" priority="3312">
      <formula>$B15="конкур"</formula>
    </cfRule>
    <cfRule type="expression" dxfId="6231" priority="3313">
      <formula>$B15="выездка"</formula>
    </cfRule>
    <cfRule type="expression" dxfId="6230" priority="3314">
      <formula>$B15="троеборье"</formula>
    </cfRule>
  </conditionalFormatting>
  <conditionalFormatting sqref="D15 G15:I15 K15">
    <cfRule type="expression" dxfId="6229" priority="3309">
      <formula>$B15="конкур"</formula>
    </cfRule>
    <cfRule type="expression" dxfId="6228" priority="3310">
      <formula>$B15="выездка"</formula>
    </cfRule>
    <cfRule type="expression" dxfId="6227" priority="3311">
      <formula>$B15="троеборье"</formula>
    </cfRule>
  </conditionalFormatting>
  <conditionalFormatting sqref="D15 G15:I15 K15">
    <cfRule type="expression" dxfId="6226" priority="3306">
      <formula>$B15="конкур"</formula>
    </cfRule>
    <cfRule type="expression" dxfId="6225" priority="3307">
      <formula>$B15="выездка"</formula>
    </cfRule>
    <cfRule type="expression" dxfId="6224" priority="3308">
      <formula>$B15="троеборье"</formula>
    </cfRule>
  </conditionalFormatting>
  <conditionalFormatting sqref="D15 G15:I15 K15">
    <cfRule type="expression" dxfId="6223" priority="3303">
      <formula>$B15="конкур"</formula>
    </cfRule>
    <cfRule type="expression" dxfId="6222" priority="3304">
      <formula>$B15="выездка"</formula>
    </cfRule>
    <cfRule type="expression" dxfId="6221" priority="3305">
      <formula>$B15="троеборье"</formula>
    </cfRule>
  </conditionalFormatting>
  <conditionalFormatting sqref="D15 G15:I15 K15">
    <cfRule type="expression" dxfId="6220" priority="3300">
      <formula>$B15="конкур"</formula>
    </cfRule>
    <cfRule type="expression" dxfId="6219" priority="3301">
      <formula>$B15="выездка"</formula>
    </cfRule>
    <cfRule type="expression" dxfId="6218" priority="3302">
      <formula>$B15="троеборье"</formula>
    </cfRule>
  </conditionalFormatting>
  <conditionalFormatting sqref="D15 G15:I15 K15">
    <cfRule type="expression" dxfId="6217" priority="3297">
      <formula>$B15="конкур"</formula>
    </cfRule>
    <cfRule type="expression" dxfId="6216" priority="3298">
      <formula>$B15="выездка"</formula>
    </cfRule>
    <cfRule type="expression" dxfId="6215" priority="3299">
      <formula>$B15="троеборье"</formula>
    </cfRule>
  </conditionalFormatting>
  <conditionalFormatting sqref="G15">
    <cfRule type="expression" dxfId="6214" priority="3294">
      <formula>$B15="конкур"</formula>
    </cfRule>
    <cfRule type="expression" dxfId="6213" priority="3295">
      <formula>$B15="выездка"</formula>
    </cfRule>
    <cfRule type="expression" dxfId="6212" priority="3296">
      <formula>$B15="троеборье"</formula>
    </cfRule>
  </conditionalFormatting>
  <conditionalFormatting sqref="G15">
    <cfRule type="expression" dxfId="6211" priority="3291">
      <formula>$B15="конкур"</formula>
    </cfRule>
    <cfRule type="expression" dxfId="6210" priority="3292">
      <formula>$B15="выездка"</formula>
    </cfRule>
    <cfRule type="expression" dxfId="6209" priority="3293">
      <formula>$B15="троеборье"</formula>
    </cfRule>
  </conditionalFormatting>
  <conditionalFormatting sqref="G15">
    <cfRule type="expression" dxfId="6208" priority="3288">
      <formula>$B15="конкур"</formula>
    </cfRule>
    <cfRule type="expression" dxfId="6207" priority="3289">
      <formula>$B15="выездка"</formula>
    </cfRule>
    <cfRule type="expression" dxfId="6206" priority="3290">
      <formula>$B15="троеборье"</formula>
    </cfRule>
  </conditionalFormatting>
  <conditionalFormatting sqref="D15 G15:I15 K15">
    <cfRule type="expression" dxfId="6205" priority="3285">
      <formula>$B15="конкур"</formula>
    </cfRule>
    <cfRule type="expression" dxfId="6204" priority="3286">
      <formula>$B15="выездка"</formula>
    </cfRule>
    <cfRule type="expression" dxfId="6203" priority="3287">
      <formula>$B15="троеборье"</formula>
    </cfRule>
  </conditionalFormatting>
  <conditionalFormatting sqref="D15 G15:I15 K15">
    <cfRule type="expression" dxfId="6202" priority="3282">
      <formula>$B15="конкур"</formula>
    </cfRule>
    <cfRule type="expression" dxfId="6201" priority="3283">
      <formula>$B15="выездка"</formula>
    </cfRule>
    <cfRule type="expression" dxfId="6200" priority="3284">
      <formula>$B15="троеборье"</formula>
    </cfRule>
  </conditionalFormatting>
  <conditionalFormatting sqref="D15 G15:I15 K15">
    <cfRule type="expression" dxfId="6199" priority="3279">
      <formula>$B15="конкур"</formula>
    </cfRule>
    <cfRule type="expression" dxfId="6198" priority="3280">
      <formula>$B15="выездка"</formula>
    </cfRule>
    <cfRule type="expression" dxfId="6197" priority="3281">
      <formula>$B15="троеборье"</formula>
    </cfRule>
  </conditionalFormatting>
  <conditionalFormatting sqref="D15 G15:I15 K15">
    <cfRule type="expression" dxfId="6196" priority="3276">
      <formula>$B15="конкур"</formula>
    </cfRule>
    <cfRule type="expression" dxfId="6195" priority="3277">
      <formula>$B15="выездка"</formula>
    </cfRule>
    <cfRule type="expression" dxfId="6194" priority="3278">
      <formula>$B15="троеборье"</formula>
    </cfRule>
  </conditionalFormatting>
  <conditionalFormatting sqref="D15 G15:I15 K15">
    <cfRule type="expression" dxfId="6193" priority="3273">
      <formula>$B15="конкур"</formula>
    </cfRule>
    <cfRule type="expression" dxfId="6192" priority="3274">
      <formula>$B15="выездка"</formula>
    </cfRule>
    <cfRule type="expression" dxfId="6191" priority="3275">
      <formula>$B15="троеборье"</formula>
    </cfRule>
  </conditionalFormatting>
  <conditionalFormatting sqref="D15 G15:I15 K15">
    <cfRule type="expression" dxfId="6190" priority="3270">
      <formula>$B15="конкур"</formula>
    </cfRule>
    <cfRule type="expression" dxfId="6189" priority="3271">
      <formula>$B15="выездка"</formula>
    </cfRule>
    <cfRule type="expression" dxfId="6188" priority="3272">
      <formula>$B15="троеборье"</formula>
    </cfRule>
  </conditionalFormatting>
  <conditionalFormatting sqref="D15 G15:I15 K15">
    <cfRule type="expression" dxfId="6187" priority="3267">
      <formula>$B15="конкур"</formula>
    </cfRule>
    <cfRule type="expression" dxfId="6186" priority="3268">
      <formula>$B15="выездка"</formula>
    </cfRule>
    <cfRule type="expression" dxfId="6185" priority="3269">
      <formula>$B15="троеборье"</formula>
    </cfRule>
  </conditionalFormatting>
  <conditionalFormatting sqref="G15">
    <cfRule type="expression" dxfId="6184" priority="3264">
      <formula>$B15="конкур"</formula>
    </cfRule>
    <cfRule type="expression" dxfId="6183" priority="3265">
      <formula>$B15="выездка"</formula>
    </cfRule>
    <cfRule type="expression" dxfId="6182" priority="3266">
      <formula>$B15="троеборье"</formula>
    </cfRule>
  </conditionalFormatting>
  <conditionalFormatting sqref="G15">
    <cfRule type="expression" dxfId="6181" priority="3261">
      <formula>$B15="конкур"</formula>
    </cfRule>
    <cfRule type="expression" dxfId="6180" priority="3262">
      <formula>$B15="выездка"</formula>
    </cfRule>
    <cfRule type="expression" dxfId="6179" priority="3263">
      <formula>$B15="троеборье"</formula>
    </cfRule>
  </conditionalFormatting>
  <conditionalFormatting sqref="G15">
    <cfRule type="expression" dxfId="6178" priority="3258">
      <formula>$B15="конкур"</formula>
    </cfRule>
    <cfRule type="expression" dxfId="6177" priority="3259">
      <formula>$B15="выездка"</formula>
    </cfRule>
    <cfRule type="expression" dxfId="6176" priority="3260">
      <formula>$B15="троеборье"</formula>
    </cfRule>
  </conditionalFormatting>
  <conditionalFormatting sqref="G16:K16 D16">
    <cfRule type="expression" dxfId="6175" priority="3255">
      <formula>$B16="конкур"</formula>
    </cfRule>
    <cfRule type="expression" dxfId="6174" priority="3256">
      <formula>$B16="выездка"</formula>
    </cfRule>
    <cfRule type="expression" dxfId="6173" priority="3257">
      <formula>$B16="троеборье"</formula>
    </cfRule>
  </conditionalFormatting>
  <conditionalFormatting sqref="G16:K16 D16">
    <cfRule type="expression" dxfId="6172" priority="3252">
      <formula>$B16="конкур"</formula>
    </cfRule>
    <cfRule type="expression" dxfId="6171" priority="3253">
      <formula>$B16="выездка"</formula>
    </cfRule>
    <cfRule type="expression" dxfId="6170" priority="3254">
      <formula>$B16="троеборье"</formula>
    </cfRule>
  </conditionalFormatting>
  <conditionalFormatting sqref="D17 G17:K17">
    <cfRule type="expression" dxfId="6169" priority="3249">
      <formula>$B17="конкур"</formula>
    </cfRule>
    <cfRule type="expression" dxfId="6168" priority="3250">
      <formula>$B17="выездка"</formula>
    </cfRule>
    <cfRule type="expression" dxfId="6167" priority="3251">
      <formula>$B17="троеборье"</formula>
    </cfRule>
  </conditionalFormatting>
  <conditionalFormatting sqref="D17 G17:K17">
    <cfRule type="expression" dxfId="6166" priority="3246">
      <formula>$B17="конкур"</formula>
    </cfRule>
    <cfRule type="expression" dxfId="6165" priority="3247">
      <formula>$B17="выездка"</formula>
    </cfRule>
    <cfRule type="expression" dxfId="6164" priority="3248">
      <formula>$B17="троеборье"</formula>
    </cfRule>
  </conditionalFormatting>
  <conditionalFormatting sqref="D17 G17:K17">
    <cfRule type="expression" dxfId="6163" priority="3243">
      <formula>$B17="конкур"</formula>
    </cfRule>
    <cfRule type="expression" dxfId="6162" priority="3244">
      <formula>$B17="выездка"</formula>
    </cfRule>
    <cfRule type="expression" dxfId="6161" priority="3245">
      <formula>$B17="троеборье"</formula>
    </cfRule>
  </conditionalFormatting>
  <conditionalFormatting sqref="G17:K17 D17">
    <cfRule type="expression" dxfId="6160" priority="3240">
      <formula>$B17="конкур"</formula>
    </cfRule>
    <cfRule type="expression" dxfId="6159" priority="3241">
      <formula>$B17="выездка"</formula>
    </cfRule>
    <cfRule type="expression" dxfId="6158" priority="3242">
      <formula>$B17="троеборье"</formula>
    </cfRule>
  </conditionalFormatting>
  <conditionalFormatting sqref="D17 G17:K17">
    <cfRule type="expression" dxfId="6157" priority="3237">
      <formula>$B17="конкур"</formula>
    </cfRule>
    <cfRule type="expression" dxfId="6156" priority="3238">
      <formula>$B17="выездка"</formula>
    </cfRule>
    <cfRule type="expression" dxfId="6155" priority="3239">
      <formula>$B17="троеборье"</formula>
    </cfRule>
  </conditionalFormatting>
  <conditionalFormatting sqref="D17 G17:K17">
    <cfRule type="expression" dxfId="6154" priority="3234">
      <formula>$B17="конкур"</formula>
    </cfRule>
    <cfRule type="expression" dxfId="6153" priority="3235">
      <formula>$B17="выездка"</formula>
    </cfRule>
    <cfRule type="expression" dxfId="6152" priority="3236">
      <formula>$B17="троеборье"</formula>
    </cfRule>
  </conditionalFormatting>
  <conditionalFormatting sqref="G17:K17 D17">
    <cfRule type="expression" dxfId="6151" priority="3231">
      <formula>$B17="конкур"</formula>
    </cfRule>
    <cfRule type="expression" dxfId="6150" priority="3232">
      <formula>$B17="выездка"</formula>
    </cfRule>
    <cfRule type="expression" dxfId="6149" priority="3233">
      <formula>$B17="троеборье"</formula>
    </cfRule>
  </conditionalFormatting>
  <conditionalFormatting sqref="G17">
    <cfRule type="expression" dxfId="6148" priority="3228">
      <formula>$B17="конкур"</formula>
    </cfRule>
    <cfRule type="expression" dxfId="6147" priority="3229">
      <formula>$B17="выездка"</formula>
    </cfRule>
    <cfRule type="expression" dxfId="6146" priority="3230">
      <formula>$B17="троеборье"</formula>
    </cfRule>
  </conditionalFormatting>
  <conditionalFormatting sqref="G17">
    <cfRule type="expression" dxfId="6145" priority="3225">
      <formula>$B17="конкур"</formula>
    </cfRule>
    <cfRule type="expression" dxfId="6144" priority="3226">
      <formula>$B17="выездка"</formula>
    </cfRule>
    <cfRule type="expression" dxfId="6143" priority="3227">
      <formula>$B17="троеборье"</formula>
    </cfRule>
  </conditionalFormatting>
  <conditionalFormatting sqref="G17">
    <cfRule type="expression" dxfId="6142" priority="3222">
      <formula>$B17="конкур"</formula>
    </cfRule>
    <cfRule type="expression" dxfId="6141" priority="3223">
      <formula>$B17="выездка"</formula>
    </cfRule>
    <cfRule type="expression" dxfId="6140" priority="3224">
      <formula>$B17="троеборье"</formula>
    </cfRule>
  </conditionalFormatting>
  <conditionalFormatting sqref="D17 G17:K17">
    <cfRule type="expression" dxfId="6139" priority="3219">
      <formula>$B17="конкур"</formula>
    </cfRule>
    <cfRule type="expression" dxfId="6138" priority="3220">
      <formula>$B17="выездка"</formula>
    </cfRule>
    <cfRule type="expression" dxfId="6137" priority="3221">
      <formula>$B17="троеборье"</formula>
    </cfRule>
  </conditionalFormatting>
  <conditionalFormatting sqref="D17 G17:K17">
    <cfRule type="expression" dxfId="6136" priority="3216">
      <formula>$B17="конкур"</formula>
    </cfRule>
    <cfRule type="expression" dxfId="6135" priority="3217">
      <formula>$B17="выездка"</formula>
    </cfRule>
    <cfRule type="expression" dxfId="6134" priority="3218">
      <formula>$B17="троеборье"</formula>
    </cfRule>
  </conditionalFormatting>
  <conditionalFormatting sqref="D17 G17:K17">
    <cfRule type="expression" dxfId="6133" priority="3213">
      <formula>$B17="конкур"</formula>
    </cfRule>
    <cfRule type="expression" dxfId="6132" priority="3214">
      <formula>$B17="выездка"</formula>
    </cfRule>
    <cfRule type="expression" dxfId="6131" priority="3215">
      <formula>$B17="троеборье"</formula>
    </cfRule>
  </conditionalFormatting>
  <conditionalFormatting sqref="G17:K17 D17">
    <cfRule type="expression" dxfId="6130" priority="3210">
      <formula>$B17="конкур"</formula>
    </cfRule>
    <cfRule type="expression" dxfId="6129" priority="3211">
      <formula>$B17="выездка"</formula>
    </cfRule>
    <cfRule type="expression" dxfId="6128" priority="3212">
      <formula>$B17="троеборье"</formula>
    </cfRule>
  </conditionalFormatting>
  <conditionalFormatting sqref="D17 G17:K17">
    <cfRule type="expression" dxfId="6127" priority="3207">
      <formula>$B17="конкур"</formula>
    </cfRule>
    <cfRule type="expression" dxfId="6126" priority="3208">
      <formula>$B17="выездка"</formula>
    </cfRule>
    <cfRule type="expression" dxfId="6125" priority="3209">
      <formula>$B17="троеборье"</formula>
    </cfRule>
  </conditionalFormatting>
  <conditionalFormatting sqref="D17 G17:K17">
    <cfRule type="expression" dxfId="6124" priority="3204">
      <formula>$B17="конкур"</formula>
    </cfRule>
    <cfRule type="expression" dxfId="6123" priority="3205">
      <formula>$B17="выездка"</formula>
    </cfRule>
    <cfRule type="expression" dxfId="6122" priority="3206">
      <formula>$B17="троеборье"</formula>
    </cfRule>
  </conditionalFormatting>
  <conditionalFormatting sqref="G17:K17 D17">
    <cfRule type="expression" dxfId="6121" priority="3201">
      <formula>$B17="конкур"</formula>
    </cfRule>
    <cfRule type="expression" dxfId="6120" priority="3202">
      <formula>$B17="выездка"</formula>
    </cfRule>
    <cfRule type="expression" dxfId="6119" priority="3203">
      <formula>$B17="троеборье"</formula>
    </cfRule>
  </conditionalFormatting>
  <conditionalFormatting sqref="G17">
    <cfRule type="expression" dxfId="6118" priority="3198">
      <formula>$B17="конкур"</formula>
    </cfRule>
    <cfRule type="expression" dxfId="6117" priority="3199">
      <formula>$B17="выездка"</formula>
    </cfRule>
    <cfRule type="expression" dxfId="6116" priority="3200">
      <formula>$B17="троеборье"</formula>
    </cfRule>
  </conditionalFormatting>
  <conditionalFormatting sqref="G17">
    <cfRule type="expression" dxfId="6115" priority="3195">
      <formula>$B17="конкур"</formula>
    </cfRule>
    <cfRule type="expression" dxfId="6114" priority="3196">
      <formula>$B17="выездка"</formula>
    </cfRule>
    <cfRule type="expression" dxfId="6113" priority="3197">
      <formula>$B17="троеборье"</formula>
    </cfRule>
  </conditionalFormatting>
  <conditionalFormatting sqref="G17">
    <cfRule type="expression" dxfId="6112" priority="3192">
      <formula>$B17="конкур"</formula>
    </cfRule>
    <cfRule type="expression" dxfId="6111" priority="3193">
      <formula>$B17="выездка"</formula>
    </cfRule>
    <cfRule type="expression" dxfId="6110" priority="3194">
      <formula>$B17="троеборье"</formula>
    </cfRule>
  </conditionalFormatting>
  <conditionalFormatting sqref="D20 G20:K20">
    <cfRule type="expression" dxfId="6109" priority="3189">
      <formula>$B20="конкур"</formula>
    </cfRule>
    <cfRule type="expression" dxfId="6108" priority="3190">
      <formula>$B20="выездка"</formula>
    </cfRule>
    <cfRule type="expression" dxfId="6107" priority="3191">
      <formula>$B20="троеборье"</formula>
    </cfRule>
  </conditionalFormatting>
  <conditionalFormatting sqref="G19:I19">
    <cfRule type="expression" dxfId="6106" priority="3186">
      <formula>$B19="конкур"</formula>
    </cfRule>
    <cfRule type="expression" dxfId="6105" priority="3187">
      <formula>$B19="выездка"</formula>
    </cfRule>
    <cfRule type="expression" dxfId="6104" priority="3188">
      <formula>$B19="троеборье"</formula>
    </cfRule>
  </conditionalFormatting>
  <conditionalFormatting sqref="G19:I19">
    <cfRule type="expression" dxfId="6103" priority="3183">
      <formula>$B19="конкур"</formula>
    </cfRule>
    <cfRule type="expression" dxfId="6102" priority="3184">
      <formula>$B19="выездка"</formula>
    </cfRule>
    <cfRule type="expression" dxfId="6101" priority="3185">
      <formula>$B19="троеборье"</formula>
    </cfRule>
  </conditionalFormatting>
  <conditionalFormatting sqref="J20">
    <cfRule type="expression" dxfId="6100" priority="3172">
      <formula>$B20="конкур"</formula>
    </cfRule>
    <cfRule type="expression" dxfId="6099" priority="3173">
      <formula>$B20="выездка"</formula>
    </cfRule>
    <cfRule type="expression" dxfId="6098" priority="3174">
      <formula>$B20="троеборье"</formula>
    </cfRule>
  </conditionalFormatting>
  <conditionalFormatting sqref="J20">
    <cfRule type="expression" dxfId="6097" priority="3169">
      <formula>$B20="конкур"</formula>
    </cfRule>
    <cfRule type="expression" dxfId="6096" priority="3170">
      <formula>$B20="выездка"</formula>
    </cfRule>
    <cfRule type="expression" dxfId="6095" priority="3171">
      <formula>$B20="троеборье"</formula>
    </cfRule>
  </conditionalFormatting>
  <conditionalFormatting sqref="J20">
    <cfRule type="expression" dxfId="6094" priority="3166">
      <formula>$B20="конкур"</formula>
    </cfRule>
    <cfRule type="expression" dxfId="6093" priority="3167">
      <formula>$B20="выездка"</formula>
    </cfRule>
    <cfRule type="expression" dxfId="6092" priority="3168">
      <formula>$B20="троеборье"</formula>
    </cfRule>
  </conditionalFormatting>
  <conditionalFormatting sqref="J20">
    <cfRule type="expression" dxfId="6091" priority="3163">
      <formula>$B20="конкур"</formula>
    </cfRule>
    <cfRule type="expression" dxfId="6090" priority="3164">
      <formula>$B20="выездка"</formula>
    </cfRule>
    <cfRule type="expression" dxfId="6089" priority="3165">
      <formula>$B20="троеборье"</formula>
    </cfRule>
  </conditionalFormatting>
  <conditionalFormatting sqref="J20">
    <cfRule type="expression" dxfId="6088" priority="3160">
      <formula>$B20="конкур"</formula>
    </cfRule>
    <cfRule type="expression" dxfId="6087" priority="3161">
      <formula>$B20="выездка"</formula>
    </cfRule>
    <cfRule type="expression" dxfId="6086" priority="3162">
      <formula>$B20="троеборье"</formula>
    </cfRule>
  </conditionalFormatting>
  <conditionalFormatting sqref="J20">
    <cfRule type="expression" dxfId="6085" priority="3157">
      <formula>$B20="конкур"</formula>
    </cfRule>
    <cfRule type="expression" dxfId="6084" priority="3158">
      <formula>$B20="выездка"</formula>
    </cfRule>
    <cfRule type="expression" dxfId="6083" priority="3159">
      <formula>$B20="троеборье"</formula>
    </cfRule>
  </conditionalFormatting>
  <conditionalFormatting sqref="J20">
    <cfRule type="expression" dxfId="6082" priority="3154">
      <formula>$B20="конкур"</formula>
    </cfRule>
    <cfRule type="expression" dxfId="6081" priority="3155">
      <formula>$B20="выездка"</formula>
    </cfRule>
    <cfRule type="expression" dxfId="6080" priority="3156">
      <formula>$B20="троеборье"</formula>
    </cfRule>
  </conditionalFormatting>
  <conditionalFormatting sqref="J20">
    <cfRule type="expression" dxfId="6079" priority="3151">
      <formula>$B20="конкур"</formula>
    </cfRule>
    <cfRule type="expression" dxfId="6078" priority="3152">
      <formula>$B20="выездка"</formula>
    </cfRule>
    <cfRule type="expression" dxfId="6077" priority="3153">
      <formula>$B20="троеборье"</formula>
    </cfRule>
  </conditionalFormatting>
  <conditionalFormatting sqref="J20">
    <cfRule type="expression" dxfId="6076" priority="3148">
      <formula>$B20="конкур"</formula>
    </cfRule>
    <cfRule type="expression" dxfId="6075" priority="3149">
      <formula>$B20="выездка"</formula>
    </cfRule>
    <cfRule type="expression" dxfId="6074" priority="3150">
      <formula>$B20="троеборье"</formula>
    </cfRule>
  </conditionalFormatting>
  <conditionalFormatting sqref="J20">
    <cfRule type="expression" dxfId="6073" priority="3145">
      <formula>$B20="конкур"</formula>
    </cfRule>
    <cfRule type="expression" dxfId="6072" priority="3146">
      <formula>$B20="выездка"</formula>
    </cfRule>
    <cfRule type="expression" dxfId="6071" priority="3147">
      <formula>$B20="троеборье"</formula>
    </cfRule>
  </conditionalFormatting>
  <conditionalFormatting sqref="J20">
    <cfRule type="expression" dxfId="6070" priority="3142">
      <formula>$B20="конкур"</formula>
    </cfRule>
    <cfRule type="expression" dxfId="6069" priority="3143">
      <formula>$B20="выездка"</formula>
    </cfRule>
    <cfRule type="expression" dxfId="6068" priority="3144">
      <formula>$B20="троеборье"</formula>
    </cfRule>
  </conditionalFormatting>
  <conditionalFormatting sqref="J20">
    <cfRule type="expression" dxfId="6067" priority="3139">
      <formula>$B20="конкур"</formula>
    </cfRule>
    <cfRule type="expression" dxfId="6066" priority="3140">
      <formula>$B20="выездка"</formula>
    </cfRule>
    <cfRule type="expression" dxfId="6065" priority="3141">
      <formula>$B20="троеборье"</formula>
    </cfRule>
  </conditionalFormatting>
  <conditionalFormatting sqref="J20">
    <cfRule type="expression" dxfId="6064" priority="3136">
      <formula>$B20="конкур"</formula>
    </cfRule>
    <cfRule type="expression" dxfId="6063" priority="3137">
      <formula>$B20="выездка"</formula>
    </cfRule>
    <cfRule type="expression" dxfId="6062" priority="3138">
      <formula>$B20="троеборье"</formula>
    </cfRule>
  </conditionalFormatting>
  <conditionalFormatting sqref="J20">
    <cfRule type="expression" dxfId="6061" priority="3133">
      <formula>$B20="конкур"</formula>
    </cfRule>
    <cfRule type="expression" dxfId="6060" priority="3134">
      <formula>$B20="выездка"</formula>
    </cfRule>
    <cfRule type="expression" dxfId="6059" priority="3135">
      <formula>$B20="троеборье"</formula>
    </cfRule>
  </conditionalFormatting>
  <conditionalFormatting sqref="D6 J6:K6">
    <cfRule type="expression" dxfId="6058" priority="3126">
      <formula>$B6="конкур"</formula>
    </cfRule>
    <cfRule type="expression" dxfId="6057" priority="3127">
      <formula>$B6="выездка"</formula>
    </cfRule>
    <cfRule type="expression" dxfId="6056" priority="3128">
      <formula>$B6="троеборье"</formula>
    </cfRule>
  </conditionalFormatting>
  <conditionalFormatting sqref="J6">
    <cfRule type="expression" dxfId="6055" priority="3119">
      <formula>$B6="конкур"</formula>
    </cfRule>
    <cfRule type="expression" dxfId="6054" priority="3120">
      <formula>$B6="выездка"</formula>
    </cfRule>
    <cfRule type="expression" dxfId="6053" priority="3121">
      <formula>$B6="троеборье"</formula>
    </cfRule>
  </conditionalFormatting>
  <conditionalFormatting sqref="J6">
    <cfRule type="expression" dxfId="6052" priority="3116">
      <formula>$B6="конкур"</formula>
    </cfRule>
    <cfRule type="expression" dxfId="6051" priority="3117">
      <formula>$B6="выездка"</formula>
    </cfRule>
    <cfRule type="expression" dxfId="6050" priority="3118">
      <formula>$B6="троеборье"</formula>
    </cfRule>
  </conditionalFormatting>
  <conditionalFormatting sqref="J6">
    <cfRule type="expression" dxfId="6049" priority="3113">
      <formula>$B6="конкур"</formula>
    </cfRule>
    <cfRule type="expression" dxfId="6048" priority="3114">
      <formula>$B6="выездка"</formula>
    </cfRule>
    <cfRule type="expression" dxfId="6047" priority="3115">
      <formula>$B6="троеборье"</formula>
    </cfRule>
  </conditionalFormatting>
  <conditionalFormatting sqref="J6">
    <cfRule type="expression" dxfId="6046" priority="3110">
      <formula>$B6="конкур"</formula>
    </cfRule>
    <cfRule type="expression" dxfId="6045" priority="3111">
      <formula>$B6="выездка"</formula>
    </cfRule>
    <cfRule type="expression" dxfId="6044" priority="3112">
      <formula>$B6="троеборье"</formula>
    </cfRule>
  </conditionalFormatting>
  <conditionalFormatting sqref="J6">
    <cfRule type="expression" dxfId="6043" priority="3107">
      <formula>$B6="конкур"</formula>
    </cfRule>
    <cfRule type="expression" dxfId="6042" priority="3108">
      <formula>$B6="выездка"</formula>
    </cfRule>
    <cfRule type="expression" dxfId="6041" priority="3109">
      <formula>$B6="троеборье"</formula>
    </cfRule>
  </conditionalFormatting>
  <conditionalFormatting sqref="J6">
    <cfRule type="expression" dxfId="6040" priority="3104">
      <formula>$B6="конкур"</formula>
    </cfRule>
    <cfRule type="expression" dxfId="6039" priority="3105">
      <formula>$B6="выездка"</formula>
    </cfRule>
    <cfRule type="expression" dxfId="6038" priority="3106">
      <formula>$B6="троеборье"</formula>
    </cfRule>
  </conditionalFormatting>
  <conditionalFormatting sqref="J6">
    <cfRule type="expression" dxfId="6037" priority="3101">
      <formula>$B6="конкур"</formula>
    </cfRule>
    <cfRule type="expression" dxfId="6036" priority="3102">
      <formula>$B6="выездка"</formula>
    </cfRule>
    <cfRule type="expression" dxfId="6035" priority="3103">
      <formula>$B6="троеборье"</formula>
    </cfRule>
  </conditionalFormatting>
  <conditionalFormatting sqref="J6">
    <cfRule type="expression" dxfId="6034" priority="3098">
      <formula>$B6="конкур"</formula>
    </cfRule>
    <cfRule type="expression" dxfId="6033" priority="3099">
      <formula>$B6="выездка"</formula>
    </cfRule>
    <cfRule type="expression" dxfId="6032" priority="3100">
      <formula>$B6="троеборье"</formula>
    </cfRule>
  </conditionalFormatting>
  <conditionalFormatting sqref="J6">
    <cfRule type="expression" dxfId="6031" priority="3095">
      <formula>$B6="конкур"</formula>
    </cfRule>
    <cfRule type="expression" dxfId="6030" priority="3096">
      <formula>$B6="выездка"</formula>
    </cfRule>
    <cfRule type="expression" dxfId="6029" priority="3097">
      <formula>$B6="троеборье"</formula>
    </cfRule>
  </conditionalFormatting>
  <conditionalFormatting sqref="J6">
    <cfRule type="expression" dxfId="6028" priority="3092">
      <formula>$B6="конкур"</formula>
    </cfRule>
    <cfRule type="expression" dxfId="6027" priority="3093">
      <formula>$B6="выездка"</formula>
    </cfRule>
    <cfRule type="expression" dxfId="6026" priority="3094">
      <formula>$B6="троеборье"</formula>
    </cfRule>
  </conditionalFormatting>
  <conditionalFormatting sqref="J6">
    <cfRule type="expression" dxfId="6025" priority="3089">
      <formula>$B6="конкур"</formula>
    </cfRule>
    <cfRule type="expression" dxfId="6024" priority="3090">
      <formula>$B6="выездка"</formula>
    </cfRule>
    <cfRule type="expression" dxfId="6023" priority="3091">
      <formula>$B6="троеборье"</formula>
    </cfRule>
  </conditionalFormatting>
  <conditionalFormatting sqref="J6">
    <cfRule type="expression" dxfId="6022" priority="3086">
      <formula>$B6="конкур"</formula>
    </cfRule>
    <cfRule type="expression" dxfId="6021" priority="3087">
      <formula>$B6="выездка"</formula>
    </cfRule>
    <cfRule type="expression" dxfId="6020" priority="3088">
      <formula>$B6="троеборье"</formula>
    </cfRule>
  </conditionalFormatting>
  <conditionalFormatting sqref="J6">
    <cfRule type="expression" dxfId="6019" priority="3083">
      <formula>$B6="конкур"</formula>
    </cfRule>
    <cfRule type="expression" dxfId="6018" priority="3084">
      <formula>$B6="выездка"</formula>
    </cfRule>
    <cfRule type="expression" dxfId="6017" priority="3085">
      <formula>$B6="троеборье"</formula>
    </cfRule>
  </conditionalFormatting>
  <conditionalFormatting sqref="J6">
    <cfRule type="expression" dxfId="6016" priority="3080">
      <formula>$B6="конкур"</formula>
    </cfRule>
    <cfRule type="expression" dxfId="6015" priority="3081">
      <formula>$B6="выездка"</formula>
    </cfRule>
    <cfRule type="expression" dxfId="6014" priority="3082">
      <formula>$B6="троеборье"</formula>
    </cfRule>
  </conditionalFormatting>
  <conditionalFormatting sqref="J6">
    <cfRule type="expression" dxfId="6013" priority="3077">
      <formula>$B6="конкур"</formula>
    </cfRule>
    <cfRule type="expression" dxfId="6012" priority="3078">
      <formula>$B6="выездка"</formula>
    </cfRule>
    <cfRule type="expression" dxfId="6011" priority="3079">
      <formula>$B6="троеборье"</formula>
    </cfRule>
  </conditionalFormatting>
  <conditionalFormatting sqref="J6">
    <cfRule type="expression" dxfId="6010" priority="3074">
      <formula>$B6="конкур"</formula>
    </cfRule>
    <cfRule type="expression" dxfId="6009" priority="3075">
      <formula>$B6="выездка"</formula>
    </cfRule>
    <cfRule type="expression" dxfId="6008" priority="3076">
      <formula>$B6="троеборье"</formula>
    </cfRule>
  </conditionalFormatting>
  <conditionalFormatting sqref="J6">
    <cfRule type="expression" dxfId="6007" priority="3071">
      <formula>$B6="конкур"</formula>
    </cfRule>
    <cfRule type="expression" dxfId="6006" priority="3072">
      <formula>$B6="выездка"</formula>
    </cfRule>
    <cfRule type="expression" dxfId="6005" priority="3073">
      <formula>$B6="троеборье"</formula>
    </cfRule>
  </conditionalFormatting>
  <conditionalFormatting sqref="J6">
    <cfRule type="expression" dxfId="6004" priority="3068">
      <formula>$B6="конкур"</formula>
    </cfRule>
    <cfRule type="expression" dxfId="6003" priority="3069">
      <formula>$B6="выездка"</formula>
    </cfRule>
    <cfRule type="expression" dxfId="6002" priority="3070">
      <formula>$B6="троеборье"</formula>
    </cfRule>
  </conditionalFormatting>
  <conditionalFormatting sqref="D7 G7:K7">
    <cfRule type="expression" dxfId="6001" priority="3061">
      <formula>$B7="конкур"</formula>
    </cfRule>
    <cfRule type="expression" dxfId="6000" priority="3062">
      <formula>$B7="выездка"</formula>
    </cfRule>
    <cfRule type="expression" dxfId="5999" priority="3063">
      <formula>$B7="троеборье"</formula>
    </cfRule>
  </conditionalFormatting>
  <conditionalFormatting sqref="D7 G7:K7">
    <cfRule type="expression" dxfId="5998" priority="3058">
      <formula>$B7="конкур"</formula>
    </cfRule>
    <cfRule type="expression" dxfId="5997" priority="3059">
      <formula>$B7="выездка"</formula>
    </cfRule>
    <cfRule type="expression" dxfId="5996" priority="3060">
      <formula>$B7="троеборье"</formula>
    </cfRule>
  </conditionalFormatting>
  <conditionalFormatting sqref="G7:K7 D7">
    <cfRule type="expression" dxfId="5995" priority="3055">
      <formula>$B7="конкур"</formula>
    </cfRule>
    <cfRule type="expression" dxfId="5994" priority="3056">
      <formula>$B7="выездка"</formula>
    </cfRule>
    <cfRule type="expression" dxfId="5993" priority="3057">
      <formula>$B7="троеборье"</formula>
    </cfRule>
  </conditionalFormatting>
  <conditionalFormatting sqref="G7:K7 D7">
    <cfRule type="expression" dxfId="5992" priority="3052">
      <formula>$B7="конкур"</formula>
    </cfRule>
    <cfRule type="expression" dxfId="5991" priority="3053">
      <formula>$B7="выездка"</formula>
    </cfRule>
    <cfRule type="expression" dxfId="5990" priority="3054">
      <formula>$B7="троеборье"</formula>
    </cfRule>
  </conditionalFormatting>
  <conditionalFormatting sqref="D7 G7:K7">
    <cfRule type="expression" dxfId="5989" priority="3049">
      <formula>$B7="конкур"</formula>
    </cfRule>
    <cfRule type="expression" dxfId="5988" priority="3050">
      <formula>$B7="выездка"</formula>
    </cfRule>
    <cfRule type="expression" dxfId="5987" priority="3051">
      <formula>$B7="троеборье"</formula>
    </cfRule>
  </conditionalFormatting>
  <conditionalFormatting sqref="D7 G7:K7">
    <cfRule type="expression" dxfId="5986" priority="3046">
      <formula>$B7="конкур"</formula>
    </cfRule>
    <cfRule type="expression" dxfId="5985" priority="3047">
      <formula>$B7="выездка"</formula>
    </cfRule>
    <cfRule type="expression" dxfId="5984" priority="3048">
      <formula>$B7="троеборье"</formula>
    </cfRule>
  </conditionalFormatting>
  <conditionalFormatting sqref="D7 G7:K7">
    <cfRule type="expression" dxfId="5983" priority="3043">
      <formula>$B7="конкур"</formula>
    </cfRule>
    <cfRule type="expression" dxfId="5982" priority="3044">
      <formula>$B7="выездка"</formula>
    </cfRule>
    <cfRule type="expression" dxfId="5981" priority="3045">
      <formula>$B7="троеборье"</formula>
    </cfRule>
  </conditionalFormatting>
  <conditionalFormatting sqref="G7:K7 D7">
    <cfRule type="expression" dxfId="5980" priority="3040">
      <formula>$B7="конкур"</formula>
    </cfRule>
    <cfRule type="expression" dxfId="5979" priority="3041">
      <formula>$B7="выездка"</formula>
    </cfRule>
    <cfRule type="expression" dxfId="5978" priority="3042">
      <formula>$B7="троеборье"</formula>
    </cfRule>
  </conditionalFormatting>
  <conditionalFormatting sqref="D7 G7:K7">
    <cfRule type="expression" dxfId="5977" priority="3037">
      <formula>$B7="конкур"</formula>
    </cfRule>
    <cfRule type="expression" dxfId="5976" priority="3038">
      <formula>$B7="выездка"</formula>
    </cfRule>
    <cfRule type="expression" dxfId="5975" priority="3039">
      <formula>$B7="троеборье"</formula>
    </cfRule>
  </conditionalFormatting>
  <conditionalFormatting sqref="D7 G7:K7">
    <cfRule type="expression" dxfId="5974" priority="3034">
      <formula>$B7="конкур"</formula>
    </cfRule>
    <cfRule type="expression" dxfId="5973" priority="3035">
      <formula>$B7="выездка"</formula>
    </cfRule>
    <cfRule type="expression" dxfId="5972" priority="3036">
      <formula>$B7="троеборье"</formula>
    </cfRule>
  </conditionalFormatting>
  <conditionalFormatting sqref="G7:K7 D7">
    <cfRule type="expression" dxfId="5971" priority="3031">
      <formula>$B7="конкур"</formula>
    </cfRule>
    <cfRule type="expression" dxfId="5970" priority="3032">
      <formula>$B7="выездка"</formula>
    </cfRule>
    <cfRule type="expression" dxfId="5969" priority="3033">
      <formula>$B7="троеборье"</formula>
    </cfRule>
  </conditionalFormatting>
  <conditionalFormatting sqref="G7">
    <cfRule type="expression" dxfId="5968" priority="3028">
      <formula>$B7="конкур"</formula>
    </cfRule>
    <cfRule type="expression" dxfId="5967" priority="3029">
      <formula>$B7="выездка"</formula>
    </cfRule>
    <cfRule type="expression" dxfId="5966" priority="3030">
      <formula>$B7="троеборье"</formula>
    </cfRule>
  </conditionalFormatting>
  <conditionalFormatting sqref="G7">
    <cfRule type="expression" dxfId="5965" priority="3025">
      <formula>$B7="конкур"</formula>
    </cfRule>
    <cfRule type="expression" dxfId="5964" priority="3026">
      <formula>$B7="выездка"</formula>
    </cfRule>
    <cfRule type="expression" dxfId="5963" priority="3027">
      <formula>$B7="троеборье"</formula>
    </cfRule>
  </conditionalFormatting>
  <conditionalFormatting sqref="G7">
    <cfRule type="expression" dxfId="5962" priority="3022">
      <formula>$B7="конкур"</formula>
    </cfRule>
    <cfRule type="expression" dxfId="5961" priority="3023">
      <formula>$B7="выездка"</formula>
    </cfRule>
    <cfRule type="expression" dxfId="5960" priority="3024">
      <formula>$B7="троеборье"</formula>
    </cfRule>
  </conditionalFormatting>
  <conditionalFormatting sqref="D7 G7:K7">
    <cfRule type="expression" dxfId="5959" priority="3019">
      <formula>$B7="конкур"</formula>
    </cfRule>
    <cfRule type="expression" dxfId="5958" priority="3020">
      <formula>$B7="выездка"</formula>
    </cfRule>
    <cfRule type="expression" dxfId="5957" priority="3021">
      <formula>$B7="троеборье"</formula>
    </cfRule>
  </conditionalFormatting>
  <conditionalFormatting sqref="D7 G7:K7">
    <cfRule type="expression" dxfId="5956" priority="3016">
      <formula>$B7="конкур"</formula>
    </cfRule>
    <cfRule type="expression" dxfId="5955" priority="3017">
      <formula>$B7="выездка"</formula>
    </cfRule>
    <cfRule type="expression" dxfId="5954" priority="3018">
      <formula>$B7="троеборье"</formula>
    </cfRule>
  </conditionalFormatting>
  <conditionalFormatting sqref="D7 G7:K7">
    <cfRule type="expression" dxfId="5953" priority="3013">
      <formula>$B7="конкур"</formula>
    </cfRule>
    <cfRule type="expression" dxfId="5952" priority="3014">
      <formula>$B7="выездка"</formula>
    </cfRule>
    <cfRule type="expression" dxfId="5951" priority="3015">
      <formula>$B7="троеборье"</formula>
    </cfRule>
  </conditionalFormatting>
  <conditionalFormatting sqref="G7:K7 D7">
    <cfRule type="expression" dxfId="5950" priority="3010">
      <formula>$B7="конкур"</formula>
    </cfRule>
    <cfRule type="expression" dxfId="5949" priority="3011">
      <formula>$B7="выездка"</formula>
    </cfRule>
    <cfRule type="expression" dxfId="5948" priority="3012">
      <formula>$B7="троеборье"</formula>
    </cfRule>
  </conditionalFormatting>
  <conditionalFormatting sqref="D7 G7:K7">
    <cfRule type="expression" dxfId="5947" priority="3007">
      <formula>$B7="конкур"</formula>
    </cfRule>
    <cfRule type="expression" dxfId="5946" priority="3008">
      <formula>$B7="выездка"</formula>
    </cfRule>
    <cfRule type="expression" dxfId="5945" priority="3009">
      <formula>$B7="троеборье"</formula>
    </cfRule>
  </conditionalFormatting>
  <conditionalFormatting sqref="D7 G7:K7">
    <cfRule type="expression" dxfId="5944" priority="3004">
      <formula>$B7="конкур"</formula>
    </cfRule>
    <cfRule type="expression" dxfId="5943" priority="3005">
      <formula>$B7="выездка"</formula>
    </cfRule>
    <cfRule type="expression" dxfId="5942" priority="3006">
      <formula>$B7="троеборье"</formula>
    </cfRule>
  </conditionalFormatting>
  <conditionalFormatting sqref="G7:K7 D7">
    <cfRule type="expression" dxfId="5941" priority="3001">
      <formula>$B7="конкур"</formula>
    </cfRule>
    <cfRule type="expression" dxfId="5940" priority="3002">
      <formula>$B7="выездка"</formula>
    </cfRule>
    <cfRule type="expression" dxfId="5939" priority="3003">
      <formula>$B7="троеборье"</formula>
    </cfRule>
  </conditionalFormatting>
  <conditionalFormatting sqref="G7">
    <cfRule type="expression" dxfId="5938" priority="2998">
      <formula>$B7="конкур"</formula>
    </cfRule>
    <cfRule type="expression" dxfId="5937" priority="2999">
      <formula>$B7="выездка"</formula>
    </cfRule>
    <cfRule type="expression" dxfId="5936" priority="3000">
      <formula>$B7="троеборье"</formula>
    </cfRule>
  </conditionalFormatting>
  <conditionalFormatting sqref="G7">
    <cfRule type="expression" dxfId="5935" priority="2995">
      <formula>$B7="конкур"</formula>
    </cfRule>
    <cfRule type="expression" dxfId="5934" priority="2996">
      <formula>$B7="выездка"</formula>
    </cfRule>
    <cfRule type="expression" dxfId="5933" priority="2997">
      <formula>$B7="троеборье"</formula>
    </cfRule>
  </conditionalFormatting>
  <conditionalFormatting sqref="G7">
    <cfRule type="expression" dxfId="5932" priority="2992">
      <formula>$B7="конкур"</formula>
    </cfRule>
    <cfRule type="expression" dxfId="5931" priority="2993">
      <formula>$B7="выездка"</formula>
    </cfRule>
    <cfRule type="expression" dxfId="5930" priority="2994">
      <formula>$B7="троеборье"</formula>
    </cfRule>
  </conditionalFormatting>
  <conditionalFormatting sqref="J7">
    <cfRule type="expression" dxfId="5929" priority="2989">
      <formula>$B7="конкур"</formula>
    </cfRule>
    <cfRule type="expression" dxfId="5928" priority="2990">
      <formula>$B7="выездка"</formula>
    </cfRule>
    <cfRule type="expression" dxfId="5927" priority="2991">
      <formula>$B7="троеборье"</formula>
    </cfRule>
  </conditionalFormatting>
  <conditionalFormatting sqref="J7">
    <cfRule type="expression" dxfId="5926" priority="2986">
      <formula>$B7="конкур"</formula>
    </cfRule>
    <cfRule type="expression" dxfId="5925" priority="2987">
      <formula>$B7="выездка"</formula>
    </cfRule>
    <cfRule type="expression" dxfId="5924" priority="2988">
      <formula>$B7="троеборье"</formula>
    </cfRule>
  </conditionalFormatting>
  <conditionalFormatting sqref="J7">
    <cfRule type="expression" dxfId="5923" priority="2983">
      <formula>$B7="конкур"</formula>
    </cfRule>
    <cfRule type="expression" dxfId="5922" priority="2984">
      <formula>$B7="выездка"</formula>
    </cfRule>
    <cfRule type="expression" dxfId="5921" priority="2985">
      <formula>$B7="троеборье"</formula>
    </cfRule>
  </conditionalFormatting>
  <conditionalFormatting sqref="J7">
    <cfRule type="expression" dxfId="5920" priority="2980">
      <formula>$B7="конкур"</formula>
    </cfRule>
    <cfRule type="expression" dxfId="5919" priority="2981">
      <formula>$B7="выездка"</formula>
    </cfRule>
    <cfRule type="expression" dxfId="5918" priority="2982">
      <formula>$B7="троеборье"</formula>
    </cfRule>
  </conditionalFormatting>
  <conditionalFormatting sqref="J7">
    <cfRule type="expression" dxfId="5917" priority="2977">
      <formula>$B7="конкур"</formula>
    </cfRule>
    <cfRule type="expression" dxfId="5916" priority="2978">
      <formula>$B7="выездка"</formula>
    </cfRule>
    <cfRule type="expression" dxfId="5915" priority="2979">
      <formula>$B7="троеборье"</formula>
    </cfRule>
  </conditionalFormatting>
  <conditionalFormatting sqref="J7">
    <cfRule type="expression" dxfId="5914" priority="2974">
      <formula>$B7="конкур"</formula>
    </cfRule>
    <cfRule type="expression" dxfId="5913" priority="2975">
      <formula>$B7="выездка"</formula>
    </cfRule>
    <cfRule type="expression" dxfId="5912" priority="2976">
      <formula>$B7="троеборье"</formula>
    </cfRule>
  </conditionalFormatting>
  <conditionalFormatting sqref="J7">
    <cfRule type="expression" dxfId="5911" priority="2971">
      <formula>$B7="конкур"</formula>
    </cfRule>
    <cfRule type="expression" dxfId="5910" priority="2972">
      <formula>$B7="выездка"</formula>
    </cfRule>
    <cfRule type="expression" dxfId="5909" priority="2973">
      <formula>$B7="троеборье"</formula>
    </cfRule>
  </conditionalFormatting>
  <conditionalFormatting sqref="J7">
    <cfRule type="expression" dxfId="5908" priority="2968">
      <formula>$B7="конкур"</formula>
    </cfRule>
    <cfRule type="expression" dxfId="5907" priority="2969">
      <formula>$B7="выездка"</formula>
    </cfRule>
    <cfRule type="expression" dxfId="5906" priority="2970">
      <formula>$B7="троеборье"</formula>
    </cfRule>
  </conditionalFormatting>
  <conditionalFormatting sqref="J7">
    <cfRule type="expression" dxfId="5905" priority="2965">
      <formula>$B7="конкур"</formula>
    </cfRule>
    <cfRule type="expression" dxfId="5904" priority="2966">
      <formula>$B7="выездка"</formula>
    </cfRule>
    <cfRule type="expression" dxfId="5903" priority="2967">
      <formula>$B7="троеборье"</formula>
    </cfRule>
  </conditionalFormatting>
  <conditionalFormatting sqref="J7">
    <cfRule type="expression" dxfId="5902" priority="2962">
      <formula>$B7="конкур"</formula>
    </cfRule>
    <cfRule type="expression" dxfId="5901" priority="2963">
      <formula>$B7="выездка"</formula>
    </cfRule>
    <cfRule type="expression" dxfId="5900" priority="2964">
      <formula>$B7="троеборье"</formula>
    </cfRule>
  </conditionalFormatting>
  <conditionalFormatting sqref="J7">
    <cfRule type="expression" dxfId="5899" priority="2959">
      <formula>$B7="конкур"</formula>
    </cfRule>
    <cfRule type="expression" dxfId="5898" priority="2960">
      <formula>$B7="выездка"</formula>
    </cfRule>
    <cfRule type="expression" dxfId="5897" priority="2961">
      <formula>$B7="троеборье"</formula>
    </cfRule>
  </conditionalFormatting>
  <conditionalFormatting sqref="J7">
    <cfRule type="expression" dxfId="5896" priority="2956">
      <formula>$B7="конкур"</formula>
    </cfRule>
    <cfRule type="expression" dxfId="5895" priority="2957">
      <formula>$B7="выездка"</formula>
    </cfRule>
    <cfRule type="expression" dxfId="5894" priority="2958">
      <formula>$B7="троеборье"</formula>
    </cfRule>
  </conditionalFormatting>
  <conditionalFormatting sqref="J7">
    <cfRule type="expression" dxfId="5893" priority="2953">
      <formula>$B7="конкур"</formula>
    </cfRule>
    <cfRule type="expression" dxfId="5892" priority="2954">
      <formula>$B7="выездка"</formula>
    </cfRule>
    <cfRule type="expression" dxfId="5891" priority="2955">
      <formula>$B7="троеборье"</formula>
    </cfRule>
  </conditionalFormatting>
  <conditionalFormatting sqref="J7">
    <cfRule type="expression" dxfId="5890" priority="2950">
      <formula>$B7="конкур"</formula>
    </cfRule>
    <cfRule type="expression" dxfId="5889" priority="2951">
      <formula>$B7="выездка"</formula>
    </cfRule>
    <cfRule type="expression" dxfId="5888" priority="2952">
      <formula>$B7="троеборье"</formula>
    </cfRule>
  </conditionalFormatting>
  <conditionalFormatting sqref="J7">
    <cfRule type="expression" dxfId="5887" priority="2947">
      <formula>$B7="конкур"</formula>
    </cfRule>
    <cfRule type="expression" dxfId="5886" priority="2948">
      <formula>$B7="выездка"</formula>
    </cfRule>
    <cfRule type="expression" dxfId="5885" priority="2949">
      <formula>$B7="троеборье"</formula>
    </cfRule>
  </conditionalFormatting>
  <conditionalFormatting sqref="J7">
    <cfRule type="expression" dxfId="5884" priority="2944">
      <formula>$B7="конкур"</formula>
    </cfRule>
    <cfRule type="expression" dxfId="5883" priority="2945">
      <formula>$B7="выездка"</formula>
    </cfRule>
    <cfRule type="expression" dxfId="5882" priority="2946">
      <formula>$B7="троеборье"</formula>
    </cfRule>
  </conditionalFormatting>
  <conditionalFormatting sqref="J7">
    <cfRule type="expression" dxfId="5881" priority="2941">
      <formula>$B7="конкур"</formula>
    </cfRule>
    <cfRule type="expression" dxfId="5880" priority="2942">
      <formula>$B7="выездка"</formula>
    </cfRule>
    <cfRule type="expression" dxfId="5879" priority="2943">
      <formula>$B7="троеборье"</formula>
    </cfRule>
  </conditionalFormatting>
  <conditionalFormatting sqref="J7">
    <cfRule type="expression" dxfId="5878" priority="2938">
      <formula>$B7="конкур"</formula>
    </cfRule>
    <cfRule type="expression" dxfId="5877" priority="2939">
      <formula>$B7="выездка"</formula>
    </cfRule>
    <cfRule type="expression" dxfId="5876" priority="2940">
      <formula>$B7="троеборье"</formula>
    </cfRule>
  </conditionalFormatting>
  <conditionalFormatting sqref="J7">
    <cfRule type="expression" dxfId="5875" priority="2935">
      <formula>$B7="конкур"</formula>
    </cfRule>
    <cfRule type="expression" dxfId="5874" priority="2936">
      <formula>$B7="выездка"</formula>
    </cfRule>
    <cfRule type="expression" dxfId="5873" priority="2937">
      <formula>$B7="троеборье"</formula>
    </cfRule>
  </conditionalFormatting>
  <conditionalFormatting sqref="J7">
    <cfRule type="expression" dxfId="5872" priority="2932">
      <formula>$B7="конкур"</formula>
    </cfRule>
    <cfRule type="expression" dxfId="5871" priority="2933">
      <formula>$B7="выездка"</formula>
    </cfRule>
    <cfRule type="expression" dxfId="5870" priority="2934">
      <formula>$B7="троеборье"</formula>
    </cfRule>
  </conditionalFormatting>
  <conditionalFormatting sqref="J7">
    <cfRule type="expression" dxfId="5869" priority="2929">
      <formula>$B7="конкур"</formula>
    </cfRule>
    <cfRule type="expression" dxfId="5868" priority="2930">
      <formula>$B7="выездка"</formula>
    </cfRule>
    <cfRule type="expression" dxfId="5867" priority="2931">
      <formula>$B7="троеборье"</formula>
    </cfRule>
  </conditionalFormatting>
  <conditionalFormatting sqref="J7">
    <cfRule type="expression" dxfId="5866" priority="2926">
      <formula>$B7="конкур"</formula>
    </cfRule>
    <cfRule type="expression" dxfId="5865" priority="2927">
      <formula>$B7="выездка"</formula>
    </cfRule>
    <cfRule type="expression" dxfId="5864" priority="2928">
      <formula>$B7="троеборье"</formula>
    </cfRule>
  </conditionalFormatting>
  <conditionalFormatting sqref="J7">
    <cfRule type="expression" dxfId="5863" priority="2923">
      <formula>$B7="конкур"</formula>
    </cfRule>
    <cfRule type="expression" dxfId="5862" priority="2924">
      <formula>$B7="выездка"</formula>
    </cfRule>
    <cfRule type="expression" dxfId="5861" priority="2925">
      <formula>$B7="троеборье"</formula>
    </cfRule>
  </conditionalFormatting>
  <conditionalFormatting sqref="J7">
    <cfRule type="expression" dxfId="5860" priority="2920">
      <formula>$B7="конкур"</formula>
    </cfRule>
    <cfRule type="expression" dxfId="5859" priority="2921">
      <formula>$B7="выездка"</formula>
    </cfRule>
    <cfRule type="expression" dxfId="5858" priority="2922">
      <formula>$B7="троеборье"</formula>
    </cfRule>
  </conditionalFormatting>
  <conditionalFormatting sqref="J7">
    <cfRule type="expression" dxfId="5857" priority="2917">
      <formula>$B7="конкур"</formula>
    </cfRule>
    <cfRule type="expression" dxfId="5856" priority="2918">
      <formula>$B7="выездка"</formula>
    </cfRule>
    <cfRule type="expression" dxfId="5855" priority="2919">
      <formula>$B7="троеборье"</formula>
    </cfRule>
  </conditionalFormatting>
  <conditionalFormatting sqref="J7">
    <cfRule type="expression" dxfId="5854" priority="2914">
      <formula>$B7="конкур"</formula>
    </cfRule>
    <cfRule type="expression" dxfId="5853" priority="2915">
      <formula>$B7="выездка"</formula>
    </cfRule>
    <cfRule type="expression" dxfId="5852" priority="2916">
      <formula>$B7="троеборье"</formula>
    </cfRule>
  </conditionalFormatting>
  <conditionalFormatting sqref="J7">
    <cfRule type="expression" dxfId="5851" priority="2911">
      <formula>$B7="конкур"</formula>
    </cfRule>
    <cfRule type="expression" dxfId="5850" priority="2912">
      <formula>$B7="выездка"</formula>
    </cfRule>
    <cfRule type="expression" dxfId="5849" priority="2913">
      <formula>$B7="троеборье"</formula>
    </cfRule>
  </conditionalFormatting>
  <conditionalFormatting sqref="J7">
    <cfRule type="expression" dxfId="5848" priority="2908">
      <formula>$B7="конкур"</formula>
    </cfRule>
    <cfRule type="expression" dxfId="5847" priority="2909">
      <formula>$B7="выездка"</formula>
    </cfRule>
    <cfRule type="expression" dxfId="5846" priority="2910">
      <formula>$B7="троеборье"</formula>
    </cfRule>
  </conditionalFormatting>
  <conditionalFormatting sqref="J7">
    <cfRule type="expression" dxfId="5845" priority="2905">
      <formula>$B7="конкур"</formula>
    </cfRule>
    <cfRule type="expression" dxfId="5844" priority="2906">
      <formula>$B7="выездка"</formula>
    </cfRule>
    <cfRule type="expression" dxfId="5843" priority="2907">
      <formula>$B7="троеборье"</formula>
    </cfRule>
  </conditionalFormatting>
  <conditionalFormatting sqref="J7">
    <cfRule type="expression" dxfId="5842" priority="2902">
      <formula>$B7="конкур"</formula>
    </cfRule>
    <cfRule type="expression" dxfId="5841" priority="2903">
      <formula>$B7="выездка"</formula>
    </cfRule>
    <cfRule type="expression" dxfId="5840" priority="2904">
      <formula>$B7="троеборье"</formula>
    </cfRule>
  </conditionalFormatting>
  <conditionalFormatting sqref="J7">
    <cfRule type="expression" dxfId="5839" priority="2899">
      <formula>$B7="конкур"</formula>
    </cfRule>
    <cfRule type="expression" dxfId="5838" priority="2900">
      <formula>$B7="выездка"</formula>
    </cfRule>
    <cfRule type="expression" dxfId="5837" priority="2901">
      <formula>$B7="троеборье"</formula>
    </cfRule>
  </conditionalFormatting>
  <conditionalFormatting sqref="J7">
    <cfRule type="expression" dxfId="5836" priority="2896">
      <formula>$B7="конкур"</formula>
    </cfRule>
    <cfRule type="expression" dxfId="5835" priority="2897">
      <formula>$B7="выездка"</formula>
    </cfRule>
    <cfRule type="expression" dxfId="5834" priority="2898">
      <formula>$B7="троеборье"</formula>
    </cfRule>
  </conditionalFormatting>
  <conditionalFormatting sqref="J7">
    <cfRule type="expression" dxfId="5833" priority="2893">
      <formula>$B7="конкур"</formula>
    </cfRule>
    <cfRule type="expression" dxfId="5832" priority="2894">
      <formula>$B7="выездка"</formula>
    </cfRule>
    <cfRule type="expression" dxfId="5831" priority="2895">
      <formula>$B7="троеборье"</formula>
    </cfRule>
  </conditionalFormatting>
  <conditionalFormatting sqref="J7">
    <cfRule type="expression" dxfId="5830" priority="2890">
      <formula>$B7="конкур"</formula>
    </cfRule>
    <cfRule type="expression" dxfId="5829" priority="2891">
      <formula>$B7="выездка"</formula>
    </cfRule>
    <cfRule type="expression" dxfId="5828" priority="2892">
      <formula>$B7="троеборье"</formula>
    </cfRule>
  </conditionalFormatting>
  <conditionalFormatting sqref="J7">
    <cfRule type="expression" dxfId="5827" priority="2887">
      <formula>$B7="конкур"</formula>
    </cfRule>
    <cfRule type="expression" dxfId="5826" priority="2888">
      <formula>$B7="выездка"</formula>
    </cfRule>
    <cfRule type="expression" dxfId="5825" priority="2889">
      <formula>$B7="троеборье"</formula>
    </cfRule>
  </conditionalFormatting>
  <conditionalFormatting sqref="J7">
    <cfRule type="expression" dxfId="5824" priority="2884">
      <formula>$B7="конкур"</formula>
    </cfRule>
    <cfRule type="expression" dxfId="5823" priority="2885">
      <formula>$B7="выездка"</formula>
    </cfRule>
    <cfRule type="expression" dxfId="5822" priority="2886">
      <formula>$B7="троеборье"</formula>
    </cfRule>
  </conditionalFormatting>
  <conditionalFormatting sqref="J7">
    <cfRule type="expression" dxfId="5821" priority="2881">
      <formula>$B7="конкур"</formula>
    </cfRule>
    <cfRule type="expression" dxfId="5820" priority="2882">
      <formula>$B7="выездка"</formula>
    </cfRule>
    <cfRule type="expression" dxfId="5819" priority="2883">
      <formula>$B7="троеборье"</formula>
    </cfRule>
  </conditionalFormatting>
  <conditionalFormatting sqref="J7">
    <cfRule type="expression" dxfId="5818" priority="2878">
      <formula>$B7="конкур"</formula>
    </cfRule>
    <cfRule type="expression" dxfId="5817" priority="2879">
      <formula>$B7="выездка"</formula>
    </cfRule>
    <cfRule type="expression" dxfId="5816" priority="2880">
      <formula>$B7="троеборье"</formula>
    </cfRule>
  </conditionalFormatting>
  <conditionalFormatting sqref="J7">
    <cfRule type="expression" dxfId="5815" priority="2875">
      <formula>$B7="конкур"</formula>
    </cfRule>
    <cfRule type="expression" dxfId="5814" priority="2876">
      <formula>$B7="выездка"</formula>
    </cfRule>
    <cfRule type="expression" dxfId="5813" priority="2877">
      <formula>$B7="троеборье"</formula>
    </cfRule>
  </conditionalFormatting>
  <conditionalFormatting sqref="J7">
    <cfRule type="expression" dxfId="5812" priority="2872">
      <formula>$B7="конкур"</formula>
    </cfRule>
    <cfRule type="expression" dxfId="5811" priority="2873">
      <formula>$B7="выездка"</formula>
    </cfRule>
    <cfRule type="expression" dxfId="5810" priority="2874">
      <formula>$B7="троеборье"</formula>
    </cfRule>
  </conditionalFormatting>
  <conditionalFormatting sqref="J7">
    <cfRule type="expression" dxfId="5809" priority="2869">
      <formula>$B7="конкур"</formula>
    </cfRule>
    <cfRule type="expression" dxfId="5808" priority="2870">
      <formula>$B7="выездка"</formula>
    </cfRule>
    <cfRule type="expression" dxfId="5807" priority="2871">
      <formula>$B7="троеборье"</formula>
    </cfRule>
  </conditionalFormatting>
  <conditionalFormatting sqref="J7">
    <cfRule type="expression" dxfId="5806" priority="2866">
      <formula>$B7="конкур"</formula>
    </cfRule>
    <cfRule type="expression" dxfId="5805" priority="2867">
      <formula>$B7="выездка"</formula>
    </cfRule>
    <cfRule type="expression" dxfId="5804" priority="2868">
      <formula>$B7="троеборье"</formula>
    </cfRule>
  </conditionalFormatting>
  <conditionalFormatting sqref="J7">
    <cfRule type="expression" dxfId="5803" priority="2863">
      <formula>$B7="конкур"</formula>
    </cfRule>
    <cfRule type="expression" dxfId="5802" priority="2864">
      <formula>$B7="выездка"</formula>
    </cfRule>
    <cfRule type="expression" dxfId="5801" priority="2865">
      <formula>$B7="троеборье"</formula>
    </cfRule>
  </conditionalFormatting>
  <conditionalFormatting sqref="J7">
    <cfRule type="expression" dxfId="5800" priority="2860">
      <formula>$B7="конкур"</formula>
    </cfRule>
    <cfRule type="expression" dxfId="5799" priority="2861">
      <formula>$B7="выездка"</formula>
    </cfRule>
    <cfRule type="expression" dxfId="5798" priority="2862">
      <formula>$B7="троеборье"</formula>
    </cfRule>
  </conditionalFormatting>
  <conditionalFormatting sqref="J7">
    <cfRule type="expression" dxfId="5797" priority="2857">
      <formula>$B7="конкур"</formula>
    </cfRule>
    <cfRule type="expression" dxfId="5796" priority="2858">
      <formula>$B7="выездка"</formula>
    </cfRule>
    <cfRule type="expression" dxfId="5795" priority="2859">
      <formula>$B7="троеборье"</formula>
    </cfRule>
  </conditionalFormatting>
  <conditionalFormatting sqref="J7">
    <cfRule type="expression" dxfId="5794" priority="2854">
      <formula>$B7="конкур"</formula>
    </cfRule>
    <cfRule type="expression" dxfId="5793" priority="2855">
      <formula>$B7="выездка"</formula>
    </cfRule>
    <cfRule type="expression" dxfId="5792" priority="2856">
      <formula>$B7="троеборье"</formula>
    </cfRule>
  </conditionalFormatting>
  <conditionalFormatting sqref="J7">
    <cfRule type="expression" dxfId="5791" priority="2851">
      <formula>$B7="конкур"</formula>
    </cfRule>
    <cfRule type="expression" dxfId="5790" priority="2852">
      <formula>$B7="выездка"</formula>
    </cfRule>
    <cfRule type="expression" dxfId="5789" priority="2853">
      <formula>$B7="троеборье"</formula>
    </cfRule>
  </conditionalFormatting>
  <conditionalFormatting sqref="J7">
    <cfRule type="expression" dxfId="5788" priority="2848">
      <formula>$B7="конкур"</formula>
    </cfRule>
    <cfRule type="expression" dxfId="5787" priority="2849">
      <formula>$B7="выездка"</formula>
    </cfRule>
    <cfRule type="expression" dxfId="5786" priority="2850">
      <formula>$B7="троеборье"</formula>
    </cfRule>
  </conditionalFormatting>
  <conditionalFormatting sqref="J7">
    <cfRule type="expression" dxfId="5785" priority="2845">
      <formula>$B7="конкур"</formula>
    </cfRule>
    <cfRule type="expression" dxfId="5784" priority="2846">
      <formula>$B7="выездка"</formula>
    </cfRule>
    <cfRule type="expression" dxfId="5783" priority="2847">
      <formula>$B7="троеборье"</formula>
    </cfRule>
  </conditionalFormatting>
  <conditionalFormatting sqref="J7">
    <cfRule type="expression" dxfId="5782" priority="2842">
      <formula>$B7="конкур"</formula>
    </cfRule>
    <cfRule type="expression" dxfId="5781" priority="2843">
      <formula>$B7="выездка"</formula>
    </cfRule>
    <cfRule type="expression" dxfId="5780" priority="2844">
      <formula>$B7="троеборье"</formula>
    </cfRule>
  </conditionalFormatting>
  <conditionalFormatting sqref="J7">
    <cfRule type="expression" dxfId="5779" priority="2839">
      <formula>$B7="конкур"</formula>
    </cfRule>
    <cfRule type="expression" dxfId="5778" priority="2840">
      <formula>$B7="выездка"</formula>
    </cfRule>
    <cfRule type="expression" dxfId="5777" priority="2841">
      <formula>$B7="троеборье"</formula>
    </cfRule>
  </conditionalFormatting>
  <conditionalFormatting sqref="J7">
    <cfRule type="expression" dxfId="5776" priority="2836">
      <formula>$B7="конкур"</formula>
    </cfRule>
    <cfRule type="expression" dxfId="5775" priority="2837">
      <formula>$B7="выездка"</formula>
    </cfRule>
    <cfRule type="expression" dxfId="5774" priority="2838">
      <formula>$B7="троеборье"</formula>
    </cfRule>
  </conditionalFormatting>
  <conditionalFormatting sqref="J7">
    <cfRule type="expression" dxfId="5773" priority="2833">
      <formula>$B7="конкур"</formula>
    </cfRule>
    <cfRule type="expression" dxfId="5772" priority="2834">
      <formula>$B7="выездка"</formula>
    </cfRule>
    <cfRule type="expression" dxfId="5771" priority="2835">
      <formula>$B7="троеборье"</formula>
    </cfRule>
  </conditionalFormatting>
  <conditionalFormatting sqref="J7">
    <cfRule type="expression" dxfId="5770" priority="2830">
      <formula>$B7="конкур"</formula>
    </cfRule>
    <cfRule type="expression" dxfId="5769" priority="2831">
      <formula>$B7="выездка"</formula>
    </cfRule>
    <cfRule type="expression" dxfId="5768" priority="2832">
      <formula>$B7="троеборье"</formula>
    </cfRule>
  </conditionalFormatting>
  <conditionalFormatting sqref="J7">
    <cfRule type="expression" dxfId="5767" priority="2823">
      <formula>$B7="конкур"</formula>
    </cfRule>
    <cfRule type="expression" dxfId="5766" priority="2824">
      <formula>$B7="выездка"</formula>
    </cfRule>
    <cfRule type="expression" dxfId="5765" priority="2825">
      <formula>$B7="троеборье"</formula>
    </cfRule>
  </conditionalFormatting>
  <conditionalFormatting sqref="J7">
    <cfRule type="expression" dxfId="5764" priority="2820">
      <formula>$B7="конкур"</formula>
    </cfRule>
    <cfRule type="expression" dxfId="5763" priority="2821">
      <formula>$B7="выездка"</formula>
    </cfRule>
    <cfRule type="expression" dxfId="5762" priority="2822">
      <formula>$B7="троеборье"</formula>
    </cfRule>
  </conditionalFormatting>
  <conditionalFormatting sqref="J7">
    <cfRule type="expression" dxfId="5761" priority="2817">
      <formula>$B7="конкур"</formula>
    </cfRule>
    <cfRule type="expression" dxfId="5760" priority="2818">
      <formula>$B7="выездка"</formula>
    </cfRule>
    <cfRule type="expression" dxfId="5759" priority="2819">
      <formula>$B7="троеборье"</formula>
    </cfRule>
  </conditionalFormatting>
  <conditionalFormatting sqref="J7">
    <cfRule type="expression" dxfId="5758" priority="2814">
      <formula>$B7="конкур"</formula>
    </cfRule>
    <cfRule type="expression" dxfId="5757" priority="2815">
      <formula>$B7="выездка"</formula>
    </cfRule>
    <cfRule type="expression" dxfId="5756" priority="2816">
      <formula>$B7="троеборье"</formula>
    </cfRule>
  </conditionalFormatting>
  <conditionalFormatting sqref="J7">
    <cfRule type="expression" dxfId="5755" priority="2811">
      <formula>$B7="конкур"</formula>
    </cfRule>
    <cfRule type="expression" dxfId="5754" priority="2812">
      <formula>$B7="выездка"</formula>
    </cfRule>
    <cfRule type="expression" dxfId="5753" priority="2813">
      <formula>$B7="троеборье"</formula>
    </cfRule>
  </conditionalFormatting>
  <conditionalFormatting sqref="J7">
    <cfRule type="expression" dxfId="5752" priority="2808">
      <formula>$B7="конкур"</formula>
    </cfRule>
    <cfRule type="expression" dxfId="5751" priority="2809">
      <formula>$B7="выездка"</formula>
    </cfRule>
    <cfRule type="expression" dxfId="5750" priority="2810">
      <formula>$B7="троеборье"</formula>
    </cfRule>
  </conditionalFormatting>
  <conditionalFormatting sqref="J7">
    <cfRule type="expression" dxfId="5749" priority="2805">
      <formula>$B7="конкур"</formula>
    </cfRule>
    <cfRule type="expression" dxfId="5748" priority="2806">
      <formula>$B7="выездка"</formula>
    </cfRule>
    <cfRule type="expression" dxfId="5747" priority="2807">
      <formula>$B7="троеборье"</formula>
    </cfRule>
  </conditionalFormatting>
  <conditionalFormatting sqref="J7">
    <cfRule type="expression" dxfId="5746" priority="2802">
      <formula>$B7="конкур"</formula>
    </cfRule>
    <cfRule type="expression" dxfId="5745" priority="2803">
      <formula>$B7="выездка"</formula>
    </cfRule>
    <cfRule type="expression" dxfId="5744" priority="2804">
      <formula>$B7="троеборье"</formula>
    </cfRule>
  </conditionalFormatting>
  <conditionalFormatting sqref="J7">
    <cfRule type="expression" dxfId="5743" priority="2799">
      <formula>$B7="конкур"</formula>
    </cfRule>
    <cfRule type="expression" dxfId="5742" priority="2800">
      <formula>$B7="выездка"</formula>
    </cfRule>
    <cfRule type="expression" dxfId="5741" priority="2801">
      <formula>$B7="троеборье"</formula>
    </cfRule>
  </conditionalFormatting>
  <conditionalFormatting sqref="J7">
    <cfRule type="expression" dxfId="5740" priority="2796">
      <formula>$B7="конкур"</formula>
    </cfRule>
    <cfRule type="expression" dxfId="5739" priority="2797">
      <formula>$B7="выездка"</formula>
    </cfRule>
    <cfRule type="expression" dxfId="5738" priority="2798">
      <formula>$B7="троеборье"</formula>
    </cfRule>
  </conditionalFormatting>
  <conditionalFormatting sqref="J7">
    <cfRule type="expression" dxfId="5737" priority="2793">
      <formula>$B7="конкур"</formula>
    </cfRule>
    <cfRule type="expression" dxfId="5736" priority="2794">
      <formula>$B7="выездка"</formula>
    </cfRule>
    <cfRule type="expression" dxfId="5735" priority="2795">
      <formula>$B7="троеборье"</formula>
    </cfRule>
  </conditionalFormatting>
  <conditionalFormatting sqref="J7">
    <cfRule type="expression" dxfId="5734" priority="2790">
      <formula>$B7="конкур"</formula>
    </cfRule>
    <cfRule type="expression" dxfId="5733" priority="2791">
      <formula>$B7="выездка"</formula>
    </cfRule>
    <cfRule type="expression" dxfId="5732" priority="2792">
      <formula>$B7="троеборье"</formula>
    </cfRule>
  </conditionalFormatting>
  <conditionalFormatting sqref="J7">
    <cfRule type="expression" dxfId="5731" priority="2787">
      <formula>$B7="конкур"</formula>
    </cfRule>
    <cfRule type="expression" dxfId="5730" priority="2788">
      <formula>$B7="выездка"</formula>
    </cfRule>
    <cfRule type="expression" dxfId="5729" priority="2789">
      <formula>$B7="троеборье"</formula>
    </cfRule>
  </conditionalFormatting>
  <conditionalFormatting sqref="J7">
    <cfRule type="expression" dxfId="5728" priority="2784">
      <formula>$B7="конкур"</formula>
    </cfRule>
    <cfRule type="expression" dxfId="5727" priority="2785">
      <formula>$B7="выездка"</formula>
    </cfRule>
    <cfRule type="expression" dxfId="5726" priority="2786">
      <formula>$B7="троеборье"</formula>
    </cfRule>
  </conditionalFormatting>
  <conditionalFormatting sqref="J7">
    <cfRule type="expression" dxfId="5725" priority="2781">
      <formula>$B7="конкур"</formula>
    </cfRule>
    <cfRule type="expression" dxfId="5724" priority="2782">
      <formula>$B7="выездка"</formula>
    </cfRule>
    <cfRule type="expression" dxfId="5723" priority="2783">
      <formula>$B7="троеборье"</formula>
    </cfRule>
  </conditionalFormatting>
  <conditionalFormatting sqref="J7">
    <cfRule type="expression" dxfId="5722" priority="2778">
      <formula>$B7="конкур"</formula>
    </cfRule>
    <cfRule type="expression" dxfId="5721" priority="2779">
      <formula>$B7="выездка"</formula>
    </cfRule>
    <cfRule type="expression" dxfId="5720" priority="2780">
      <formula>$B7="троеборье"</formula>
    </cfRule>
  </conditionalFormatting>
  <conditionalFormatting sqref="J7">
    <cfRule type="expression" dxfId="5719" priority="2775">
      <formula>$B7="конкур"</formula>
    </cfRule>
    <cfRule type="expression" dxfId="5718" priority="2776">
      <formula>$B7="выездка"</formula>
    </cfRule>
    <cfRule type="expression" dxfId="5717" priority="2777">
      <formula>$B7="троеборье"</formula>
    </cfRule>
  </conditionalFormatting>
  <conditionalFormatting sqref="J7">
    <cfRule type="expression" dxfId="5716" priority="2772">
      <formula>$B7="конкур"</formula>
    </cfRule>
    <cfRule type="expression" dxfId="5715" priority="2773">
      <formula>$B7="выездка"</formula>
    </cfRule>
    <cfRule type="expression" dxfId="5714" priority="2774">
      <formula>$B7="троеборье"</formula>
    </cfRule>
  </conditionalFormatting>
  <conditionalFormatting sqref="G9:K14 D9:D14">
    <cfRule type="expression" dxfId="5713" priority="2767">
      <formula>$B9="конкур"</formula>
    </cfRule>
    <cfRule type="expression" dxfId="5712" priority="2768">
      <formula>$B9="выездка"</formula>
    </cfRule>
    <cfRule type="expression" dxfId="5711" priority="2769">
      <formula>$B9="троеборье"</formula>
    </cfRule>
  </conditionalFormatting>
  <conditionalFormatting sqref="D15 G15:J15">
    <cfRule type="expression" dxfId="5710" priority="2762">
      <formula>$B15="конкур"</formula>
    </cfRule>
    <cfRule type="expression" dxfId="5709" priority="2763">
      <formula>$B15="выездка"</formula>
    </cfRule>
    <cfRule type="expression" dxfId="5708" priority="2764">
      <formula>$B15="троеборье"</formula>
    </cfRule>
  </conditionalFormatting>
  <conditionalFormatting sqref="K15">
    <cfRule type="expression" dxfId="5707" priority="2759">
      <formula>$B15="конкур"</formula>
    </cfRule>
    <cfRule type="expression" dxfId="5706" priority="2760">
      <formula>$B15="выездка"</formula>
    </cfRule>
    <cfRule type="expression" dxfId="5705" priority="2761">
      <formula>$B15="троеборье"</formula>
    </cfRule>
  </conditionalFormatting>
  <conditionalFormatting sqref="G15:K15 D15">
    <cfRule type="expression" dxfId="5704" priority="2756">
      <formula>$B15="конкур"</formula>
    </cfRule>
    <cfRule type="expression" dxfId="5703" priority="2757">
      <formula>$B15="выездка"</formula>
    </cfRule>
    <cfRule type="expression" dxfId="5702" priority="2758">
      <formula>$B15="троеборье"</formula>
    </cfRule>
  </conditionalFormatting>
  <conditionalFormatting sqref="G15:K15 D15">
    <cfRule type="expression" dxfId="5701" priority="2753">
      <formula>$B15="конкур"</formula>
    </cfRule>
    <cfRule type="expression" dxfId="5700" priority="2754">
      <formula>$B15="выездка"</formula>
    </cfRule>
    <cfRule type="expression" dxfId="5699" priority="2755">
      <formula>$B15="троеборье"</formula>
    </cfRule>
  </conditionalFormatting>
  <conditionalFormatting sqref="D15 G15:K15">
    <cfRule type="expression" dxfId="5698" priority="2750">
      <formula>$B15="конкур"</formula>
    </cfRule>
    <cfRule type="expression" dxfId="5697" priority="2751">
      <formula>$B15="выездка"</formula>
    </cfRule>
    <cfRule type="expression" dxfId="5696" priority="2752">
      <formula>$B15="троеборье"</formula>
    </cfRule>
  </conditionalFormatting>
  <conditionalFormatting sqref="G8:K13 D8:D13">
    <cfRule type="expression" dxfId="5695" priority="2747">
      <formula>$B8="конкур"</formula>
    </cfRule>
    <cfRule type="expression" dxfId="5694" priority="2748">
      <formula>$B8="выездка"</formula>
    </cfRule>
    <cfRule type="expression" dxfId="5693" priority="2749">
      <formula>$B8="троеборье"</formula>
    </cfRule>
  </conditionalFormatting>
  <conditionalFormatting sqref="D10:D12 G10:K12">
    <cfRule type="expression" dxfId="5692" priority="2744">
      <formula>$B10="конкур"</formula>
    </cfRule>
    <cfRule type="expression" dxfId="5691" priority="2745">
      <formula>$B10="выездка"</formula>
    </cfRule>
    <cfRule type="expression" dxfId="5690" priority="2746">
      <formula>$B10="троеборье"</formula>
    </cfRule>
  </conditionalFormatting>
  <conditionalFormatting sqref="D10:D12 G10:K12">
    <cfRule type="expression" dxfId="5689" priority="2741">
      <formula>$B10="конкур"</formula>
    </cfRule>
    <cfRule type="expression" dxfId="5688" priority="2742">
      <formula>$B10="выездка"</formula>
    </cfRule>
    <cfRule type="expression" dxfId="5687" priority="2743">
      <formula>$B10="троеборье"</formula>
    </cfRule>
  </conditionalFormatting>
  <conditionalFormatting sqref="D8 G8:K8">
    <cfRule type="expression" dxfId="5686" priority="2738">
      <formula>$B8="конкур"</formula>
    </cfRule>
    <cfRule type="expression" dxfId="5685" priority="2739">
      <formula>$B8="выездка"</formula>
    </cfRule>
    <cfRule type="expression" dxfId="5684" priority="2740">
      <formula>$B8="троеборье"</formula>
    </cfRule>
  </conditionalFormatting>
  <conditionalFormatting sqref="D8 G8:K8">
    <cfRule type="expression" dxfId="5683" priority="2735">
      <formula>$B8="конкур"</formula>
    </cfRule>
    <cfRule type="expression" dxfId="5682" priority="2736">
      <formula>$B8="выездка"</formula>
    </cfRule>
    <cfRule type="expression" dxfId="5681" priority="2737">
      <formula>$B8="троеборье"</formula>
    </cfRule>
  </conditionalFormatting>
  <conditionalFormatting sqref="D14 G14:K14">
    <cfRule type="expression" dxfId="5680" priority="2726">
      <formula>$B14="конкур"</formula>
    </cfRule>
    <cfRule type="expression" dxfId="5679" priority="2727">
      <formula>$B14="выездка"</formula>
    </cfRule>
    <cfRule type="expression" dxfId="5678" priority="2728">
      <formula>$B14="троеборье"</formula>
    </cfRule>
  </conditionalFormatting>
  <conditionalFormatting sqref="G15:K15 D15">
    <cfRule type="expression" dxfId="5677" priority="2723">
      <formula>$B15="конкур"</formula>
    </cfRule>
    <cfRule type="expression" dxfId="5676" priority="2724">
      <formula>$B15="выездка"</formula>
    </cfRule>
    <cfRule type="expression" dxfId="5675" priority="2725">
      <formula>$B15="троеборье"</formula>
    </cfRule>
  </conditionalFormatting>
  <conditionalFormatting sqref="G14:K14 D14">
    <cfRule type="expression" dxfId="5674" priority="2720">
      <formula>$B14="конкур"</formula>
    </cfRule>
    <cfRule type="expression" dxfId="5673" priority="2721">
      <formula>$B14="выездка"</formula>
    </cfRule>
    <cfRule type="expression" dxfId="5672" priority="2722">
      <formula>$B14="троеборье"</formula>
    </cfRule>
  </conditionalFormatting>
  <conditionalFormatting sqref="D13 G13:K13">
    <cfRule type="expression" dxfId="5671" priority="2717">
      <formula>$B13="конкур"</formula>
    </cfRule>
    <cfRule type="expression" dxfId="5670" priority="2718">
      <formula>$B13="выездка"</formula>
    </cfRule>
    <cfRule type="expression" dxfId="5669" priority="2719">
      <formula>$B13="троеборье"</formula>
    </cfRule>
  </conditionalFormatting>
  <conditionalFormatting sqref="D13 G13:K13">
    <cfRule type="expression" dxfId="5668" priority="2714">
      <formula>$B13="конкур"</formula>
    </cfRule>
    <cfRule type="expression" dxfId="5667" priority="2715">
      <formula>$B13="выездка"</formula>
    </cfRule>
    <cfRule type="expression" dxfId="5666" priority="2716">
      <formula>$B13="троеборье"</formula>
    </cfRule>
  </conditionalFormatting>
  <conditionalFormatting sqref="D9 G9:K9">
    <cfRule type="expression" dxfId="5665" priority="2711">
      <formula>$B9="конкур"</formula>
    </cfRule>
    <cfRule type="expression" dxfId="5664" priority="2712">
      <formula>$B9="выездка"</formula>
    </cfRule>
    <cfRule type="expression" dxfId="5663" priority="2713">
      <formula>$B9="троеборье"</formula>
    </cfRule>
  </conditionalFormatting>
  <conditionalFormatting sqref="D9 G9:K9">
    <cfRule type="expression" dxfId="5662" priority="2708">
      <formula>$B9="конкур"</formula>
    </cfRule>
    <cfRule type="expression" dxfId="5661" priority="2709">
      <formula>$B9="выездка"</formula>
    </cfRule>
    <cfRule type="expression" dxfId="5660" priority="2710">
      <formula>$B9="троеборье"</formula>
    </cfRule>
  </conditionalFormatting>
  <conditionalFormatting sqref="D14 G14:K14">
    <cfRule type="expression" dxfId="5659" priority="2701">
      <formula>$B14="конкур"</formula>
    </cfRule>
    <cfRule type="expression" dxfId="5658" priority="2702">
      <formula>$B14="выездка"</formula>
    </cfRule>
    <cfRule type="expression" dxfId="5657" priority="2703">
      <formula>$B14="троеборье"</formula>
    </cfRule>
  </conditionalFormatting>
  <conditionalFormatting sqref="D15 G15:K15">
    <cfRule type="expression" dxfId="5656" priority="2694">
      <formula>$B15="конкур"</formula>
    </cfRule>
    <cfRule type="expression" dxfId="5655" priority="2695">
      <formula>$B15="выездка"</formula>
    </cfRule>
    <cfRule type="expression" dxfId="5654" priority="2696">
      <formula>$B15="троеборье"</formula>
    </cfRule>
  </conditionalFormatting>
  <conditionalFormatting sqref="D8 G8:K8">
    <cfRule type="expression" dxfId="5653" priority="2691">
      <formula>$B8="конкур"</formula>
    </cfRule>
    <cfRule type="expression" dxfId="5652" priority="2692">
      <formula>$B8="выездка"</formula>
    </cfRule>
    <cfRule type="expression" dxfId="5651" priority="2693">
      <formula>$B8="троеборье"</formula>
    </cfRule>
  </conditionalFormatting>
  <conditionalFormatting sqref="D8 G8:K8">
    <cfRule type="expression" dxfId="5650" priority="2688">
      <formula>$B8="конкур"</formula>
    </cfRule>
    <cfRule type="expression" dxfId="5649" priority="2689">
      <formula>$B8="выездка"</formula>
    </cfRule>
    <cfRule type="expression" dxfId="5648" priority="2690">
      <formula>$B8="троеборье"</formula>
    </cfRule>
  </conditionalFormatting>
  <conditionalFormatting sqref="D11 G11:K11">
    <cfRule type="expression" dxfId="5647" priority="2685">
      <formula>$B11="конкур"</formula>
    </cfRule>
    <cfRule type="expression" dxfId="5646" priority="2686">
      <formula>$B11="выездка"</formula>
    </cfRule>
    <cfRule type="expression" dxfId="5645" priority="2687">
      <formula>$B11="троеборье"</formula>
    </cfRule>
  </conditionalFormatting>
  <conditionalFormatting sqref="D11 G11:K11">
    <cfRule type="expression" dxfId="5644" priority="2682">
      <formula>$B11="конкур"</formula>
    </cfRule>
    <cfRule type="expression" dxfId="5643" priority="2683">
      <formula>$B11="выездка"</formula>
    </cfRule>
    <cfRule type="expression" dxfId="5642" priority="2684">
      <formula>$B11="троеборье"</formula>
    </cfRule>
  </conditionalFormatting>
  <conditionalFormatting sqref="J11">
    <cfRule type="expression" dxfId="5641" priority="2679">
      <formula>$B11="конкур"</formula>
    </cfRule>
    <cfRule type="expression" dxfId="5640" priority="2680">
      <formula>$B11="выездка"</formula>
    </cfRule>
    <cfRule type="expression" dxfId="5639" priority="2681">
      <formula>$B11="троеборье"</formula>
    </cfRule>
  </conditionalFormatting>
  <conditionalFormatting sqref="J11">
    <cfRule type="expression" dxfId="5638" priority="2676">
      <formula>$B11="конкур"</formula>
    </cfRule>
    <cfRule type="expression" dxfId="5637" priority="2677">
      <formula>$B11="выездка"</formula>
    </cfRule>
    <cfRule type="expression" dxfId="5636" priority="2678">
      <formula>$B11="троеборье"</formula>
    </cfRule>
  </conditionalFormatting>
  <conditionalFormatting sqref="J11">
    <cfRule type="expression" dxfId="5635" priority="2673">
      <formula>$B11="конкур"</formula>
    </cfRule>
    <cfRule type="expression" dxfId="5634" priority="2674">
      <formula>$B11="выездка"</formula>
    </cfRule>
    <cfRule type="expression" dxfId="5633" priority="2675">
      <formula>$B11="троеборье"</formula>
    </cfRule>
  </conditionalFormatting>
  <conditionalFormatting sqref="J11">
    <cfRule type="expression" dxfId="5632" priority="2670">
      <formula>$B11="конкур"</formula>
    </cfRule>
    <cfRule type="expression" dxfId="5631" priority="2671">
      <formula>$B11="выездка"</formula>
    </cfRule>
    <cfRule type="expression" dxfId="5630" priority="2672">
      <formula>$B11="троеборье"</formula>
    </cfRule>
  </conditionalFormatting>
  <conditionalFormatting sqref="J11">
    <cfRule type="expression" dxfId="5629" priority="2667">
      <formula>$B11="конкур"</formula>
    </cfRule>
    <cfRule type="expression" dxfId="5628" priority="2668">
      <formula>$B11="выездка"</formula>
    </cfRule>
    <cfRule type="expression" dxfId="5627" priority="2669">
      <formula>$B11="троеборье"</formula>
    </cfRule>
  </conditionalFormatting>
  <conditionalFormatting sqref="J11">
    <cfRule type="expression" dxfId="5626" priority="2664">
      <formula>$B11="конкур"</formula>
    </cfRule>
    <cfRule type="expression" dxfId="5625" priority="2665">
      <formula>$B11="выездка"</formula>
    </cfRule>
    <cfRule type="expression" dxfId="5624" priority="2666">
      <formula>$B11="троеборье"</formula>
    </cfRule>
  </conditionalFormatting>
  <conditionalFormatting sqref="J11">
    <cfRule type="expression" dxfId="5623" priority="2661">
      <formula>$B11="конкур"</formula>
    </cfRule>
    <cfRule type="expression" dxfId="5622" priority="2662">
      <formula>$B11="выездка"</formula>
    </cfRule>
    <cfRule type="expression" dxfId="5621" priority="2663">
      <formula>$B11="троеборье"</formula>
    </cfRule>
  </conditionalFormatting>
  <conditionalFormatting sqref="J11">
    <cfRule type="expression" dxfId="5620" priority="2658">
      <formula>$B11="конкур"</formula>
    </cfRule>
    <cfRule type="expression" dxfId="5619" priority="2659">
      <formula>$B11="выездка"</formula>
    </cfRule>
    <cfRule type="expression" dxfId="5618" priority="2660">
      <formula>$B11="троеборье"</formula>
    </cfRule>
  </conditionalFormatting>
  <conditionalFormatting sqref="J11">
    <cfRule type="expression" dxfId="5617" priority="2655">
      <formula>$B11="конкур"</formula>
    </cfRule>
    <cfRule type="expression" dxfId="5616" priority="2656">
      <formula>$B11="выездка"</formula>
    </cfRule>
    <cfRule type="expression" dxfId="5615" priority="2657">
      <formula>$B11="троеборье"</formula>
    </cfRule>
  </conditionalFormatting>
  <conditionalFormatting sqref="J11">
    <cfRule type="expression" dxfId="5614" priority="2652">
      <formula>$B11="конкур"</formula>
    </cfRule>
    <cfRule type="expression" dxfId="5613" priority="2653">
      <formula>$B11="выездка"</formula>
    </cfRule>
    <cfRule type="expression" dxfId="5612" priority="2654">
      <formula>$B11="троеборье"</formula>
    </cfRule>
  </conditionalFormatting>
  <conditionalFormatting sqref="J11">
    <cfRule type="expression" dxfId="5611" priority="2649">
      <formula>$B11="конкур"</formula>
    </cfRule>
    <cfRule type="expression" dxfId="5610" priority="2650">
      <formula>$B11="выездка"</formula>
    </cfRule>
    <cfRule type="expression" dxfId="5609" priority="2651">
      <formula>$B11="троеборье"</formula>
    </cfRule>
  </conditionalFormatting>
  <conditionalFormatting sqref="J11">
    <cfRule type="expression" dxfId="5608" priority="2646">
      <formula>$B11="конкур"</formula>
    </cfRule>
    <cfRule type="expression" dxfId="5607" priority="2647">
      <formula>$B11="выездка"</formula>
    </cfRule>
    <cfRule type="expression" dxfId="5606" priority="2648">
      <formula>$B11="троеборье"</formula>
    </cfRule>
  </conditionalFormatting>
  <conditionalFormatting sqref="J11">
    <cfRule type="expression" dxfId="5605" priority="2643">
      <formula>$B11="конкур"</formula>
    </cfRule>
    <cfRule type="expression" dxfId="5604" priority="2644">
      <formula>$B11="выездка"</formula>
    </cfRule>
    <cfRule type="expression" dxfId="5603" priority="2645">
      <formula>$B11="троеборье"</formula>
    </cfRule>
  </conditionalFormatting>
  <conditionalFormatting sqref="J11">
    <cfRule type="expression" dxfId="5602" priority="2640">
      <formula>$B11="конкур"</formula>
    </cfRule>
    <cfRule type="expression" dxfId="5601" priority="2641">
      <formula>$B11="выездка"</formula>
    </cfRule>
    <cfRule type="expression" dxfId="5600" priority="2642">
      <formula>$B11="троеборье"</formula>
    </cfRule>
  </conditionalFormatting>
  <conditionalFormatting sqref="J9">
    <cfRule type="expression" dxfId="5599" priority="2637">
      <formula>$B9="конкур"</formula>
    </cfRule>
    <cfRule type="expression" dxfId="5598" priority="2638">
      <formula>$B9="выездка"</formula>
    </cfRule>
    <cfRule type="expression" dxfId="5597" priority="2639">
      <formula>$B9="троеборье"</formula>
    </cfRule>
  </conditionalFormatting>
  <conditionalFormatting sqref="J9">
    <cfRule type="expression" dxfId="5596" priority="2634">
      <formula>$B9="конкур"</formula>
    </cfRule>
    <cfRule type="expression" dxfId="5595" priority="2635">
      <formula>$B9="выездка"</formula>
    </cfRule>
    <cfRule type="expression" dxfId="5594" priority="2636">
      <formula>$B9="троеборье"</formula>
    </cfRule>
  </conditionalFormatting>
  <conditionalFormatting sqref="J9">
    <cfRule type="expression" dxfId="5593" priority="2631">
      <formula>$B9="конкур"</formula>
    </cfRule>
    <cfRule type="expression" dxfId="5592" priority="2632">
      <formula>$B9="выездка"</formula>
    </cfRule>
    <cfRule type="expression" dxfId="5591" priority="2633">
      <formula>$B9="троеборье"</formula>
    </cfRule>
  </conditionalFormatting>
  <conditionalFormatting sqref="J9">
    <cfRule type="expression" dxfId="5590" priority="2628">
      <formula>$B9="конкур"</formula>
    </cfRule>
    <cfRule type="expression" dxfId="5589" priority="2629">
      <formula>$B9="выездка"</formula>
    </cfRule>
    <cfRule type="expression" dxfId="5588" priority="2630">
      <formula>$B9="троеборье"</formula>
    </cfRule>
  </conditionalFormatting>
  <conditionalFormatting sqref="J9">
    <cfRule type="expression" dxfId="5587" priority="2625">
      <formula>$B9="конкур"</formula>
    </cfRule>
    <cfRule type="expression" dxfId="5586" priority="2626">
      <formula>$B9="выездка"</formula>
    </cfRule>
    <cfRule type="expression" dxfId="5585" priority="2627">
      <formula>$B9="троеборье"</formula>
    </cfRule>
  </conditionalFormatting>
  <conditionalFormatting sqref="J9">
    <cfRule type="expression" dxfId="5584" priority="2622">
      <formula>$B9="конкур"</formula>
    </cfRule>
    <cfRule type="expression" dxfId="5583" priority="2623">
      <formula>$B9="выездка"</formula>
    </cfRule>
    <cfRule type="expression" dxfId="5582" priority="2624">
      <formula>$B9="троеборье"</formula>
    </cfRule>
  </conditionalFormatting>
  <conditionalFormatting sqref="J9">
    <cfRule type="expression" dxfId="5581" priority="2619">
      <formula>$B9="конкур"</formula>
    </cfRule>
    <cfRule type="expression" dxfId="5580" priority="2620">
      <formula>$B9="выездка"</formula>
    </cfRule>
    <cfRule type="expression" dxfId="5579" priority="2621">
      <formula>$B9="троеборье"</formula>
    </cfRule>
  </conditionalFormatting>
  <conditionalFormatting sqref="J9">
    <cfRule type="expression" dxfId="5578" priority="2616">
      <formula>$B9="конкур"</formula>
    </cfRule>
    <cfRule type="expression" dxfId="5577" priority="2617">
      <formula>$B9="выездка"</formula>
    </cfRule>
    <cfRule type="expression" dxfId="5576" priority="2618">
      <formula>$B9="троеборье"</formula>
    </cfRule>
  </conditionalFormatting>
  <conditionalFormatting sqref="J9">
    <cfRule type="expression" dxfId="5575" priority="2613">
      <formula>$B9="конкур"</formula>
    </cfRule>
    <cfRule type="expression" dxfId="5574" priority="2614">
      <formula>$B9="выездка"</formula>
    </cfRule>
    <cfRule type="expression" dxfId="5573" priority="2615">
      <formula>$B9="троеборье"</formula>
    </cfRule>
  </conditionalFormatting>
  <conditionalFormatting sqref="J9">
    <cfRule type="expression" dxfId="5572" priority="2610">
      <formula>$B9="конкур"</formula>
    </cfRule>
    <cfRule type="expression" dxfId="5571" priority="2611">
      <formula>$B9="выездка"</formula>
    </cfRule>
    <cfRule type="expression" dxfId="5570" priority="2612">
      <formula>$B9="троеборье"</formula>
    </cfRule>
  </conditionalFormatting>
  <conditionalFormatting sqref="J9">
    <cfRule type="expression" dxfId="5569" priority="2607">
      <formula>$B9="конкур"</formula>
    </cfRule>
    <cfRule type="expression" dxfId="5568" priority="2608">
      <formula>$B9="выездка"</formula>
    </cfRule>
    <cfRule type="expression" dxfId="5567" priority="2609">
      <formula>$B9="троеборье"</formula>
    </cfRule>
  </conditionalFormatting>
  <conditionalFormatting sqref="J9">
    <cfRule type="expression" dxfId="5566" priority="2604">
      <formula>$B9="конкур"</formula>
    </cfRule>
    <cfRule type="expression" dxfId="5565" priority="2605">
      <formula>$B9="выездка"</formula>
    </cfRule>
    <cfRule type="expression" dxfId="5564" priority="2606">
      <formula>$B9="троеборье"</formula>
    </cfRule>
  </conditionalFormatting>
  <conditionalFormatting sqref="J9">
    <cfRule type="expression" dxfId="5563" priority="2601">
      <formula>$B9="конкур"</formula>
    </cfRule>
    <cfRule type="expression" dxfId="5562" priority="2602">
      <formula>$B9="выездка"</formula>
    </cfRule>
    <cfRule type="expression" dxfId="5561" priority="2603">
      <formula>$B9="троеборье"</formula>
    </cfRule>
  </conditionalFormatting>
  <conditionalFormatting sqref="J9">
    <cfRule type="expression" dxfId="5560" priority="2598">
      <formula>$B9="конкур"</formula>
    </cfRule>
    <cfRule type="expression" dxfId="5559" priority="2599">
      <formula>$B9="выездка"</formula>
    </cfRule>
    <cfRule type="expression" dxfId="5558" priority="2600">
      <formula>$B9="троеборье"</formula>
    </cfRule>
  </conditionalFormatting>
  <conditionalFormatting sqref="J9">
    <cfRule type="expression" dxfId="5557" priority="2595">
      <formula>$B9="конкур"</formula>
    </cfRule>
    <cfRule type="expression" dxfId="5556" priority="2596">
      <formula>$B9="выездка"</formula>
    </cfRule>
    <cfRule type="expression" dxfId="5555" priority="2597">
      <formula>$B9="троеборье"</formula>
    </cfRule>
  </conditionalFormatting>
  <conditionalFormatting sqref="J9">
    <cfRule type="expression" dxfId="5554" priority="2592">
      <formula>$B9="конкур"</formula>
    </cfRule>
    <cfRule type="expression" dxfId="5553" priority="2593">
      <formula>$B9="выездка"</formula>
    </cfRule>
    <cfRule type="expression" dxfId="5552" priority="2594">
      <formula>$B9="троеборье"</formula>
    </cfRule>
  </conditionalFormatting>
  <conditionalFormatting sqref="J9">
    <cfRule type="expression" dxfId="5551" priority="2589">
      <formula>$B9="конкур"</formula>
    </cfRule>
    <cfRule type="expression" dxfId="5550" priority="2590">
      <formula>$B9="выездка"</formula>
    </cfRule>
    <cfRule type="expression" dxfId="5549" priority="2591">
      <formula>$B9="троеборье"</formula>
    </cfRule>
  </conditionalFormatting>
  <conditionalFormatting sqref="J9">
    <cfRule type="expression" dxfId="5548" priority="2586">
      <formula>$B9="конкур"</formula>
    </cfRule>
    <cfRule type="expression" dxfId="5547" priority="2587">
      <formula>$B9="выездка"</formula>
    </cfRule>
    <cfRule type="expression" dxfId="5546" priority="2588">
      <formula>$B9="троеборье"</formula>
    </cfRule>
  </conditionalFormatting>
  <conditionalFormatting sqref="J8">
    <cfRule type="expression" dxfId="5545" priority="2583">
      <formula>$B8="конкур"</formula>
    </cfRule>
    <cfRule type="expression" dxfId="5544" priority="2584">
      <formula>$B8="выездка"</formula>
    </cfRule>
    <cfRule type="expression" dxfId="5543" priority="2585">
      <formula>$B8="троеборье"</formula>
    </cfRule>
  </conditionalFormatting>
  <conditionalFormatting sqref="J8">
    <cfRule type="expression" dxfId="5542" priority="2580">
      <formula>$B8="конкур"</formula>
    </cfRule>
    <cfRule type="expression" dxfId="5541" priority="2581">
      <formula>$B8="выездка"</formula>
    </cfRule>
    <cfRule type="expression" dxfId="5540" priority="2582">
      <formula>$B8="троеборье"</formula>
    </cfRule>
  </conditionalFormatting>
  <conditionalFormatting sqref="J8">
    <cfRule type="expression" dxfId="5539" priority="2577">
      <formula>$B8="конкур"</formula>
    </cfRule>
    <cfRule type="expression" dxfId="5538" priority="2578">
      <formula>$B8="выездка"</formula>
    </cfRule>
    <cfRule type="expression" dxfId="5537" priority="2579">
      <formula>$B8="троеборье"</formula>
    </cfRule>
  </conditionalFormatting>
  <conditionalFormatting sqref="J8">
    <cfRule type="expression" dxfId="5536" priority="2574">
      <formula>$B8="конкур"</formula>
    </cfRule>
    <cfRule type="expression" dxfId="5535" priority="2575">
      <formula>$B8="выездка"</formula>
    </cfRule>
    <cfRule type="expression" dxfId="5534" priority="2576">
      <formula>$B8="троеборье"</formula>
    </cfRule>
  </conditionalFormatting>
  <conditionalFormatting sqref="J8">
    <cfRule type="expression" dxfId="5533" priority="2571">
      <formula>$B8="конкур"</formula>
    </cfRule>
    <cfRule type="expression" dxfId="5532" priority="2572">
      <formula>$B8="выездка"</formula>
    </cfRule>
    <cfRule type="expression" dxfId="5531" priority="2573">
      <formula>$B8="троеборье"</formula>
    </cfRule>
  </conditionalFormatting>
  <conditionalFormatting sqref="J8">
    <cfRule type="expression" dxfId="5530" priority="2568">
      <formula>$B8="конкур"</formula>
    </cfRule>
    <cfRule type="expression" dxfId="5529" priority="2569">
      <formula>$B8="выездка"</formula>
    </cfRule>
    <cfRule type="expression" dxfId="5528" priority="2570">
      <formula>$B8="троеборье"</formula>
    </cfRule>
  </conditionalFormatting>
  <conditionalFormatting sqref="J8">
    <cfRule type="expression" dxfId="5527" priority="2565">
      <formula>$B8="конкур"</formula>
    </cfRule>
    <cfRule type="expression" dxfId="5526" priority="2566">
      <formula>$B8="выездка"</formula>
    </cfRule>
    <cfRule type="expression" dxfId="5525" priority="2567">
      <formula>$B8="троеборье"</formula>
    </cfRule>
  </conditionalFormatting>
  <conditionalFormatting sqref="J8">
    <cfRule type="expression" dxfId="5524" priority="2562">
      <formula>$B8="конкур"</formula>
    </cfRule>
    <cfRule type="expression" dxfId="5523" priority="2563">
      <formula>$B8="выездка"</formula>
    </cfRule>
    <cfRule type="expression" dxfId="5522" priority="2564">
      <formula>$B8="троеборье"</formula>
    </cfRule>
  </conditionalFormatting>
  <conditionalFormatting sqref="J8">
    <cfRule type="expression" dxfId="5521" priority="2559">
      <formula>$B8="конкур"</formula>
    </cfRule>
    <cfRule type="expression" dxfId="5520" priority="2560">
      <formula>$B8="выездка"</formula>
    </cfRule>
    <cfRule type="expression" dxfId="5519" priority="2561">
      <formula>$B8="троеборье"</formula>
    </cfRule>
  </conditionalFormatting>
  <conditionalFormatting sqref="J8">
    <cfRule type="expression" dxfId="5518" priority="2556">
      <formula>$B8="конкур"</formula>
    </cfRule>
    <cfRule type="expression" dxfId="5517" priority="2557">
      <formula>$B8="выездка"</formula>
    </cfRule>
    <cfRule type="expression" dxfId="5516" priority="2558">
      <formula>$B8="троеборье"</formula>
    </cfRule>
  </conditionalFormatting>
  <conditionalFormatting sqref="J8">
    <cfRule type="expression" dxfId="5515" priority="2553">
      <formula>$B8="конкур"</formula>
    </cfRule>
    <cfRule type="expression" dxfId="5514" priority="2554">
      <formula>$B8="выездка"</formula>
    </cfRule>
    <cfRule type="expression" dxfId="5513" priority="2555">
      <formula>$B8="троеборье"</formula>
    </cfRule>
  </conditionalFormatting>
  <conditionalFormatting sqref="J8">
    <cfRule type="expression" dxfId="5512" priority="2550">
      <formula>$B8="конкур"</formula>
    </cfRule>
    <cfRule type="expression" dxfId="5511" priority="2551">
      <formula>$B8="выездка"</formula>
    </cfRule>
    <cfRule type="expression" dxfId="5510" priority="2552">
      <formula>$B8="троеборье"</formula>
    </cfRule>
  </conditionalFormatting>
  <conditionalFormatting sqref="J8">
    <cfRule type="expression" dxfId="5509" priority="2547">
      <formula>$B8="конкур"</formula>
    </cfRule>
    <cfRule type="expression" dxfId="5508" priority="2548">
      <formula>$B8="выездка"</formula>
    </cfRule>
    <cfRule type="expression" dxfId="5507" priority="2549">
      <formula>$B8="троеборье"</formula>
    </cfRule>
  </conditionalFormatting>
  <conditionalFormatting sqref="J8">
    <cfRule type="expression" dxfId="5506" priority="2544">
      <formula>$B8="конкур"</formula>
    </cfRule>
    <cfRule type="expression" dxfId="5505" priority="2545">
      <formula>$B8="выездка"</formula>
    </cfRule>
    <cfRule type="expression" dxfId="5504" priority="2546">
      <formula>$B8="троеборье"</formula>
    </cfRule>
  </conditionalFormatting>
  <conditionalFormatting sqref="J8">
    <cfRule type="expression" dxfId="5503" priority="2541">
      <formula>$B8="конкур"</formula>
    </cfRule>
    <cfRule type="expression" dxfId="5502" priority="2542">
      <formula>$B8="выездка"</formula>
    </cfRule>
    <cfRule type="expression" dxfId="5501" priority="2543">
      <formula>$B8="троеборье"</formula>
    </cfRule>
  </conditionalFormatting>
  <conditionalFormatting sqref="J8">
    <cfRule type="expression" dxfId="5500" priority="2538">
      <formula>$B8="конкур"</formula>
    </cfRule>
    <cfRule type="expression" dxfId="5499" priority="2539">
      <formula>$B8="выездка"</formula>
    </cfRule>
    <cfRule type="expression" dxfId="5498" priority="2540">
      <formula>$B8="троеборье"</formula>
    </cfRule>
  </conditionalFormatting>
  <conditionalFormatting sqref="J8">
    <cfRule type="expression" dxfId="5497" priority="2535">
      <formula>$B8="конкур"</formula>
    </cfRule>
    <cfRule type="expression" dxfId="5496" priority="2536">
      <formula>$B8="выездка"</formula>
    </cfRule>
    <cfRule type="expression" dxfId="5495" priority="2537">
      <formula>$B8="троеборье"</formula>
    </cfRule>
  </conditionalFormatting>
  <conditionalFormatting sqref="J8">
    <cfRule type="expression" dxfId="5494" priority="2532">
      <formula>$B8="конкур"</formula>
    </cfRule>
    <cfRule type="expression" dxfId="5493" priority="2533">
      <formula>$B8="выездка"</formula>
    </cfRule>
    <cfRule type="expression" dxfId="5492" priority="2534">
      <formula>$B8="троеборье"</formula>
    </cfRule>
  </conditionalFormatting>
  <conditionalFormatting sqref="G11:K11 D11">
    <cfRule type="expression" dxfId="5491" priority="2529">
      <formula>$B11="конкур"</formula>
    </cfRule>
    <cfRule type="expression" dxfId="5490" priority="2530">
      <formula>$B11="выездка"</formula>
    </cfRule>
    <cfRule type="expression" dxfId="5489" priority="2531">
      <formula>$B11="троеборье"</formula>
    </cfRule>
  </conditionalFormatting>
  <conditionalFormatting sqref="G11:K11 D11">
    <cfRule type="expression" dxfId="5488" priority="2526">
      <formula>$B11="конкур"</formula>
    </cfRule>
    <cfRule type="expression" dxfId="5487" priority="2527">
      <formula>$B11="выездка"</formula>
    </cfRule>
    <cfRule type="expression" dxfId="5486" priority="2528">
      <formula>$B11="троеборье"</formula>
    </cfRule>
  </conditionalFormatting>
  <conditionalFormatting sqref="G11:K11 D11">
    <cfRule type="expression" dxfId="5485" priority="2523">
      <formula>$B11="конкур"</formula>
    </cfRule>
    <cfRule type="expression" dxfId="5484" priority="2524">
      <formula>$B11="выездка"</formula>
    </cfRule>
    <cfRule type="expression" dxfId="5483" priority="2525">
      <formula>$B11="троеборье"</formula>
    </cfRule>
  </conditionalFormatting>
  <conditionalFormatting sqref="G11:K11 D11">
    <cfRule type="expression" dxfId="5482" priority="2520">
      <formula>$B11="конкур"</formula>
    </cfRule>
    <cfRule type="expression" dxfId="5481" priority="2521">
      <formula>$B11="выездка"</formula>
    </cfRule>
    <cfRule type="expression" dxfId="5480" priority="2522">
      <formula>$B11="троеборье"</formula>
    </cfRule>
  </conditionalFormatting>
  <conditionalFormatting sqref="D11 G11:J11">
    <cfRule type="expression" dxfId="5479" priority="2517">
      <formula>$B11="конкур"</formula>
    </cfRule>
    <cfRule type="expression" dxfId="5478" priority="2518">
      <formula>$B11="выездка"</formula>
    </cfRule>
    <cfRule type="expression" dxfId="5477" priority="2519">
      <formula>$B11="троеборье"</formula>
    </cfRule>
  </conditionalFormatting>
  <conditionalFormatting sqref="D11 G11:J11">
    <cfRule type="expression" dxfId="5476" priority="2514">
      <formula>$B11="конкур"</formula>
    </cfRule>
    <cfRule type="expression" dxfId="5475" priority="2515">
      <formula>$B11="выездка"</formula>
    </cfRule>
    <cfRule type="expression" dxfId="5474" priority="2516">
      <formula>$B11="троеборье"</formula>
    </cfRule>
  </conditionalFormatting>
  <conditionalFormatting sqref="D11 G11:J11">
    <cfRule type="expression" dxfId="5473" priority="2511">
      <formula>$B11="конкур"</formula>
    </cfRule>
    <cfRule type="expression" dxfId="5472" priority="2512">
      <formula>$B11="выездка"</formula>
    </cfRule>
    <cfRule type="expression" dxfId="5471" priority="2513">
      <formula>$B11="троеборье"</formula>
    </cfRule>
  </conditionalFormatting>
  <conditionalFormatting sqref="D11 G11:J11">
    <cfRule type="expression" dxfId="5470" priority="2508">
      <formula>$B11="конкур"</formula>
    </cfRule>
    <cfRule type="expression" dxfId="5469" priority="2509">
      <formula>$B11="выездка"</formula>
    </cfRule>
    <cfRule type="expression" dxfId="5468" priority="2510">
      <formula>$B11="троеборье"</formula>
    </cfRule>
  </conditionalFormatting>
  <conditionalFormatting sqref="D11 G11:J11">
    <cfRule type="expression" dxfId="5467" priority="2505">
      <formula>$B11="конкур"</formula>
    </cfRule>
    <cfRule type="expression" dxfId="5466" priority="2506">
      <formula>$B11="выездка"</formula>
    </cfRule>
    <cfRule type="expression" dxfId="5465" priority="2507">
      <formula>$B11="троеборье"</formula>
    </cfRule>
  </conditionalFormatting>
  <conditionalFormatting sqref="D11 G11:J11">
    <cfRule type="expression" dxfId="5464" priority="2502">
      <formula>$B11="конкур"</formula>
    </cfRule>
    <cfRule type="expression" dxfId="5463" priority="2503">
      <formula>$B11="выездка"</formula>
    </cfRule>
    <cfRule type="expression" dxfId="5462" priority="2504">
      <formula>$B11="троеборье"</formula>
    </cfRule>
  </conditionalFormatting>
  <conditionalFormatting sqref="D11 G11:J11">
    <cfRule type="expression" dxfId="5461" priority="2499">
      <formula>$B11="конкур"</formula>
    </cfRule>
    <cfRule type="expression" dxfId="5460" priority="2500">
      <formula>$B11="выездка"</formula>
    </cfRule>
    <cfRule type="expression" dxfId="5459" priority="2501">
      <formula>$B11="троеборье"</formula>
    </cfRule>
  </conditionalFormatting>
  <conditionalFormatting sqref="D11 G11:J11">
    <cfRule type="expression" dxfId="5458" priority="2496">
      <formula>$B11="конкур"</formula>
    </cfRule>
    <cfRule type="expression" dxfId="5457" priority="2497">
      <formula>$B11="выездка"</formula>
    </cfRule>
    <cfRule type="expression" dxfId="5456" priority="2498">
      <formula>$B11="троеборье"</formula>
    </cfRule>
  </conditionalFormatting>
  <conditionalFormatting sqref="D11 G11:J11">
    <cfRule type="expression" dxfId="5455" priority="2493">
      <formula>$B11="конкур"</formula>
    </cfRule>
    <cfRule type="expression" dxfId="5454" priority="2494">
      <formula>$B11="выездка"</formula>
    </cfRule>
    <cfRule type="expression" dxfId="5453" priority="2495">
      <formula>$B11="троеборье"</formula>
    </cfRule>
  </conditionalFormatting>
  <conditionalFormatting sqref="D11 G11:J11">
    <cfRule type="expression" dxfId="5452" priority="2490">
      <formula>$B11="конкур"</formula>
    </cfRule>
    <cfRule type="expression" dxfId="5451" priority="2491">
      <formula>$B11="выездка"</formula>
    </cfRule>
    <cfRule type="expression" dxfId="5450" priority="2492">
      <formula>$B11="троеборье"</formula>
    </cfRule>
  </conditionalFormatting>
  <conditionalFormatting sqref="D11 G11:J11">
    <cfRule type="expression" dxfId="5449" priority="2487">
      <formula>$B11="конкур"</formula>
    </cfRule>
    <cfRule type="expression" dxfId="5448" priority="2488">
      <formula>$B11="выездка"</formula>
    </cfRule>
    <cfRule type="expression" dxfId="5447" priority="2489">
      <formula>$B11="троеборье"</formula>
    </cfRule>
  </conditionalFormatting>
  <conditionalFormatting sqref="G11">
    <cfRule type="expression" dxfId="5446" priority="2484">
      <formula>$B11="конкур"</formula>
    </cfRule>
    <cfRule type="expression" dxfId="5445" priority="2485">
      <formula>$B11="выездка"</formula>
    </cfRule>
    <cfRule type="expression" dxfId="5444" priority="2486">
      <formula>$B11="троеборье"</formula>
    </cfRule>
  </conditionalFormatting>
  <conditionalFormatting sqref="G11">
    <cfRule type="expression" dxfId="5443" priority="2481">
      <formula>$B11="конкур"</formula>
    </cfRule>
    <cfRule type="expression" dxfId="5442" priority="2482">
      <formula>$B11="выездка"</formula>
    </cfRule>
    <cfRule type="expression" dxfId="5441" priority="2483">
      <formula>$B11="троеборье"</formula>
    </cfRule>
  </conditionalFormatting>
  <conditionalFormatting sqref="G11">
    <cfRule type="expression" dxfId="5440" priority="2478">
      <formula>$B11="конкур"</formula>
    </cfRule>
    <cfRule type="expression" dxfId="5439" priority="2479">
      <formula>$B11="выездка"</formula>
    </cfRule>
    <cfRule type="expression" dxfId="5438" priority="2480">
      <formula>$B11="троеборье"</formula>
    </cfRule>
  </conditionalFormatting>
  <conditionalFormatting sqref="D11 G11:J11">
    <cfRule type="expression" dxfId="5437" priority="2475">
      <formula>$B11="конкур"</formula>
    </cfRule>
    <cfRule type="expression" dxfId="5436" priority="2476">
      <formula>$B11="выездка"</formula>
    </cfRule>
    <cfRule type="expression" dxfId="5435" priority="2477">
      <formula>$B11="троеборье"</formula>
    </cfRule>
  </conditionalFormatting>
  <conditionalFormatting sqref="D11 G11:J11">
    <cfRule type="expression" dxfId="5434" priority="2472">
      <formula>$B11="конкур"</formula>
    </cfRule>
    <cfRule type="expression" dxfId="5433" priority="2473">
      <formula>$B11="выездка"</formula>
    </cfRule>
    <cfRule type="expression" dxfId="5432" priority="2474">
      <formula>$B11="троеборье"</formula>
    </cfRule>
  </conditionalFormatting>
  <conditionalFormatting sqref="D11 G11:J11">
    <cfRule type="expression" dxfId="5431" priority="2469">
      <formula>$B11="конкур"</formula>
    </cfRule>
    <cfRule type="expression" dxfId="5430" priority="2470">
      <formula>$B11="выездка"</formula>
    </cfRule>
    <cfRule type="expression" dxfId="5429" priority="2471">
      <formula>$B11="троеборье"</formula>
    </cfRule>
  </conditionalFormatting>
  <conditionalFormatting sqref="D11 G11:J11">
    <cfRule type="expression" dxfId="5428" priority="2466">
      <formula>$B11="конкур"</formula>
    </cfRule>
    <cfRule type="expression" dxfId="5427" priority="2467">
      <formula>$B11="выездка"</formula>
    </cfRule>
    <cfRule type="expression" dxfId="5426" priority="2468">
      <formula>$B11="троеборье"</formula>
    </cfRule>
  </conditionalFormatting>
  <conditionalFormatting sqref="D11 G11:J11">
    <cfRule type="expression" dxfId="5425" priority="2463">
      <formula>$B11="конкур"</formula>
    </cfRule>
    <cfRule type="expression" dxfId="5424" priority="2464">
      <formula>$B11="выездка"</formula>
    </cfRule>
    <cfRule type="expression" dxfId="5423" priority="2465">
      <formula>$B11="троеборье"</formula>
    </cfRule>
  </conditionalFormatting>
  <conditionalFormatting sqref="D11 G11:J11">
    <cfRule type="expression" dxfId="5422" priority="2460">
      <formula>$B11="конкур"</formula>
    </cfRule>
    <cfRule type="expression" dxfId="5421" priority="2461">
      <formula>$B11="выездка"</formula>
    </cfRule>
    <cfRule type="expression" dxfId="5420" priority="2462">
      <formula>$B11="троеборье"</formula>
    </cfRule>
  </conditionalFormatting>
  <conditionalFormatting sqref="D11 G11:J11">
    <cfRule type="expression" dxfId="5419" priority="2457">
      <formula>$B11="конкур"</formula>
    </cfRule>
    <cfRule type="expression" dxfId="5418" priority="2458">
      <formula>$B11="выездка"</formula>
    </cfRule>
    <cfRule type="expression" dxfId="5417" priority="2459">
      <formula>$B11="троеборье"</formula>
    </cfRule>
  </conditionalFormatting>
  <conditionalFormatting sqref="G11">
    <cfRule type="expression" dxfId="5416" priority="2454">
      <formula>$B11="конкур"</formula>
    </cfRule>
    <cfRule type="expression" dxfId="5415" priority="2455">
      <formula>$B11="выездка"</formula>
    </cfRule>
    <cfRule type="expression" dxfId="5414" priority="2456">
      <formula>$B11="троеборье"</formula>
    </cfRule>
  </conditionalFormatting>
  <conditionalFormatting sqref="G11">
    <cfRule type="expression" dxfId="5413" priority="2451">
      <formula>$B11="конкур"</formula>
    </cfRule>
    <cfRule type="expression" dxfId="5412" priority="2452">
      <formula>$B11="выездка"</formula>
    </cfRule>
    <cfRule type="expression" dxfId="5411" priority="2453">
      <formula>$B11="троеборье"</formula>
    </cfRule>
  </conditionalFormatting>
  <conditionalFormatting sqref="G11">
    <cfRule type="expression" dxfId="5410" priority="2448">
      <formula>$B11="конкур"</formula>
    </cfRule>
    <cfRule type="expression" dxfId="5409" priority="2449">
      <formula>$B11="выездка"</formula>
    </cfRule>
    <cfRule type="expression" dxfId="5408" priority="2450">
      <formula>$B11="троеборье"</formula>
    </cfRule>
  </conditionalFormatting>
  <conditionalFormatting sqref="D12:D13 G12:K13">
    <cfRule type="expression" dxfId="5407" priority="2445">
      <formula>$B12="конкур"</formula>
    </cfRule>
    <cfRule type="expression" dxfId="5406" priority="2446">
      <formula>$B12="выездка"</formula>
    </cfRule>
    <cfRule type="expression" dxfId="5405" priority="2447">
      <formula>$B12="троеборье"</formula>
    </cfRule>
  </conditionalFormatting>
  <conditionalFormatting sqref="D12 G12:K12">
    <cfRule type="expression" dxfId="5404" priority="2442">
      <formula>$B12="конкур"</formula>
    </cfRule>
    <cfRule type="expression" dxfId="5403" priority="2443">
      <formula>$B12="выездка"</formula>
    </cfRule>
    <cfRule type="expression" dxfId="5402" priority="2444">
      <formula>$B12="троеборье"</formula>
    </cfRule>
  </conditionalFormatting>
  <conditionalFormatting sqref="D12 G12:K12">
    <cfRule type="expression" dxfId="5401" priority="2439">
      <formula>$B12="конкур"</formula>
    </cfRule>
    <cfRule type="expression" dxfId="5400" priority="2440">
      <formula>$B12="выездка"</formula>
    </cfRule>
    <cfRule type="expression" dxfId="5399" priority="2441">
      <formula>$B12="троеборье"</formula>
    </cfRule>
  </conditionalFormatting>
  <conditionalFormatting sqref="D12 K12 G12:I12">
    <cfRule type="expression" dxfId="5398" priority="2436">
      <formula>$B12="конкур"</formula>
    </cfRule>
    <cfRule type="expression" dxfId="5397" priority="2437">
      <formula>$B12="выездка"</formula>
    </cfRule>
    <cfRule type="expression" dxfId="5396" priority="2438">
      <formula>$B12="троеборье"</formula>
    </cfRule>
  </conditionalFormatting>
  <conditionalFormatting sqref="D12 K12 G12:I12">
    <cfRule type="expression" dxfId="5395" priority="2433">
      <formula>$B12="конкур"</formula>
    </cfRule>
    <cfRule type="expression" dxfId="5394" priority="2434">
      <formula>$B12="выездка"</formula>
    </cfRule>
    <cfRule type="expression" dxfId="5393" priority="2435">
      <formula>$B12="троеборье"</formula>
    </cfRule>
  </conditionalFormatting>
  <conditionalFormatting sqref="D12 K12 G12:I12">
    <cfRule type="expression" dxfId="5392" priority="2430">
      <formula>$B12="конкур"</formula>
    </cfRule>
    <cfRule type="expression" dxfId="5391" priority="2431">
      <formula>$B12="выездка"</formula>
    </cfRule>
    <cfRule type="expression" dxfId="5390" priority="2432">
      <formula>$B12="троеборье"</formula>
    </cfRule>
  </conditionalFormatting>
  <conditionalFormatting sqref="K12 D12 G12:I12">
    <cfRule type="expression" dxfId="5389" priority="2427">
      <formula>$B12="конкур"</formula>
    </cfRule>
    <cfRule type="expression" dxfId="5388" priority="2428">
      <formula>$B12="выездка"</formula>
    </cfRule>
    <cfRule type="expression" dxfId="5387" priority="2429">
      <formula>$B12="троеборье"</formula>
    </cfRule>
  </conditionalFormatting>
  <conditionalFormatting sqref="D12 K12 G12:I12">
    <cfRule type="expression" dxfId="5386" priority="2424">
      <formula>$B12="конкур"</formula>
    </cfRule>
    <cfRule type="expression" dxfId="5385" priority="2425">
      <formula>$B12="выездка"</formula>
    </cfRule>
    <cfRule type="expression" dxfId="5384" priority="2426">
      <formula>$B12="троеборье"</formula>
    </cfRule>
  </conditionalFormatting>
  <conditionalFormatting sqref="D12 K12 G12:I12">
    <cfRule type="expression" dxfId="5383" priority="2421">
      <formula>$B12="конкур"</formula>
    </cfRule>
    <cfRule type="expression" dxfId="5382" priority="2422">
      <formula>$B12="выездка"</formula>
    </cfRule>
    <cfRule type="expression" dxfId="5381" priority="2423">
      <formula>$B12="троеборье"</formula>
    </cfRule>
  </conditionalFormatting>
  <conditionalFormatting sqref="K12 D12 G12:I12">
    <cfRule type="expression" dxfId="5380" priority="2418">
      <formula>$B12="конкур"</formula>
    </cfRule>
    <cfRule type="expression" dxfId="5379" priority="2419">
      <formula>$B12="выездка"</formula>
    </cfRule>
    <cfRule type="expression" dxfId="5378" priority="2420">
      <formula>$B12="троеборье"</formula>
    </cfRule>
  </conditionalFormatting>
  <conditionalFormatting sqref="G12">
    <cfRule type="expression" dxfId="5377" priority="2415">
      <formula>$B12="конкур"</formula>
    </cfRule>
    <cfRule type="expression" dxfId="5376" priority="2416">
      <formula>$B12="выездка"</formula>
    </cfRule>
    <cfRule type="expression" dxfId="5375" priority="2417">
      <formula>$B12="троеборье"</formula>
    </cfRule>
  </conditionalFormatting>
  <conditionalFormatting sqref="G12">
    <cfRule type="expression" dxfId="5374" priority="2412">
      <formula>$B12="конкур"</formula>
    </cfRule>
    <cfRule type="expression" dxfId="5373" priority="2413">
      <formula>$B12="выездка"</formula>
    </cfRule>
    <cfRule type="expression" dxfId="5372" priority="2414">
      <formula>$B12="троеборье"</formula>
    </cfRule>
  </conditionalFormatting>
  <conditionalFormatting sqref="G12">
    <cfRule type="expression" dxfId="5371" priority="2409">
      <formula>$B12="конкур"</formula>
    </cfRule>
    <cfRule type="expression" dxfId="5370" priority="2410">
      <formula>$B12="выездка"</formula>
    </cfRule>
    <cfRule type="expression" dxfId="5369" priority="2411">
      <formula>$B12="троеборье"</formula>
    </cfRule>
  </conditionalFormatting>
  <conditionalFormatting sqref="D12 K12 G12:I12">
    <cfRule type="expression" dxfId="5368" priority="2406">
      <formula>$B12="конкур"</formula>
    </cfRule>
    <cfRule type="expression" dxfId="5367" priority="2407">
      <formula>$B12="выездка"</formula>
    </cfRule>
    <cfRule type="expression" dxfId="5366" priority="2408">
      <formula>$B12="троеборье"</formula>
    </cfRule>
  </conditionalFormatting>
  <conditionalFormatting sqref="D12 K12 G12:I12">
    <cfRule type="expression" dxfId="5365" priority="2403">
      <formula>$B12="конкур"</formula>
    </cfRule>
    <cfRule type="expression" dxfId="5364" priority="2404">
      <formula>$B12="выездка"</formula>
    </cfRule>
    <cfRule type="expression" dxfId="5363" priority="2405">
      <formula>$B12="троеборье"</formula>
    </cfRule>
  </conditionalFormatting>
  <conditionalFormatting sqref="D12 K12 G12:I12">
    <cfRule type="expression" dxfId="5362" priority="2400">
      <formula>$B12="конкур"</formula>
    </cfRule>
    <cfRule type="expression" dxfId="5361" priority="2401">
      <formula>$B12="выездка"</formula>
    </cfRule>
    <cfRule type="expression" dxfId="5360" priority="2402">
      <formula>$B12="троеборье"</formula>
    </cfRule>
  </conditionalFormatting>
  <conditionalFormatting sqref="K12 D12 G12:I12">
    <cfRule type="expression" dxfId="5359" priority="2397">
      <formula>$B12="конкур"</formula>
    </cfRule>
    <cfRule type="expression" dxfId="5358" priority="2398">
      <formula>$B12="выездка"</formula>
    </cfRule>
    <cfRule type="expression" dxfId="5357" priority="2399">
      <formula>$B12="троеборье"</formula>
    </cfRule>
  </conditionalFormatting>
  <conditionalFormatting sqref="D12 K12 G12:I12">
    <cfRule type="expression" dxfId="5356" priority="2394">
      <formula>$B12="конкур"</formula>
    </cfRule>
    <cfRule type="expression" dxfId="5355" priority="2395">
      <formula>$B12="выездка"</formula>
    </cfRule>
    <cfRule type="expression" dxfId="5354" priority="2396">
      <formula>$B12="троеборье"</formula>
    </cfRule>
  </conditionalFormatting>
  <conditionalFormatting sqref="D12 K12 G12:I12">
    <cfRule type="expression" dxfId="5353" priority="2391">
      <formula>$B12="конкур"</formula>
    </cfRule>
    <cfRule type="expression" dxfId="5352" priority="2392">
      <formula>$B12="выездка"</formula>
    </cfRule>
    <cfRule type="expression" dxfId="5351" priority="2393">
      <formula>$B12="троеборье"</formula>
    </cfRule>
  </conditionalFormatting>
  <conditionalFormatting sqref="K12 D12 G12:I12">
    <cfRule type="expression" dxfId="5350" priority="2388">
      <formula>$B12="конкур"</formula>
    </cfRule>
    <cfRule type="expression" dxfId="5349" priority="2389">
      <formula>$B12="выездка"</formula>
    </cfRule>
    <cfRule type="expression" dxfId="5348" priority="2390">
      <formula>$B12="троеборье"</formula>
    </cfRule>
  </conditionalFormatting>
  <conditionalFormatting sqref="G12">
    <cfRule type="expression" dxfId="5347" priority="2385">
      <formula>$B12="конкур"</formula>
    </cfRule>
    <cfRule type="expression" dxfId="5346" priority="2386">
      <formula>$B12="выездка"</formula>
    </cfRule>
    <cfRule type="expression" dxfId="5345" priority="2387">
      <formula>$B12="троеборье"</formula>
    </cfRule>
  </conditionalFormatting>
  <conditionalFormatting sqref="G12">
    <cfRule type="expression" dxfId="5344" priority="2382">
      <formula>$B12="конкур"</formula>
    </cfRule>
    <cfRule type="expression" dxfId="5343" priority="2383">
      <formula>$B12="выездка"</formula>
    </cfRule>
    <cfRule type="expression" dxfId="5342" priority="2384">
      <formula>$B12="троеборье"</formula>
    </cfRule>
  </conditionalFormatting>
  <conditionalFormatting sqref="G12">
    <cfRule type="expression" dxfId="5341" priority="2379">
      <formula>$B12="конкур"</formula>
    </cfRule>
    <cfRule type="expression" dxfId="5340" priority="2380">
      <formula>$B12="выездка"</formula>
    </cfRule>
    <cfRule type="expression" dxfId="5339" priority="2381">
      <formula>$B12="троеборье"</formula>
    </cfRule>
  </conditionalFormatting>
  <conditionalFormatting sqref="J12">
    <cfRule type="expression" dxfId="5338" priority="2376">
      <formula>$B12="конкур"</formula>
    </cfRule>
    <cfRule type="expression" dxfId="5337" priority="2377">
      <formula>$B12="выездка"</formula>
    </cfRule>
    <cfRule type="expression" dxfId="5336" priority="2378">
      <formula>$B12="троеборье"</formula>
    </cfRule>
  </conditionalFormatting>
  <conditionalFormatting sqref="J12">
    <cfRule type="expression" dxfId="5335" priority="2373">
      <formula>$B12="конкур"</formula>
    </cfRule>
    <cfRule type="expression" dxfId="5334" priority="2374">
      <formula>$B12="выездка"</formula>
    </cfRule>
    <cfRule type="expression" dxfId="5333" priority="2375">
      <formula>$B12="троеборье"</formula>
    </cfRule>
  </conditionalFormatting>
  <conditionalFormatting sqref="J12">
    <cfRule type="expression" dxfId="5332" priority="2370">
      <formula>$B12="конкур"</formula>
    </cfRule>
    <cfRule type="expression" dxfId="5331" priority="2371">
      <formula>$B12="выездка"</formula>
    </cfRule>
    <cfRule type="expression" dxfId="5330" priority="2372">
      <formula>$B12="троеборье"</formula>
    </cfRule>
  </conditionalFormatting>
  <conditionalFormatting sqref="J12">
    <cfRule type="expression" dxfId="5329" priority="2367">
      <formula>$B12="конкур"</formula>
    </cfRule>
    <cfRule type="expression" dxfId="5328" priority="2368">
      <formula>$B12="выездка"</formula>
    </cfRule>
    <cfRule type="expression" dxfId="5327" priority="2369">
      <formula>$B12="троеборье"</formula>
    </cfRule>
  </conditionalFormatting>
  <conditionalFormatting sqref="J12">
    <cfRule type="expression" dxfId="5326" priority="2364">
      <formula>$B12="конкур"</formula>
    </cfRule>
    <cfRule type="expression" dxfId="5325" priority="2365">
      <formula>$B12="выездка"</formula>
    </cfRule>
    <cfRule type="expression" dxfId="5324" priority="2366">
      <formula>$B12="троеборье"</formula>
    </cfRule>
  </conditionalFormatting>
  <conditionalFormatting sqref="J12">
    <cfRule type="expression" dxfId="5323" priority="2361">
      <formula>$B12="конкур"</formula>
    </cfRule>
    <cfRule type="expression" dxfId="5322" priority="2362">
      <formula>$B12="выездка"</formula>
    </cfRule>
    <cfRule type="expression" dxfId="5321" priority="2363">
      <formula>$B12="троеборье"</formula>
    </cfRule>
  </conditionalFormatting>
  <conditionalFormatting sqref="J12">
    <cfRule type="expression" dxfId="5320" priority="2358">
      <formula>$B12="конкур"</formula>
    </cfRule>
    <cfRule type="expression" dxfId="5319" priority="2359">
      <formula>$B12="выездка"</formula>
    </cfRule>
    <cfRule type="expression" dxfId="5318" priority="2360">
      <formula>$B12="троеборье"</formula>
    </cfRule>
  </conditionalFormatting>
  <conditionalFormatting sqref="J12">
    <cfRule type="expression" dxfId="5317" priority="2355">
      <formula>$B12="конкур"</formula>
    </cfRule>
    <cfRule type="expression" dxfId="5316" priority="2356">
      <formula>$B12="выездка"</formula>
    </cfRule>
    <cfRule type="expression" dxfId="5315" priority="2357">
      <formula>$B12="троеборье"</formula>
    </cfRule>
  </conditionalFormatting>
  <conditionalFormatting sqref="J12">
    <cfRule type="expression" dxfId="5314" priority="2352">
      <formula>$B12="конкур"</formula>
    </cfRule>
    <cfRule type="expression" dxfId="5313" priority="2353">
      <formula>$B12="выездка"</formula>
    </cfRule>
    <cfRule type="expression" dxfId="5312" priority="2354">
      <formula>$B12="троеборье"</formula>
    </cfRule>
  </conditionalFormatting>
  <conditionalFormatting sqref="J12">
    <cfRule type="expression" dxfId="5311" priority="2349">
      <formula>$B12="конкур"</formula>
    </cfRule>
    <cfRule type="expression" dxfId="5310" priority="2350">
      <formula>$B12="выездка"</formula>
    </cfRule>
    <cfRule type="expression" dxfId="5309" priority="2351">
      <formula>$B12="троеборье"</formula>
    </cfRule>
  </conditionalFormatting>
  <conditionalFormatting sqref="J12">
    <cfRule type="expression" dxfId="5308" priority="2346">
      <formula>$B12="конкур"</formula>
    </cfRule>
    <cfRule type="expression" dxfId="5307" priority="2347">
      <formula>$B12="выездка"</formula>
    </cfRule>
    <cfRule type="expression" dxfId="5306" priority="2348">
      <formula>$B12="троеборье"</formula>
    </cfRule>
  </conditionalFormatting>
  <conditionalFormatting sqref="J12">
    <cfRule type="expression" dxfId="5305" priority="2343">
      <formula>$B12="конкур"</formula>
    </cfRule>
    <cfRule type="expression" dxfId="5304" priority="2344">
      <formula>$B12="выездка"</formula>
    </cfRule>
    <cfRule type="expression" dxfId="5303" priority="2345">
      <formula>$B12="троеборье"</formula>
    </cfRule>
  </conditionalFormatting>
  <conditionalFormatting sqref="J12">
    <cfRule type="expression" dxfId="5302" priority="2340">
      <formula>$B12="конкур"</formula>
    </cfRule>
    <cfRule type="expression" dxfId="5301" priority="2341">
      <formula>$B12="выездка"</formula>
    </cfRule>
    <cfRule type="expression" dxfId="5300" priority="2342">
      <formula>$B12="троеборье"</formula>
    </cfRule>
  </conditionalFormatting>
  <conditionalFormatting sqref="J12">
    <cfRule type="expression" dxfId="5299" priority="2337">
      <formula>$B12="конкур"</formula>
    </cfRule>
    <cfRule type="expression" dxfId="5298" priority="2338">
      <formula>$B12="выездка"</formula>
    </cfRule>
    <cfRule type="expression" dxfId="5297" priority="2339">
      <formula>$B12="троеборье"</formula>
    </cfRule>
  </conditionalFormatting>
  <conditionalFormatting sqref="D12 G12:I12 K12">
    <cfRule type="expression" dxfId="5296" priority="2334">
      <formula>$B12="конкур"</formula>
    </cfRule>
    <cfRule type="expression" dxfId="5295" priority="2335">
      <formula>$B12="выездка"</formula>
    </cfRule>
    <cfRule type="expression" dxfId="5294" priority="2336">
      <formula>$B12="троеборье"</formula>
    </cfRule>
  </conditionalFormatting>
  <conditionalFormatting sqref="D12 G12:I12 K12">
    <cfRule type="expression" dxfId="5293" priority="2331">
      <formula>$B12="конкур"</formula>
    </cfRule>
    <cfRule type="expression" dxfId="5292" priority="2332">
      <formula>$B12="выездка"</formula>
    </cfRule>
    <cfRule type="expression" dxfId="5291" priority="2333">
      <formula>$B12="троеборье"</formula>
    </cfRule>
  </conditionalFormatting>
  <conditionalFormatting sqref="D12 G12:I12 K12">
    <cfRule type="expression" dxfId="5290" priority="2328">
      <formula>$B12="конкур"</formula>
    </cfRule>
    <cfRule type="expression" dxfId="5289" priority="2329">
      <formula>$B12="выездка"</formula>
    </cfRule>
    <cfRule type="expression" dxfId="5288" priority="2330">
      <formula>$B12="троеборье"</formula>
    </cfRule>
  </conditionalFormatting>
  <conditionalFormatting sqref="D12 G12:I12 K12">
    <cfRule type="expression" dxfId="5287" priority="2325">
      <formula>$B12="конкур"</formula>
    </cfRule>
    <cfRule type="expression" dxfId="5286" priority="2326">
      <formula>$B12="выездка"</formula>
    </cfRule>
    <cfRule type="expression" dxfId="5285" priority="2327">
      <formula>$B12="троеборье"</formula>
    </cfRule>
  </conditionalFormatting>
  <conditionalFormatting sqref="D12 G12:I12 K12">
    <cfRule type="expression" dxfId="5284" priority="2322">
      <formula>$B12="конкур"</formula>
    </cfRule>
    <cfRule type="expression" dxfId="5283" priority="2323">
      <formula>$B12="выездка"</formula>
    </cfRule>
    <cfRule type="expression" dxfId="5282" priority="2324">
      <formula>$B12="троеборье"</formula>
    </cfRule>
  </conditionalFormatting>
  <conditionalFormatting sqref="D12 G12:I12 K12">
    <cfRule type="expression" dxfId="5281" priority="2319">
      <formula>$B12="конкур"</formula>
    </cfRule>
    <cfRule type="expression" dxfId="5280" priority="2320">
      <formula>$B12="выездка"</formula>
    </cfRule>
    <cfRule type="expression" dxfId="5279" priority="2321">
      <formula>$B12="троеборье"</formula>
    </cfRule>
  </conditionalFormatting>
  <conditionalFormatting sqref="D12 G12:I12 K12">
    <cfRule type="expression" dxfId="5278" priority="2316">
      <formula>$B12="конкур"</formula>
    </cfRule>
    <cfRule type="expression" dxfId="5277" priority="2317">
      <formula>$B12="выездка"</formula>
    </cfRule>
    <cfRule type="expression" dxfId="5276" priority="2318">
      <formula>$B12="троеборье"</formula>
    </cfRule>
  </conditionalFormatting>
  <conditionalFormatting sqref="G12">
    <cfRule type="expression" dxfId="5275" priority="2313">
      <formula>$B12="конкур"</formula>
    </cfRule>
    <cfRule type="expression" dxfId="5274" priority="2314">
      <formula>$B12="выездка"</formula>
    </cfRule>
    <cfRule type="expression" dxfId="5273" priority="2315">
      <formula>$B12="троеборье"</formula>
    </cfRule>
  </conditionalFormatting>
  <conditionalFormatting sqref="G12">
    <cfRule type="expression" dxfId="5272" priority="2310">
      <formula>$B12="конкур"</formula>
    </cfRule>
    <cfRule type="expression" dxfId="5271" priority="2311">
      <formula>$B12="выездка"</formula>
    </cfRule>
    <cfRule type="expression" dxfId="5270" priority="2312">
      <formula>$B12="троеборье"</formula>
    </cfRule>
  </conditionalFormatting>
  <conditionalFormatting sqref="G12">
    <cfRule type="expression" dxfId="5269" priority="2307">
      <formula>$B12="конкур"</formula>
    </cfRule>
    <cfRule type="expression" dxfId="5268" priority="2308">
      <formula>$B12="выездка"</formula>
    </cfRule>
    <cfRule type="expression" dxfId="5267" priority="2309">
      <formula>$B12="троеборье"</formula>
    </cfRule>
  </conditionalFormatting>
  <conditionalFormatting sqref="D12 G12:I12 K12">
    <cfRule type="expression" dxfId="5266" priority="2304">
      <formula>$B12="конкур"</formula>
    </cfRule>
    <cfRule type="expression" dxfId="5265" priority="2305">
      <formula>$B12="выездка"</formula>
    </cfRule>
    <cfRule type="expression" dxfId="5264" priority="2306">
      <formula>$B12="троеборье"</formula>
    </cfRule>
  </conditionalFormatting>
  <conditionalFormatting sqref="D12 G12:I12 K12">
    <cfRule type="expression" dxfId="5263" priority="2301">
      <formula>$B12="конкур"</formula>
    </cfRule>
    <cfRule type="expression" dxfId="5262" priority="2302">
      <formula>$B12="выездка"</formula>
    </cfRule>
    <cfRule type="expression" dxfId="5261" priority="2303">
      <formula>$B12="троеборье"</formula>
    </cfRule>
  </conditionalFormatting>
  <conditionalFormatting sqref="D12 G12:I12 K12">
    <cfRule type="expression" dxfId="5260" priority="2298">
      <formula>$B12="конкур"</formula>
    </cfRule>
    <cfRule type="expression" dxfId="5259" priority="2299">
      <formula>$B12="выездка"</formula>
    </cfRule>
    <cfRule type="expression" dxfId="5258" priority="2300">
      <formula>$B12="троеборье"</formula>
    </cfRule>
  </conditionalFormatting>
  <conditionalFormatting sqref="D12 G12:I12 K12">
    <cfRule type="expression" dxfId="5257" priority="2295">
      <formula>$B12="конкур"</formula>
    </cfRule>
    <cfRule type="expression" dxfId="5256" priority="2296">
      <formula>$B12="выездка"</formula>
    </cfRule>
    <cfRule type="expression" dxfId="5255" priority="2297">
      <formula>$B12="троеборье"</formula>
    </cfRule>
  </conditionalFormatting>
  <conditionalFormatting sqref="D12 G12:I12 K12">
    <cfRule type="expression" dxfId="5254" priority="2292">
      <formula>$B12="конкур"</formula>
    </cfRule>
    <cfRule type="expression" dxfId="5253" priority="2293">
      <formula>$B12="выездка"</formula>
    </cfRule>
    <cfRule type="expression" dxfId="5252" priority="2294">
      <formula>$B12="троеборье"</formula>
    </cfRule>
  </conditionalFormatting>
  <conditionalFormatting sqref="D12 G12:I12 K12">
    <cfRule type="expression" dxfId="5251" priority="2289">
      <formula>$B12="конкур"</formula>
    </cfRule>
    <cfRule type="expression" dxfId="5250" priority="2290">
      <formula>$B12="выездка"</formula>
    </cfRule>
    <cfRule type="expression" dxfId="5249" priority="2291">
      <formula>$B12="троеборье"</formula>
    </cfRule>
  </conditionalFormatting>
  <conditionalFormatting sqref="D12 G12:I12 K12">
    <cfRule type="expression" dxfId="5248" priority="2286">
      <formula>$B12="конкур"</formula>
    </cfRule>
    <cfRule type="expression" dxfId="5247" priority="2287">
      <formula>$B12="выездка"</formula>
    </cfRule>
    <cfRule type="expression" dxfId="5246" priority="2288">
      <formula>$B12="троеборье"</formula>
    </cfRule>
  </conditionalFormatting>
  <conditionalFormatting sqref="G12">
    <cfRule type="expression" dxfId="5245" priority="2283">
      <formula>$B12="конкур"</formula>
    </cfRule>
    <cfRule type="expression" dxfId="5244" priority="2284">
      <formula>$B12="выездка"</formula>
    </cfRule>
    <cfRule type="expression" dxfId="5243" priority="2285">
      <formula>$B12="троеборье"</formula>
    </cfRule>
  </conditionalFormatting>
  <conditionalFormatting sqref="G12">
    <cfRule type="expression" dxfId="5242" priority="2280">
      <formula>$B12="конкур"</formula>
    </cfRule>
    <cfRule type="expression" dxfId="5241" priority="2281">
      <formula>$B12="выездка"</formula>
    </cfRule>
    <cfRule type="expression" dxfId="5240" priority="2282">
      <formula>$B12="троеборье"</formula>
    </cfRule>
  </conditionalFormatting>
  <conditionalFormatting sqref="G12">
    <cfRule type="expression" dxfId="5239" priority="2277">
      <formula>$B12="конкур"</formula>
    </cfRule>
    <cfRule type="expression" dxfId="5238" priority="2278">
      <formula>$B12="выездка"</formula>
    </cfRule>
    <cfRule type="expression" dxfId="5237" priority="2279">
      <formula>$B12="троеборье"</formula>
    </cfRule>
  </conditionalFormatting>
  <conditionalFormatting sqref="D12 G12:K12">
    <cfRule type="expression" dxfId="5236" priority="2274">
      <formula>$B12="конкур"</formula>
    </cfRule>
    <cfRule type="expression" dxfId="5235" priority="2275">
      <formula>$B12="выездка"</formula>
    </cfRule>
    <cfRule type="expression" dxfId="5234" priority="2276">
      <formula>$B12="троеборье"</formula>
    </cfRule>
  </conditionalFormatting>
  <conditionalFormatting sqref="D12 G12:K12">
    <cfRule type="expression" dxfId="5233" priority="2271">
      <formula>$B12="конкур"</formula>
    </cfRule>
    <cfRule type="expression" dxfId="5232" priority="2272">
      <formula>$B12="выездка"</formula>
    </cfRule>
    <cfRule type="expression" dxfId="5231" priority="2273">
      <formula>$B12="троеборье"</formula>
    </cfRule>
  </conditionalFormatting>
  <conditionalFormatting sqref="D12 G12:K12">
    <cfRule type="expression" dxfId="5230" priority="2268">
      <formula>$B12="конкур"</formula>
    </cfRule>
    <cfRule type="expression" dxfId="5229" priority="2269">
      <formula>$B12="выездка"</formula>
    </cfRule>
    <cfRule type="expression" dxfId="5228" priority="2270">
      <formula>$B12="троеборье"</formula>
    </cfRule>
  </conditionalFormatting>
  <conditionalFormatting sqref="J12">
    <cfRule type="expression" dxfId="5227" priority="2265">
      <formula>$B12="конкур"</formula>
    </cfRule>
    <cfRule type="expression" dxfId="5226" priority="2266">
      <formula>$B12="выездка"</formula>
    </cfRule>
    <cfRule type="expression" dxfId="5225" priority="2267">
      <formula>$B12="троеборье"</formula>
    </cfRule>
  </conditionalFormatting>
  <conditionalFormatting sqref="J12">
    <cfRule type="expression" dxfId="5224" priority="2262">
      <formula>$B12="конкур"</formula>
    </cfRule>
    <cfRule type="expression" dxfId="5223" priority="2263">
      <formula>$B12="выездка"</formula>
    </cfRule>
    <cfRule type="expression" dxfId="5222" priority="2264">
      <formula>$B12="троеборье"</formula>
    </cfRule>
  </conditionalFormatting>
  <conditionalFormatting sqref="J12">
    <cfRule type="expression" dxfId="5221" priority="2259">
      <formula>$B12="конкур"</formula>
    </cfRule>
    <cfRule type="expression" dxfId="5220" priority="2260">
      <formula>$B12="выездка"</formula>
    </cfRule>
    <cfRule type="expression" dxfId="5219" priority="2261">
      <formula>$B12="троеборье"</formula>
    </cfRule>
  </conditionalFormatting>
  <conditionalFormatting sqref="J12">
    <cfRule type="expression" dxfId="5218" priority="2256">
      <formula>$B12="конкур"</formula>
    </cfRule>
    <cfRule type="expression" dxfId="5217" priority="2257">
      <formula>$B12="выездка"</formula>
    </cfRule>
    <cfRule type="expression" dxfId="5216" priority="2258">
      <formula>$B12="троеборье"</formula>
    </cfRule>
  </conditionalFormatting>
  <conditionalFormatting sqref="J12">
    <cfRule type="expression" dxfId="5215" priority="2253">
      <formula>$B12="конкур"</formula>
    </cfRule>
    <cfRule type="expression" dxfId="5214" priority="2254">
      <formula>$B12="выездка"</formula>
    </cfRule>
    <cfRule type="expression" dxfId="5213" priority="2255">
      <formula>$B12="троеборье"</formula>
    </cfRule>
  </conditionalFormatting>
  <conditionalFormatting sqref="J12">
    <cfRule type="expression" dxfId="5212" priority="2250">
      <formula>$B12="конкур"</formula>
    </cfRule>
    <cfRule type="expression" dxfId="5211" priority="2251">
      <formula>$B12="выездка"</formula>
    </cfRule>
    <cfRule type="expression" dxfId="5210" priority="2252">
      <formula>$B12="троеборье"</formula>
    </cfRule>
  </conditionalFormatting>
  <conditionalFormatting sqref="J12">
    <cfRule type="expression" dxfId="5209" priority="2247">
      <formula>$B12="конкур"</formula>
    </cfRule>
    <cfRule type="expression" dxfId="5208" priority="2248">
      <formula>$B12="выездка"</formula>
    </cfRule>
    <cfRule type="expression" dxfId="5207" priority="2249">
      <formula>$B12="троеборье"</formula>
    </cfRule>
  </conditionalFormatting>
  <conditionalFormatting sqref="J12">
    <cfRule type="expression" dxfId="5206" priority="2244">
      <formula>$B12="конкур"</formula>
    </cfRule>
    <cfRule type="expression" dxfId="5205" priority="2245">
      <formula>$B12="выездка"</formula>
    </cfRule>
    <cfRule type="expression" dxfId="5204" priority="2246">
      <formula>$B12="троеборье"</formula>
    </cfRule>
  </conditionalFormatting>
  <conditionalFormatting sqref="J12">
    <cfRule type="expression" dxfId="5203" priority="2241">
      <formula>$B12="конкур"</formula>
    </cfRule>
    <cfRule type="expression" dxfId="5202" priority="2242">
      <formula>$B12="выездка"</formula>
    </cfRule>
    <cfRule type="expression" dxfId="5201" priority="2243">
      <formula>$B12="троеборье"</formula>
    </cfRule>
  </conditionalFormatting>
  <conditionalFormatting sqref="J12">
    <cfRule type="expression" dxfId="5200" priority="2238">
      <formula>$B12="конкур"</formula>
    </cfRule>
    <cfRule type="expression" dxfId="5199" priority="2239">
      <formula>$B12="выездка"</formula>
    </cfRule>
    <cfRule type="expression" dxfId="5198" priority="2240">
      <formula>$B12="троеборье"</formula>
    </cfRule>
  </conditionalFormatting>
  <conditionalFormatting sqref="J12">
    <cfRule type="expression" dxfId="5197" priority="2235">
      <formula>$B12="конкур"</formula>
    </cfRule>
    <cfRule type="expression" dxfId="5196" priority="2236">
      <formula>$B12="выездка"</formula>
    </cfRule>
    <cfRule type="expression" dxfId="5195" priority="2237">
      <formula>$B12="троеборье"</formula>
    </cfRule>
  </conditionalFormatting>
  <conditionalFormatting sqref="J12">
    <cfRule type="expression" dxfId="5194" priority="2232">
      <formula>$B12="конкур"</formula>
    </cfRule>
    <cfRule type="expression" dxfId="5193" priority="2233">
      <formula>$B12="выездка"</formula>
    </cfRule>
    <cfRule type="expression" dxfId="5192" priority="2234">
      <formula>$B12="троеборье"</formula>
    </cfRule>
  </conditionalFormatting>
  <conditionalFormatting sqref="J12">
    <cfRule type="expression" dxfId="5191" priority="2229">
      <formula>$B12="конкур"</formula>
    </cfRule>
    <cfRule type="expression" dxfId="5190" priority="2230">
      <formula>$B12="выездка"</formula>
    </cfRule>
    <cfRule type="expression" dxfId="5189" priority="2231">
      <formula>$B12="троеборье"</formula>
    </cfRule>
  </conditionalFormatting>
  <conditionalFormatting sqref="J12">
    <cfRule type="expression" dxfId="5188" priority="2226">
      <formula>$B12="конкур"</formula>
    </cfRule>
    <cfRule type="expression" dxfId="5187" priority="2227">
      <formula>$B12="выездка"</formula>
    </cfRule>
    <cfRule type="expression" dxfId="5186" priority="2228">
      <formula>$B12="троеборье"</formula>
    </cfRule>
  </conditionalFormatting>
  <conditionalFormatting sqref="J12">
    <cfRule type="expression" dxfId="5185" priority="2223">
      <formula>$B12="конкур"</formula>
    </cfRule>
    <cfRule type="expression" dxfId="5184" priority="2224">
      <formula>$B12="выездка"</formula>
    </cfRule>
    <cfRule type="expression" dxfId="5183" priority="2225">
      <formula>$B12="троеборье"</formula>
    </cfRule>
  </conditionalFormatting>
  <conditionalFormatting sqref="J12">
    <cfRule type="expression" dxfId="5182" priority="2220">
      <formula>$B12="конкур"</formula>
    </cfRule>
    <cfRule type="expression" dxfId="5181" priority="2221">
      <formula>$B12="выездка"</formula>
    </cfRule>
    <cfRule type="expression" dxfId="5180" priority="2222">
      <formula>$B12="троеборье"</formula>
    </cfRule>
  </conditionalFormatting>
  <conditionalFormatting sqref="J12">
    <cfRule type="expression" dxfId="5179" priority="2217">
      <formula>$B12="конкур"</formula>
    </cfRule>
    <cfRule type="expression" dxfId="5178" priority="2218">
      <formula>$B12="выездка"</formula>
    </cfRule>
    <cfRule type="expression" dxfId="5177" priority="2219">
      <formula>$B12="троеборье"</formula>
    </cfRule>
  </conditionalFormatting>
  <conditionalFormatting sqref="J12">
    <cfRule type="expression" dxfId="5176" priority="2214">
      <formula>$B12="конкур"</formula>
    </cfRule>
    <cfRule type="expression" dxfId="5175" priority="2215">
      <formula>$B12="выездка"</formula>
    </cfRule>
    <cfRule type="expression" dxfId="5174" priority="2216">
      <formula>$B12="троеборье"</formula>
    </cfRule>
  </conditionalFormatting>
  <conditionalFormatting sqref="D12 J12:K12">
    <cfRule type="expression" dxfId="5173" priority="2211">
      <formula>$B12="конкур"</formula>
    </cfRule>
    <cfRule type="expression" dxfId="5172" priority="2212">
      <formula>$B12="выездка"</formula>
    </cfRule>
    <cfRule type="expression" dxfId="5171" priority="2213">
      <formula>$B12="троеборье"</formula>
    </cfRule>
  </conditionalFormatting>
  <conditionalFormatting sqref="D12 J12:K12">
    <cfRule type="expression" dxfId="5170" priority="2208">
      <formula>$B12="конкур"</formula>
    </cfRule>
    <cfRule type="expression" dxfId="5169" priority="2209">
      <formula>$B12="выездка"</formula>
    </cfRule>
    <cfRule type="expression" dxfId="5168" priority="2210">
      <formula>$B12="троеборье"</formula>
    </cfRule>
  </conditionalFormatting>
  <conditionalFormatting sqref="D12 J12:K12">
    <cfRule type="expression" dxfId="5167" priority="2205">
      <formula>$B12="конкур"</formula>
    </cfRule>
    <cfRule type="expression" dxfId="5166" priority="2206">
      <formula>$B12="выездка"</formula>
    </cfRule>
    <cfRule type="expression" dxfId="5165" priority="2207">
      <formula>$B12="троеборье"</formula>
    </cfRule>
  </conditionalFormatting>
  <conditionalFormatting sqref="D12 J12:K12">
    <cfRule type="expression" dxfId="5164" priority="2202">
      <formula>$B12="конкур"</formula>
    </cfRule>
    <cfRule type="expression" dxfId="5163" priority="2203">
      <formula>$B12="выездка"</formula>
    </cfRule>
    <cfRule type="expression" dxfId="5162" priority="2204">
      <formula>$B12="троеборье"</formula>
    </cfRule>
  </conditionalFormatting>
  <conditionalFormatting sqref="D12 J12:K12">
    <cfRule type="expression" dxfId="5161" priority="2199">
      <formula>$B12="конкур"</formula>
    </cfRule>
    <cfRule type="expression" dxfId="5160" priority="2200">
      <formula>$B12="выездка"</formula>
    </cfRule>
    <cfRule type="expression" dxfId="5159" priority="2201">
      <formula>$B12="троеборье"</formula>
    </cfRule>
  </conditionalFormatting>
  <conditionalFormatting sqref="D12 J12:K12">
    <cfRule type="expression" dxfId="5158" priority="2196">
      <formula>$B12="конкур"</formula>
    </cfRule>
    <cfRule type="expression" dxfId="5157" priority="2197">
      <formula>$B12="выездка"</formula>
    </cfRule>
    <cfRule type="expression" dxfId="5156" priority="2198">
      <formula>$B12="троеборье"</formula>
    </cfRule>
  </conditionalFormatting>
  <conditionalFormatting sqref="D12 J12:K12">
    <cfRule type="expression" dxfId="5155" priority="2193">
      <formula>$B12="конкур"</formula>
    </cfRule>
    <cfRule type="expression" dxfId="5154" priority="2194">
      <formula>$B12="выездка"</formula>
    </cfRule>
    <cfRule type="expression" dxfId="5153" priority="2195">
      <formula>$B12="троеборье"</formula>
    </cfRule>
  </conditionalFormatting>
  <conditionalFormatting sqref="D12 J12:K12">
    <cfRule type="expression" dxfId="5152" priority="2190">
      <formula>$B12="конкур"</formula>
    </cfRule>
    <cfRule type="expression" dxfId="5151" priority="2191">
      <formula>$B12="выездка"</formula>
    </cfRule>
    <cfRule type="expression" dxfId="5150" priority="2192">
      <formula>$B12="троеборье"</formula>
    </cfRule>
  </conditionalFormatting>
  <conditionalFormatting sqref="D12 J12:K12">
    <cfRule type="expression" dxfId="5149" priority="2187">
      <formula>$B12="конкур"</formula>
    </cfRule>
    <cfRule type="expression" dxfId="5148" priority="2188">
      <formula>$B12="выездка"</formula>
    </cfRule>
    <cfRule type="expression" dxfId="5147" priority="2189">
      <formula>$B12="троеборье"</formula>
    </cfRule>
  </conditionalFormatting>
  <conditionalFormatting sqref="D12 J12:K12">
    <cfRule type="expression" dxfId="5146" priority="2184">
      <formula>$B12="конкур"</formula>
    </cfRule>
    <cfRule type="expression" dxfId="5145" priority="2185">
      <formula>$B12="выездка"</formula>
    </cfRule>
    <cfRule type="expression" dxfId="5144" priority="2186">
      <formula>$B12="троеборье"</formula>
    </cfRule>
  </conditionalFormatting>
  <conditionalFormatting sqref="D12 J12:K12">
    <cfRule type="expression" dxfId="5143" priority="2181">
      <formula>$B12="конкур"</formula>
    </cfRule>
    <cfRule type="expression" dxfId="5142" priority="2182">
      <formula>$B12="выездка"</formula>
    </cfRule>
    <cfRule type="expression" dxfId="5141" priority="2183">
      <formula>$B12="троеборье"</formula>
    </cfRule>
  </conditionalFormatting>
  <conditionalFormatting sqref="D12 J12:K12">
    <cfRule type="expression" dxfId="5140" priority="2178">
      <formula>$B12="конкур"</formula>
    </cfRule>
    <cfRule type="expression" dxfId="5139" priority="2179">
      <formula>$B12="выездка"</formula>
    </cfRule>
    <cfRule type="expression" dxfId="5138" priority="2180">
      <formula>$B12="троеборье"</formula>
    </cfRule>
  </conditionalFormatting>
  <conditionalFormatting sqref="D12 J12:K12">
    <cfRule type="expression" dxfId="5137" priority="2175">
      <formula>$B12="конкур"</formula>
    </cfRule>
    <cfRule type="expression" dxfId="5136" priority="2176">
      <formula>$B12="выездка"</formula>
    </cfRule>
    <cfRule type="expression" dxfId="5135" priority="2177">
      <formula>$B12="троеборье"</formula>
    </cfRule>
  </conditionalFormatting>
  <conditionalFormatting sqref="D12 J12:K12">
    <cfRule type="expression" dxfId="5134" priority="2172">
      <formula>$B12="конкур"</formula>
    </cfRule>
    <cfRule type="expression" dxfId="5133" priority="2173">
      <formula>$B12="выездка"</formula>
    </cfRule>
    <cfRule type="expression" dxfId="5132" priority="2174">
      <formula>$B12="троеборье"</formula>
    </cfRule>
  </conditionalFormatting>
  <conditionalFormatting sqref="D12 J12:K12">
    <cfRule type="expression" dxfId="5131" priority="2169">
      <formula>$B12="конкур"</formula>
    </cfRule>
    <cfRule type="expression" dxfId="5130" priority="2170">
      <formula>$B12="выездка"</formula>
    </cfRule>
    <cfRule type="expression" dxfId="5129" priority="2171">
      <formula>$B12="троеборье"</formula>
    </cfRule>
  </conditionalFormatting>
  <conditionalFormatting sqref="D12 J12:K12">
    <cfRule type="expression" dxfId="5128" priority="2166">
      <formula>$B12="конкур"</formula>
    </cfRule>
    <cfRule type="expression" dxfId="5127" priority="2167">
      <formula>$B12="выездка"</formula>
    </cfRule>
    <cfRule type="expression" dxfId="5126" priority="2168">
      <formula>$B12="троеборье"</formula>
    </cfRule>
  </conditionalFormatting>
  <conditionalFormatting sqref="D12 J12:K12">
    <cfRule type="expression" dxfId="5125" priority="2163">
      <formula>$B12="конкур"</formula>
    </cfRule>
    <cfRule type="expression" dxfId="5124" priority="2164">
      <formula>$B12="выездка"</formula>
    </cfRule>
    <cfRule type="expression" dxfId="5123" priority="2165">
      <formula>$B12="троеборье"</formula>
    </cfRule>
  </conditionalFormatting>
  <conditionalFormatting sqref="D12 J12:K12">
    <cfRule type="expression" dxfId="5122" priority="2160">
      <formula>$B12="конкур"</formula>
    </cfRule>
    <cfRule type="expression" dxfId="5121" priority="2161">
      <formula>$B12="выездка"</formula>
    </cfRule>
    <cfRule type="expression" dxfId="5120" priority="2162">
      <formula>$B12="троеборье"</formula>
    </cfRule>
  </conditionalFormatting>
  <conditionalFormatting sqref="G14:K14 D14">
    <cfRule type="expression" dxfId="5119" priority="2155">
      <formula>$B14="конкур"</formula>
    </cfRule>
    <cfRule type="expression" dxfId="5118" priority="2156">
      <formula>$B14="выездка"</formula>
    </cfRule>
    <cfRule type="expression" dxfId="5117" priority="2157">
      <formula>$B14="троеборье"</formula>
    </cfRule>
  </conditionalFormatting>
  <conditionalFormatting sqref="G14:K14 D14">
    <cfRule type="expression" dxfId="5116" priority="2150">
      <formula>$B14="конкур"</formula>
    </cfRule>
    <cfRule type="expression" dxfId="5115" priority="2151">
      <formula>$B14="выездка"</formula>
    </cfRule>
    <cfRule type="expression" dxfId="5114" priority="2152">
      <formula>$B14="троеборье"</formula>
    </cfRule>
  </conditionalFormatting>
  <conditionalFormatting sqref="D15 J15:K15">
    <cfRule type="expression" dxfId="5113" priority="2147">
      <formula>$B15="конкур"</formula>
    </cfRule>
    <cfRule type="expression" dxfId="5112" priority="2148">
      <formula>$B15="выездка"</formula>
    </cfRule>
    <cfRule type="expression" dxfId="5111" priority="2149">
      <formula>$B15="троеборье"</formula>
    </cfRule>
  </conditionalFormatting>
  <conditionalFormatting sqref="D15 J15:K15">
    <cfRule type="expression" dxfId="5110" priority="2144">
      <formula>$B15="конкур"</formula>
    </cfRule>
    <cfRule type="expression" dxfId="5109" priority="2145">
      <formula>$B15="выездка"</formula>
    </cfRule>
    <cfRule type="expression" dxfId="5108" priority="2146">
      <formula>$B15="троеборье"</formula>
    </cfRule>
  </conditionalFormatting>
  <conditionalFormatting sqref="D15 J15:K15">
    <cfRule type="expression" dxfId="5107" priority="2141">
      <formula>$B15="конкур"</formula>
    </cfRule>
    <cfRule type="expression" dxfId="5106" priority="2142">
      <formula>$B15="выездка"</formula>
    </cfRule>
    <cfRule type="expression" dxfId="5105" priority="2143">
      <formula>$B15="троеборье"</formula>
    </cfRule>
  </conditionalFormatting>
  <conditionalFormatting sqref="D15 J15:K15">
    <cfRule type="expression" dxfId="5104" priority="2138">
      <formula>$B15="конкур"</formula>
    </cfRule>
    <cfRule type="expression" dxfId="5103" priority="2139">
      <formula>$B15="выездка"</formula>
    </cfRule>
    <cfRule type="expression" dxfId="5102" priority="2140">
      <formula>$B15="троеборье"</formula>
    </cfRule>
  </conditionalFormatting>
  <conditionalFormatting sqref="D15 J15:K15">
    <cfRule type="expression" dxfId="5101" priority="2135">
      <formula>$B15="конкур"</formula>
    </cfRule>
    <cfRule type="expression" dxfId="5100" priority="2136">
      <formula>$B15="выездка"</formula>
    </cfRule>
    <cfRule type="expression" dxfId="5099" priority="2137">
      <formula>$B15="троеборье"</formula>
    </cfRule>
  </conditionalFormatting>
  <conditionalFormatting sqref="D15 J15:K15">
    <cfRule type="expression" dxfId="5098" priority="2132">
      <formula>$B15="конкур"</formula>
    </cfRule>
    <cfRule type="expression" dxfId="5097" priority="2133">
      <formula>$B15="выездка"</formula>
    </cfRule>
    <cfRule type="expression" dxfId="5096" priority="2134">
      <formula>$B15="троеборье"</formula>
    </cfRule>
  </conditionalFormatting>
  <conditionalFormatting sqref="D15 J15:K15">
    <cfRule type="expression" dxfId="5095" priority="2129">
      <formula>$B15="конкур"</formula>
    </cfRule>
    <cfRule type="expression" dxfId="5094" priority="2130">
      <formula>$B15="выездка"</formula>
    </cfRule>
    <cfRule type="expression" dxfId="5093" priority="2131">
      <formula>$B15="троеборье"</formula>
    </cfRule>
  </conditionalFormatting>
  <conditionalFormatting sqref="D15 J15:K15">
    <cfRule type="expression" dxfId="5092" priority="2126">
      <formula>$B15="конкур"</formula>
    </cfRule>
    <cfRule type="expression" dxfId="5091" priority="2127">
      <formula>$B15="выездка"</formula>
    </cfRule>
    <cfRule type="expression" dxfId="5090" priority="2128">
      <formula>$B15="троеборье"</formula>
    </cfRule>
  </conditionalFormatting>
  <conditionalFormatting sqref="D15 J15:K15">
    <cfRule type="expression" dxfId="5089" priority="2123">
      <formula>$B15="конкур"</formula>
    </cfRule>
    <cfRule type="expression" dxfId="5088" priority="2124">
      <formula>$B15="выездка"</formula>
    </cfRule>
    <cfRule type="expression" dxfId="5087" priority="2125">
      <formula>$B15="троеборье"</formula>
    </cfRule>
  </conditionalFormatting>
  <conditionalFormatting sqref="D15 J15:K15">
    <cfRule type="expression" dxfId="5086" priority="2120">
      <formula>$B15="конкур"</formula>
    </cfRule>
    <cfRule type="expression" dxfId="5085" priority="2121">
      <formula>$B15="выездка"</formula>
    </cfRule>
    <cfRule type="expression" dxfId="5084" priority="2122">
      <formula>$B15="троеборье"</formula>
    </cfRule>
  </conditionalFormatting>
  <conditionalFormatting sqref="D15 J15:K15">
    <cfRule type="expression" dxfId="5083" priority="2117">
      <formula>$B15="конкур"</formula>
    </cfRule>
    <cfRule type="expression" dxfId="5082" priority="2118">
      <formula>$B15="выездка"</formula>
    </cfRule>
    <cfRule type="expression" dxfId="5081" priority="2119">
      <formula>$B15="троеборье"</formula>
    </cfRule>
  </conditionalFormatting>
  <conditionalFormatting sqref="D15 J15:K15">
    <cfRule type="expression" dxfId="5080" priority="2114">
      <formula>$B15="конкур"</formula>
    </cfRule>
    <cfRule type="expression" dxfId="5079" priority="2115">
      <formula>$B15="выездка"</formula>
    </cfRule>
    <cfRule type="expression" dxfId="5078" priority="2116">
      <formula>$B15="троеборье"</formula>
    </cfRule>
  </conditionalFormatting>
  <conditionalFormatting sqref="D15 J15:K15">
    <cfRule type="expression" dxfId="5077" priority="2111">
      <formula>$B15="конкур"</formula>
    </cfRule>
    <cfRule type="expression" dxfId="5076" priority="2112">
      <formula>$B15="выездка"</formula>
    </cfRule>
    <cfRule type="expression" dxfId="5075" priority="2113">
      <formula>$B15="троеборье"</formula>
    </cfRule>
  </conditionalFormatting>
  <conditionalFormatting sqref="D15 G15:K15">
    <cfRule type="expression" dxfId="5074" priority="2108">
      <formula>$B15="конкур"</formula>
    </cfRule>
    <cfRule type="expression" dxfId="5073" priority="2109">
      <formula>$B15="выездка"</formula>
    </cfRule>
    <cfRule type="expression" dxfId="5072" priority="2110">
      <formula>$B15="троеборье"</formula>
    </cfRule>
  </conditionalFormatting>
  <conditionalFormatting sqref="D15 G15:K15">
    <cfRule type="expression" dxfId="5071" priority="2105">
      <formula>$B15="конкур"</formula>
    </cfRule>
    <cfRule type="expression" dxfId="5070" priority="2106">
      <formula>$B15="выездка"</formula>
    </cfRule>
    <cfRule type="expression" dxfId="5069" priority="2107">
      <formula>$B15="троеборье"</formula>
    </cfRule>
  </conditionalFormatting>
  <conditionalFormatting sqref="D15 G15:K15">
    <cfRule type="expression" dxfId="5068" priority="2102">
      <formula>$B15="конкур"</formula>
    </cfRule>
    <cfRule type="expression" dxfId="5067" priority="2103">
      <formula>$B15="выездка"</formula>
    </cfRule>
    <cfRule type="expression" dxfId="5066" priority="2104">
      <formula>$B15="троеборье"</formula>
    </cfRule>
  </conditionalFormatting>
  <conditionalFormatting sqref="J15">
    <cfRule type="expression" dxfId="5065" priority="2099">
      <formula>$B15="конкур"</formula>
    </cfRule>
    <cfRule type="expression" dxfId="5064" priority="2100">
      <formula>$B15="выездка"</formula>
    </cfRule>
    <cfRule type="expression" dxfId="5063" priority="2101">
      <formula>$B15="троеборье"</formula>
    </cfRule>
  </conditionalFormatting>
  <conditionalFormatting sqref="J15">
    <cfRule type="expression" dxfId="5062" priority="2096">
      <formula>$B15="конкур"</formula>
    </cfRule>
    <cfRule type="expression" dxfId="5061" priority="2097">
      <formula>$B15="выездка"</formula>
    </cfRule>
    <cfRule type="expression" dxfId="5060" priority="2098">
      <formula>$B15="троеборье"</formula>
    </cfRule>
  </conditionalFormatting>
  <conditionalFormatting sqref="J15">
    <cfRule type="expression" dxfId="5059" priority="2093">
      <formula>$B15="конкур"</formula>
    </cfRule>
    <cfRule type="expression" dxfId="5058" priority="2094">
      <formula>$B15="выездка"</formula>
    </cfRule>
    <cfRule type="expression" dxfId="5057" priority="2095">
      <formula>$B15="троеборье"</formula>
    </cfRule>
  </conditionalFormatting>
  <conditionalFormatting sqref="J15">
    <cfRule type="expression" dxfId="5056" priority="2090">
      <formula>$B15="конкур"</formula>
    </cfRule>
    <cfRule type="expression" dxfId="5055" priority="2091">
      <formula>$B15="выездка"</formula>
    </cfRule>
    <cfRule type="expression" dxfId="5054" priority="2092">
      <formula>$B15="троеборье"</formula>
    </cfRule>
  </conditionalFormatting>
  <conditionalFormatting sqref="J15">
    <cfRule type="expression" dxfId="5053" priority="2087">
      <formula>$B15="конкур"</formula>
    </cfRule>
    <cfRule type="expression" dxfId="5052" priority="2088">
      <formula>$B15="выездка"</formula>
    </cfRule>
    <cfRule type="expression" dxfId="5051" priority="2089">
      <formula>$B15="троеборье"</formula>
    </cfRule>
  </conditionalFormatting>
  <conditionalFormatting sqref="J15">
    <cfRule type="expression" dxfId="5050" priority="2084">
      <formula>$B15="конкур"</formula>
    </cfRule>
    <cfRule type="expression" dxfId="5049" priority="2085">
      <formula>$B15="выездка"</formula>
    </cfRule>
    <cfRule type="expression" dxfId="5048" priority="2086">
      <formula>$B15="троеборье"</formula>
    </cfRule>
  </conditionalFormatting>
  <conditionalFormatting sqref="J15">
    <cfRule type="expression" dxfId="5047" priority="2081">
      <formula>$B15="конкур"</formula>
    </cfRule>
    <cfRule type="expression" dxfId="5046" priority="2082">
      <formula>$B15="выездка"</formula>
    </cfRule>
    <cfRule type="expression" dxfId="5045" priority="2083">
      <formula>$B15="троеборье"</formula>
    </cfRule>
  </conditionalFormatting>
  <conditionalFormatting sqref="J15">
    <cfRule type="expression" dxfId="5044" priority="2078">
      <formula>$B15="конкур"</formula>
    </cfRule>
    <cfRule type="expression" dxfId="5043" priority="2079">
      <formula>$B15="выездка"</formula>
    </cfRule>
    <cfRule type="expression" dxfId="5042" priority="2080">
      <formula>$B15="троеборье"</formula>
    </cfRule>
  </conditionalFormatting>
  <conditionalFormatting sqref="J15">
    <cfRule type="expression" dxfId="5041" priority="2075">
      <formula>$B15="конкур"</formula>
    </cfRule>
    <cfRule type="expression" dxfId="5040" priority="2076">
      <formula>$B15="выездка"</formula>
    </cfRule>
    <cfRule type="expression" dxfId="5039" priority="2077">
      <formula>$B15="троеборье"</formula>
    </cfRule>
  </conditionalFormatting>
  <conditionalFormatting sqref="J15">
    <cfRule type="expression" dxfId="5038" priority="2072">
      <formula>$B15="конкур"</formula>
    </cfRule>
    <cfRule type="expression" dxfId="5037" priority="2073">
      <formula>$B15="выездка"</formula>
    </cfRule>
    <cfRule type="expression" dxfId="5036" priority="2074">
      <formula>$B15="троеборье"</formula>
    </cfRule>
  </conditionalFormatting>
  <conditionalFormatting sqref="J15">
    <cfRule type="expression" dxfId="5035" priority="2069">
      <formula>$B15="конкур"</formula>
    </cfRule>
    <cfRule type="expression" dxfId="5034" priority="2070">
      <formula>$B15="выездка"</formula>
    </cfRule>
    <cfRule type="expression" dxfId="5033" priority="2071">
      <formula>$B15="троеборье"</formula>
    </cfRule>
  </conditionalFormatting>
  <conditionalFormatting sqref="J15">
    <cfRule type="expression" dxfId="5032" priority="2066">
      <formula>$B15="конкур"</formula>
    </cfRule>
    <cfRule type="expression" dxfId="5031" priority="2067">
      <formula>$B15="выездка"</formula>
    </cfRule>
    <cfRule type="expression" dxfId="5030" priority="2068">
      <formula>$B15="троеборье"</formula>
    </cfRule>
  </conditionalFormatting>
  <conditionalFormatting sqref="J15">
    <cfRule type="expression" dxfId="5029" priority="2063">
      <formula>$B15="конкур"</formula>
    </cfRule>
    <cfRule type="expression" dxfId="5028" priority="2064">
      <formula>$B15="выездка"</formula>
    </cfRule>
    <cfRule type="expression" dxfId="5027" priority="2065">
      <formula>$B15="троеборье"</formula>
    </cfRule>
  </conditionalFormatting>
  <conditionalFormatting sqref="J15">
    <cfRule type="expression" dxfId="5026" priority="2060">
      <formula>$B15="конкур"</formula>
    </cfRule>
    <cfRule type="expression" dxfId="5025" priority="2061">
      <formula>$B15="выездка"</formula>
    </cfRule>
    <cfRule type="expression" dxfId="5024" priority="2062">
      <formula>$B15="троеборье"</formula>
    </cfRule>
  </conditionalFormatting>
  <conditionalFormatting sqref="J15">
    <cfRule type="expression" dxfId="5023" priority="2057">
      <formula>$B15="конкур"</formula>
    </cfRule>
    <cfRule type="expression" dxfId="5022" priority="2058">
      <formula>$B15="выездка"</formula>
    </cfRule>
    <cfRule type="expression" dxfId="5021" priority="2059">
      <formula>$B15="троеборье"</formula>
    </cfRule>
  </conditionalFormatting>
  <conditionalFormatting sqref="J15">
    <cfRule type="expression" dxfId="5020" priority="2054">
      <formula>$B15="конкур"</formula>
    </cfRule>
    <cfRule type="expression" dxfId="5019" priority="2055">
      <formula>$B15="выездка"</formula>
    </cfRule>
    <cfRule type="expression" dxfId="5018" priority="2056">
      <formula>$B15="троеборье"</formula>
    </cfRule>
  </conditionalFormatting>
  <conditionalFormatting sqref="J15">
    <cfRule type="expression" dxfId="5017" priority="2051">
      <formula>$B15="конкур"</formula>
    </cfRule>
    <cfRule type="expression" dxfId="5016" priority="2052">
      <formula>$B15="выездка"</formula>
    </cfRule>
    <cfRule type="expression" dxfId="5015" priority="2053">
      <formula>$B15="троеборье"</formula>
    </cfRule>
  </conditionalFormatting>
  <conditionalFormatting sqref="J15">
    <cfRule type="expression" dxfId="5014" priority="2048">
      <formula>$B15="конкур"</formula>
    </cfRule>
    <cfRule type="expression" dxfId="5013" priority="2049">
      <formula>$B15="выездка"</formula>
    </cfRule>
    <cfRule type="expression" dxfId="5012" priority="2050">
      <formula>$B15="троеборье"</formula>
    </cfRule>
  </conditionalFormatting>
  <conditionalFormatting sqref="D15 J15:K15">
    <cfRule type="expression" dxfId="5011" priority="2045">
      <formula>$B15="конкур"</formula>
    </cfRule>
    <cfRule type="expression" dxfId="5010" priority="2046">
      <formula>$B15="выездка"</formula>
    </cfRule>
    <cfRule type="expression" dxfId="5009" priority="2047">
      <formula>$B15="троеборье"</formula>
    </cfRule>
  </conditionalFormatting>
  <conditionalFormatting sqref="D15 J15:K15">
    <cfRule type="expression" dxfId="5008" priority="2042">
      <formula>$B15="конкур"</formula>
    </cfRule>
    <cfRule type="expression" dxfId="5007" priority="2043">
      <formula>$B15="выездка"</formula>
    </cfRule>
    <cfRule type="expression" dxfId="5006" priority="2044">
      <formula>$B15="троеборье"</formula>
    </cfRule>
  </conditionalFormatting>
  <conditionalFormatting sqref="D15 J15:K15">
    <cfRule type="expression" dxfId="5005" priority="2039">
      <formula>$B15="конкур"</formula>
    </cfRule>
    <cfRule type="expression" dxfId="5004" priority="2040">
      <formula>$B15="выездка"</formula>
    </cfRule>
    <cfRule type="expression" dxfId="5003" priority="2041">
      <formula>$B15="троеборье"</formula>
    </cfRule>
  </conditionalFormatting>
  <conditionalFormatting sqref="D15 J15:K15">
    <cfRule type="expression" dxfId="5002" priority="2036">
      <formula>$B15="конкур"</formula>
    </cfRule>
    <cfRule type="expression" dxfId="5001" priority="2037">
      <formula>$B15="выездка"</formula>
    </cfRule>
    <cfRule type="expression" dxfId="5000" priority="2038">
      <formula>$B15="троеборье"</formula>
    </cfRule>
  </conditionalFormatting>
  <conditionalFormatting sqref="D15 J15:K15">
    <cfRule type="expression" dxfId="4999" priority="2033">
      <formula>$B15="конкур"</formula>
    </cfRule>
    <cfRule type="expression" dxfId="4998" priority="2034">
      <formula>$B15="выездка"</formula>
    </cfRule>
    <cfRule type="expression" dxfId="4997" priority="2035">
      <formula>$B15="троеборье"</formula>
    </cfRule>
  </conditionalFormatting>
  <conditionalFormatting sqref="J15">
    <cfRule type="expression" dxfId="4996" priority="2030">
      <formula>$B15="конкур"</formula>
    </cfRule>
    <cfRule type="expression" dxfId="4995" priority="2031">
      <formula>$B15="выездка"</formula>
    </cfRule>
    <cfRule type="expression" dxfId="4994" priority="2032">
      <formula>$B15="троеборье"</formula>
    </cfRule>
  </conditionalFormatting>
  <conditionalFormatting sqref="J15">
    <cfRule type="expression" dxfId="4993" priority="2027">
      <formula>$B15="конкур"</formula>
    </cfRule>
    <cfRule type="expression" dxfId="4992" priority="2028">
      <formula>$B15="выездка"</formula>
    </cfRule>
    <cfRule type="expression" dxfId="4991" priority="2029">
      <formula>$B15="троеборье"</formula>
    </cfRule>
  </conditionalFormatting>
  <conditionalFormatting sqref="J15">
    <cfRule type="expression" dxfId="4990" priority="2024">
      <formula>$B15="конкур"</formula>
    </cfRule>
    <cfRule type="expression" dxfId="4989" priority="2025">
      <formula>$B15="выездка"</formula>
    </cfRule>
    <cfRule type="expression" dxfId="4988" priority="2026">
      <formula>$B15="троеборье"</formula>
    </cfRule>
  </conditionalFormatting>
  <conditionalFormatting sqref="J15">
    <cfRule type="expression" dxfId="4987" priority="2021">
      <formula>$B15="конкур"</formula>
    </cfRule>
    <cfRule type="expression" dxfId="4986" priority="2022">
      <formula>$B15="выездка"</formula>
    </cfRule>
    <cfRule type="expression" dxfId="4985" priority="2023">
      <formula>$B15="троеборье"</formula>
    </cfRule>
  </conditionalFormatting>
  <conditionalFormatting sqref="J15">
    <cfRule type="expression" dxfId="4984" priority="2018">
      <formula>$B15="конкур"</formula>
    </cfRule>
    <cfRule type="expression" dxfId="4983" priority="2019">
      <formula>$B15="выездка"</formula>
    </cfRule>
    <cfRule type="expression" dxfId="4982" priority="2020">
      <formula>$B15="троеборье"</formula>
    </cfRule>
  </conditionalFormatting>
  <conditionalFormatting sqref="J15">
    <cfRule type="expression" dxfId="4981" priority="2015">
      <formula>$B15="конкур"</formula>
    </cfRule>
    <cfRule type="expression" dxfId="4980" priority="2016">
      <formula>$B15="выездка"</formula>
    </cfRule>
    <cfRule type="expression" dxfId="4979" priority="2017">
      <formula>$B15="троеборье"</formula>
    </cfRule>
  </conditionalFormatting>
  <conditionalFormatting sqref="J15">
    <cfRule type="expression" dxfId="4978" priority="2012">
      <formula>$B15="конкур"</formula>
    </cfRule>
    <cfRule type="expression" dxfId="4977" priority="2013">
      <formula>$B15="выездка"</formula>
    </cfRule>
    <cfRule type="expression" dxfId="4976" priority="2014">
      <formula>$B15="троеборье"</formula>
    </cfRule>
  </conditionalFormatting>
  <conditionalFormatting sqref="J15">
    <cfRule type="expression" dxfId="4975" priority="2009">
      <formula>$B15="конкур"</formula>
    </cfRule>
    <cfRule type="expression" dxfId="4974" priority="2010">
      <formula>$B15="выездка"</formula>
    </cfRule>
    <cfRule type="expression" dxfId="4973" priority="2011">
      <formula>$B15="троеборье"</formula>
    </cfRule>
  </conditionalFormatting>
  <conditionalFormatting sqref="J15">
    <cfRule type="expression" dxfId="4972" priority="2006">
      <formula>$B15="конкур"</formula>
    </cfRule>
    <cfRule type="expression" dxfId="4971" priority="2007">
      <formula>$B15="выездка"</formula>
    </cfRule>
    <cfRule type="expression" dxfId="4970" priority="2008">
      <formula>$B15="троеборье"</formula>
    </cfRule>
  </conditionalFormatting>
  <conditionalFormatting sqref="J15">
    <cfRule type="expression" dxfId="4969" priority="2003">
      <formula>$B15="конкур"</formula>
    </cfRule>
    <cfRule type="expression" dxfId="4968" priority="2004">
      <formula>$B15="выездка"</formula>
    </cfRule>
    <cfRule type="expression" dxfId="4967" priority="2005">
      <formula>$B15="троеборье"</formula>
    </cfRule>
  </conditionalFormatting>
  <conditionalFormatting sqref="J15">
    <cfRule type="expression" dxfId="4966" priority="2000">
      <formula>$B15="конкур"</formula>
    </cfRule>
    <cfRule type="expression" dxfId="4965" priority="2001">
      <formula>$B15="выездка"</formula>
    </cfRule>
    <cfRule type="expression" dxfId="4964" priority="2002">
      <formula>$B15="троеборье"</formula>
    </cfRule>
  </conditionalFormatting>
  <conditionalFormatting sqref="J15">
    <cfRule type="expression" dxfId="4963" priority="1997">
      <formula>$B15="конкур"</formula>
    </cfRule>
    <cfRule type="expression" dxfId="4962" priority="1998">
      <formula>$B15="выездка"</formula>
    </cfRule>
    <cfRule type="expression" dxfId="4961" priority="1999">
      <formula>$B15="троеборье"</formula>
    </cfRule>
  </conditionalFormatting>
  <conditionalFormatting sqref="J15">
    <cfRule type="expression" dxfId="4960" priority="1994">
      <formula>$B15="конкур"</formula>
    </cfRule>
    <cfRule type="expression" dxfId="4959" priority="1995">
      <formula>$B15="выездка"</formula>
    </cfRule>
    <cfRule type="expression" dxfId="4958" priority="1996">
      <formula>$B15="троеборье"</formula>
    </cfRule>
  </conditionalFormatting>
  <conditionalFormatting sqref="J15">
    <cfRule type="expression" dxfId="4957" priority="1991">
      <formula>$B15="конкур"</formula>
    </cfRule>
    <cfRule type="expression" dxfId="4956" priority="1992">
      <formula>$B15="выездка"</formula>
    </cfRule>
    <cfRule type="expression" dxfId="4955" priority="1993">
      <formula>$B15="троеборье"</formula>
    </cfRule>
  </conditionalFormatting>
  <conditionalFormatting sqref="J15">
    <cfRule type="expression" dxfId="4954" priority="1988">
      <formula>$B15="конкур"</formula>
    </cfRule>
    <cfRule type="expression" dxfId="4953" priority="1989">
      <formula>$B15="выездка"</formula>
    </cfRule>
    <cfRule type="expression" dxfId="4952" priority="1990">
      <formula>$B15="троеборье"</formula>
    </cfRule>
  </conditionalFormatting>
  <conditionalFormatting sqref="J15">
    <cfRule type="expression" dxfId="4951" priority="1985">
      <formula>$B15="конкур"</formula>
    </cfRule>
    <cfRule type="expression" dxfId="4950" priority="1986">
      <formula>$B15="выездка"</formula>
    </cfRule>
    <cfRule type="expression" dxfId="4949" priority="1987">
      <formula>$B15="троеборье"</formula>
    </cfRule>
  </conditionalFormatting>
  <conditionalFormatting sqref="J15">
    <cfRule type="expression" dxfId="4948" priority="1982">
      <formula>$B15="конкур"</formula>
    </cfRule>
    <cfRule type="expression" dxfId="4947" priority="1983">
      <formula>$B15="выездка"</formula>
    </cfRule>
    <cfRule type="expression" dxfId="4946" priority="1984">
      <formula>$B15="троеборье"</formula>
    </cfRule>
  </conditionalFormatting>
  <conditionalFormatting sqref="J15">
    <cfRule type="expression" dxfId="4945" priority="1979">
      <formula>$B15="конкур"</formula>
    </cfRule>
    <cfRule type="expression" dxfId="4944" priority="1980">
      <formula>$B15="выездка"</formula>
    </cfRule>
    <cfRule type="expression" dxfId="4943" priority="1981">
      <formula>$B15="троеборье"</formula>
    </cfRule>
  </conditionalFormatting>
  <conditionalFormatting sqref="D14 G14:J14">
    <cfRule type="expression" dxfId="4942" priority="1976">
      <formula>$B14="конкур"</formula>
    </cfRule>
    <cfRule type="expression" dxfId="4941" priority="1977">
      <formula>$B14="выездка"</formula>
    </cfRule>
    <cfRule type="expression" dxfId="4940" priority="1978">
      <formula>$B14="троеборье"</formula>
    </cfRule>
  </conditionalFormatting>
  <conditionalFormatting sqref="D14 G14:J14">
    <cfRule type="expression" dxfId="4939" priority="1973">
      <formula>$B14="конкур"</formula>
    </cfRule>
    <cfRule type="expression" dxfId="4938" priority="1974">
      <formula>$B14="выездка"</formula>
    </cfRule>
    <cfRule type="expression" dxfId="4937" priority="1975">
      <formula>$B14="троеборье"</formula>
    </cfRule>
  </conditionalFormatting>
  <conditionalFormatting sqref="D14 G14:J14">
    <cfRule type="expression" dxfId="4936" priority="1970">
      <formula>$B14="конкур"</formula>
    </cfRule>
    <cfRule type="expression" dxfId="4935" priority="1971">
      <formula>$B14="выездка"</formula>
    </cfRule>
    <cfRule type="expression" dxfId="4934" priority="1972">
      <formula>$B14="троеборье"</formula>
    </cfRule>
  </conditionalFormatting>
  <conditionalFormatting sqref="D14 G14:J14">
    <cfRule type="expression" dxfId="4933" priority="1967">
      <formula>$B14="конкур"</formula>
    </cfRule>
    <cfRule type="expression" dxfId="4932" priority="1968">
      <formula>$B14="выездка"</formula>
    </cfRule>
    <cfRule type="expression" dxfId="4931" priority="1969">
      <formula>$B14="троеборье"</formula>
    </cfRule>
  </conditionalFormatting>
  <conditionalFormatting sqref="D14 G14:J14">
    <cfRule type="expression" dxfId="4930" priority="1964">
      <formula>$B14="конкур"</formula>
    </cfRule>
    <cfRule type="expression" dxfId="4929" priority="1965">
      <formula>$B14="выездка"</formula>
    </cfRule>
    <cfRule type="expression" dxfId="4928" priority="1966">
      <formula>$B14="троеборье"</formula>
    </cfRule>
  </conditionalFormatting>
  <conditionalFormatting sqref="D14 G14:J14">
    <cfRule type="expression" dxfId="4927" priority="1961">
      <formula>$B14="конкур"</formula>
    </cfRule>
    <cfRule type="expression" dxfId="4926" priority="1962">
      <formula>$B14="выездка"</formula>
    </cfRule>
    <cfRule type="expression" dxfId="4925" priority="1963">
      <formula>$B14="троеборье"</formula>
    </cfRule>
  </conditionalFormatting>
  <conditionalFormatting sqref="D14 G14:J14">
    <cfRule type="expression" dxfId="4924" priority="1958">
      <formula>$B14="конкур"</formula>
    </cfRule>
    <cfRule type="expression" dxfId="4923" priority="1959">
      <formula>$B14="выездка"</formula>
    </cfRule>
    <cfRule type="expression" dxfId="4922" priority="1960">
      <formula>$B14="троеборье"</formula>
    </cfRule>
  </conditionalFormatting>
  <conditionalFormatting sqref="D14 G14:J14">
    <cfRule type="expression" dxfId="4921" priority="1955">
      <formula>$B14="конкур"</formula>
    </cfRule>
    <cfRule type="expression" dxfId="4920" priority="1956">
      <formula>$B14="выездка"</formula>
    </cfRule>
    <cfRule type="expression" dxfId="4919" priority="1957">
      <formula>$B14="троеборье"</formula>
    </cfRule>
  </conditionalFormatting>
  <conditionalFormatting sqref="D14 G14:J14">
    <cfRule type="expression" dxfId="4918" priority="1952">
      <formula>$B14="конкур"</formula>
    </cfRule>
    <cfRule type="expression" dxfId="4917" priority="1953">
      <formula>$B14="выездка"</formula>
    </cfRule>
    <cfRule type="expression" dxfId="4916" priority="1954">
      <formula>$B14="троеборье"</formula>
    </cfRule>
  </conditionalFormatting>
  <conditionalFormatting sqref="D14 G14:J14">
    <cfRule type="expression" dxfId="4915" priority="1949">
      <formula>$B14="конкур"</formula>
    </cfRule>
    <cfRule type="expression" dxfId="4914" priority="1950">
      <formula>$B14="выездка"</formula>
    </cfRule>
    <cfRule type="expression" dxfId="4913" priority="1951">
      <formula>$B14="троеборье"</formula>
    </cfRule>
  </conditionalFormatting>
  <conditionalFormatting sqref="D14 G14:J14">
    <cfRule type="expression" dxfId="4912" priority="1946">
      <formula>$B14="конкур"</formula>
    </cfRule>
    <cfRule type="expression" dxfId="4911" priority="1947">
      <formula>$B14="выездка"</formula>
    </cfRule>
    <cfRule type="expression" dxfId="4910" priority="1948">
      <formula>$B14="троеборье"</formula>
    </cfRule>
  </conditionalFormatting>
  <conditionalFormatting sqref="G14">
    <cfRule type="expression" dxfId="4909" priority="1943">
      <formula>$B14="конкур"</formula>
    </cfRule>
    <cfRule type="expression" dxfId="4908" priority="1944">
      <formula>$B14="выездка"</formula>
    </cfRule>
    <cfRule type="expression" dxfId="4907" priority="1945">
      <formula>$B14="троеборье"</formula>
    </cfRule>
  </conditionalFormatting>
  <conditionalFormatting sqref="G14">
    <cfRule type="expression" dxfId="4906" priority="1940">
      <formula>$B14="конкур"</formula>
    </cfRule>
    <cfRule type="expression" dxfId="4905" priority="1941">
      <formula>$B14="выездка"</formula>
    </cfRule>
    <cfRule type="expression" dxfId="4904" priority="1942">
      <formula>$B14="троеборье"</formula>
    </cfRule>
  </conditionalFormatting>
  <conditionalFormatting sqref="G14">
    <cfRule type="expression" dxfId="4903" priority="1937">
      <formula>$B14="конкур"</formula>
    </cfRule>
    <cfRule type="expression" dxfId="4902" priority="1938">
      <formula>$B14="выездка"</formula>
    </cfRule>
    <cfRule type="expression" dxfId="4901" priority="1939">
      <formula>$B14="троеборье"</formula>
    </cfRule>
  </conditionalFormatting>
  <conditionalFormatting sqref="D14 G14:J14">
    <cfRule type="expression" dxfId="4900" priority="1934">
      <formula>$B14="конкур"</formula>
    </cfRule>
    <cfRule type="expression" dxfId="4899" priority="1935">
      <formula>$B14="выездка"</formula>
    </cfRule>
    <cfRule type="expression" dxfId="4898" priority="1936">
      <formula>$B14="троеборье"</formula>
    </cfRule>
  </conditionalFormatting>
  <conditionalFormatting sqref="D14 G14:J14">
    <cfRule type="expression" dxfId="4897" priority="1931">
      <formula>$B14="конкур"</formula>
    </cfRule>
    <cfRule type="expression" dxfId="4896" priority="1932">
      <formula>$B14="выездка"</formula>
    </cfRule>
    <cfRule type="expression" dxfId="4895" priority="1933">
      <formula>$B14="троеборье"</formula>
    </cfRule>
  </conditionalFormatting>
  <conditionalFormatting sqref="D14 G14:J14">
    <cfRule type="expression" dxfId="4894" priority="1928">
      <formula>$B14="конкур"</formula>
    </cfRule>
    <cfRule type="expression" dxfId="4893" priority="1929">
      <formula>$B14="выездка"</formula>
    </cfRule>
    <cfRule type="expression" dxfId="4892" priority="1930">
      <formula>$B14="троеборье"</formula>
    </cfRule>
  </conditionalFormatting>
  <conditionalFormatting sqref="D14 G14:J14">
    <cfRule type="expression" dxfId="4891" priority="1925">
      <formula>$B14="конкур"</formula>
    </cfRule>
    <cfRule type="expression" dxfId="4890" priority="1926">
      <formula>$B14="выездка"</formula>
    </cfRule>
    <cfRule type="expression" dxfId="4889" priority="1927">
      <formula>$B14="троеборье"</formula>
    </cfRule>
  </conditionalFormatting>
  <conditionalFormatting sqref="D14 G14:J14">
    <cfRule type="expression" dxfId="4888" priority="1922">
      <formula>$B14="конкур"</formula>
    </cfRule>
    <cfRule type="expression" dxfId="4887" priority="1923">
      <formula>$B14="выездка"</formula>
    </cfRule>
    <cfRule type="expression" dxfId="4886" priority="1924">
      <formula>$B14="троеборье"</formula>
    </cfRule>
  </conditionalFormatting>
  <conditionalFormatting sqref="D14 G14:J14">
    <cfRule type="expression" dxfId="4885" priority="1919">
      <formula>$B14="конкур"</formula>
    </cfRule>
    <cfRule type="expression" dxfId="4884" priority="1920">
      <formula>$B14="выездка"</formula>
    </cfRule>
    <cfRule type="expression" dxfId="4883" priority="1921">
      <formula>$B14="троеборье"</formula>
    </cfRule>
  </conditionalFormatting>
  <conditionalFormatting sqref="D14 G14:J14">
    <cfRule type="expression" dxfId="4882" priority="1916">
      <formula>$B14="конкур"</formula>
    </cfRule>
    <cfRule type="expression" dxfId="4881" priority="1917">
      <formula>$B14="выездка"</formula>
    </cfRule>
    <cfRule type="expression" dxfId="4880" priority="1918">
      <formula>$B14="троеборье"</formula>
    </cfRule>
  </conditionalFormatting>
  <conditionalFormatting sqref="G14">
    <cfRule type="expression" dxfId="4879" priority="1913">
      <formula>$B14="конкур"</formula>
    </cfRule>
    <cfRule type="expression" dxfId="4878" priority="1914">
      <formula>$B14="выездка"</formula>
    </cfRule>
    <cfRule type="expression" dxfId="4877" priority="1915">
      <formula>$B14="троеборье"</formula>
    </cfRule>
  </conditionalFormatting>
  <conditionalFormatting sqref="G14">
    <cfRule type="expression" dxfId="4876" priority="1910">
      <formula>$B14="конкур"</formula>
    </cfRule>
    <cfRule type="expression" dxfId="4875" priority="1911">
      <formula>$B14="выездка"</formula>
    </cfRule>
    <cfRule type="expression" dxfId="4874" priority="1912">
      <formula>$B14="троеборье"</formula>
    </cfRule>
  </conditionalFormatting>
  <conditionalFormatting sqref="G14">
    <cfRule type="expression" dxfId="4873" priority="1907">
      <formula>$B14="конкур"</formula>
    </cfRule>
    <cfRule type="expression" dxfId="4872" priority="1908">
      <formula>$B14="выездка"</formula>
    </cfRule>
    <cfRule type="expression" dxfId="4871" priority="1909">
      <formula>$B14="троеборье"</formula>
    </cfRule>
  </conditionalFormatting>
  <conditionalFormatting sqref="D14 G14:K14">
    <cfRule type="expression" dxfId="4870" priority="1904">
      <formula>$B14="конкур"</formula>
    </cfRule>
    <cfRule type="expression" dxfId="4869" priority="1905">
      <formula>$B14="выездка"</formula>
    </cfRule>
    <cfRule type="expression" dxfId="4868" priority="1906">
      <formula>$B14="троеборье"</formula>
    </cfRule>
  </conditionalFormatting>
  <conditionalFormatting sqref="D14 G14:K14">
    <cfRule type="expression" dxfId="4867" priority="1901">
      <formula>$B14="конкур"</formula>
    </cfRule>
    <cfRule type="expression" dxfId="4866" priority="1902">
      <formula>$B14="выездка"</formula>
    </cfRule>
    <cfRule type="expression" dxfId="4865" priority="1903">
      <formula>$B14="троеборье"</formula>
    </cfRule>
  </conditionalFormatting>
  <conditionalFormatting sqref="J14">
    <cfRule type="expression" dxfId="4864" priority="1898">
      <formula>$B14="конкур"</formula>
    </cfRule>
    <cfRule type="expression" dxfId="4863" priority="1899">
      <formula>$B14="выездка"</formula>
    </cfRule>
    <cfRule type="expression" dxfId="4862" priority="1900">
      <formula>$B14="троеборье"</formula>
    </cfRule>
  </conditionalFormatting>
  <conditionalFormatting sqref="J14">
    <cfRule type="expression" dxfId="4861" priority="1895">
      <formula>$B14="конкур"</formula>
    </cfRule>
    <cfRule type="expression" dxfId="4860" priority="1896">
      <formula>$B14="выездка"</formula>
    </cfRule>
    <cfRule type="expression" dxfId="4859" priority="1897">
      <formula>$B14="троеборье"</formula>
    </cfRule>
  </conditionalFormatting>
  <conditionalFormatting sqref="J14">
    <cfRule type="expression" dxfId="4858" priority="1892">
      <formula>$B14="конкур"</formula>
    </cfRule>
    <cfRule type="expression" dxfId="4857" priority="1893">
      <formula>$B14="выездка"</formula>
    </cfRule>
    <cfRule type="expression" dxfId="4856" priority="1894">
      <formula>$B14="троеборье"</formula>
    </cfRule>
  </conditionalFormatting>
  <conditionalFormatting sqref="J14">
    <cfRule type="expression" dxfId="4855" priority="1889">
      <formula>$B14="конкур"</formula>
    </cfRule>
    <cfRule type="expression" dxfId="4854" priority="1890">
      <formula>$B14="выездка"</formula>
    </cfRule>
    <cfRule type="expression" dxfId="4853" priority="1891">
      <formula>$B14="троеборье"</formula>
    </cfRule>
  </conditionalFormatting>
  <conditionalFormatting sqref="J14">
    <cfRule type="expression" dxfId="4852" priority="1886">
      <formula>$B14="конкур"</formula>
    </cfRule>
    <cfRule type="expression" dxfId="4851" priority="1887">
      <formula>$B14="выездка"</formula>
    </cfRule>
    <cfRule type="expression" dxfId="4850" priority="1888">
      <formula>$B14="троеборье"</formula>
    </cfRule>
  </conditionalFormatting>
  <conditionalFormatting sqref="J14">
    <cfRule type="expression" dxfId="4849" priority="1883">
      <formula>$B14="конкур"</formula>
    </cfRule>
    <cfRule type="expression" dxfId="4848" priority="1884">
      <formula>$B14="выездка"</formula>
    </cfRule>
    <cfRule type="expression" dxfId="4847" priority="1885">
      <formula>$B14="троеборье"</formula>
    </cfRule>
  </conditionalFormatting>
  <conditionalFormatting sqref="J14">
    <cfRule type="expression" dxfId="4846" priority="1880">
      <formula>$B14="конкур"</formula>
    </cfRule>
    <cfRule type="expression" dxfId="4845" priority="1881">
      <formula>$B14="выездка"</formula>
    </cfRule>
    <cfRule type="expression" dxfId="4844" priority="1882">
      <formula>$B14="троеборье"</formula>
    </cfRule>
  </conditionalFormatting>
  <conditionalFormatting sqref="J14">
    <cfRule type="expression" dxfId="4843" priority="1877">
      <formula>$B14="конкур"</formula>
    </cfRule>
    <cfRule type="expression" dxfId="4842" priority="1878">
      <formula>$B14="выездка"</formula>
    </cfRule>
    <cfRule type="expression" dxfId="4841" priority="1879">
      <formula>$B14="троеборье"</formula>
    </cfRule>
  </conditionalFormatting>
  <conditionalFormatting sqref="J14">
    <cfRule type="expression" dxfId="4840" priority="1874">
      <formula>$B14="конкур"</formula>
    </cfRule>
    <cfRule type="expression" dxfId="4839" priority="1875">
      <formula>$B14="выездка"</formula>
    </cfRule>
    <cfRule type="expression" dxfId="4838" priority="1876">
      <formula>$B14="троеборье"</formula>
    </cfRule>
  </conditionalFormatting>
  <conditionalFormatting sqref="J14">
    <cfRule type="expression" dxfId="4837" priority="1871">
      <formula>$B14="конкур"</formula>
    </cfRule>
    <cfRule type="expression" dxfId="4836" priority="1872">
      <formula>$B14="выездка"</formula>
    </cfRule>
    <cfRule type="expression" dxfId="4835" priority="1873">
      <formula>$B14="троеборье"</formula>
    </cfRule>
  </conditionalFormatting>
  <conditionalFormatting sqref="J14">
    <cfRule type="expression" dxfId="4834" priority="1868">
      <formula>$B14="конкур"</formula>
    </cfRule>
    <cfRule type="expression" dxfId="4833" priority="1869">
      <formula>$B14="выездка"</formula>
    </cfRule>
    <cfRule type="expression" dxfId="4832" priority="1870">
      <formula>$B14="троеборье"</formula>
    </cfRule>
  </conditionalFormatting>
  <conditionalFormatting sqref="J14">
    <cfRule type="expression" dxfId="4831" priority="1865">
      <formula>$B14="конкур"</formula>
    </cfRule>
    <cfRule type="expression" dxfId="4830" priority="1866">
      <formula>$B14="выездка"</formula>
    </cfRule>
    <cfRule type="expression" dxfId="4829" priority="1867">
      <formula>$B14="троеборье"</formula>
    </cfRule>
  </conditionalFormatting>
  <conditionalFormatting sqref="J14">
    <cfRule type="expression" dxfId="4828" priority="1862">
      <formula>$B14="конкур"</formula>
    </cfRule>
    <cfRule type="expression" dxfId="4827" priority="1863">
      <formula>$B14="выездка"</formula>
    </cfRule>
    <cfRule type="expression" dxfId="4826" priority="1864">
      <formula>$B14="троеборье"</formula>
    </cfRule>
  </conditionalFormatting>
  <conditionalFormatting sqref="J14">
    <cfRule type="expression" dxfId="4825" priority="1859">
      <formula>$B14="конкур"</formula>
    </cfRule>
    <cfRule type="expression" dxfId="4824" priority="1860">
      <formula>$B14="выездка"</formula>
    </cfRule>
    <cfRule type="expression" dxfId="4823" priority="1861">
      <formula>$B14="троеборье"</formula>
    </cfRule>
  </conditionalFormatting>
  <conditionalFormatting sqref="G14:K14 D14">
    <cfRule type="expression" dxfId="4822" priority="1856">
      <formula>$B14="конкур"</formula>
    </cfRule>
    <cfRule type="expression" dxfId="4821" priority="1857">
      <formula>$B14="выездка"</formula>
    </cfRule>
    <cfRule type="expression" dxfId="4820" priority="1858">
      <formula>$B14="троеборье"</formula>
    </cfRule>
  </conditionalFormatting>
  <conditionalFormatting sqref="G14:K14 D14">
    <cfRule type="expression" dxfId="4819" priority="1853">
      <formula>$B14="конкур"</formula>
    </cfRule>
    <cfRule type="expression" dxfId="4818" priority="1854">
      <formula>$B14="выездка"</formula>
    </cfRule>
    <cfRule type="expression" dxfId="4817" priority="1855">
      <formula>$B14="троеборье"</formula>
    </cfRule>
  </conditionalFormatting>
  <conditionalFormatting sqref="D17 G17:K17">
    <cfRule type="expression" dxfId="4816" priority="1846">
      <formula>$B17="конкур"</formula>
    </cfRule>
    <cfRule type="expression" dxfId="4815" priority="1847">
      <formula>$B17="выездка"</formula>
    </cfRule>
    <cfRule type="expression" dxfId="4814" priority="1848">
      <formula>$B17="троеборье"</formula>
    </cfRule>
  </conditionalFormatting>
  <conditionalFormatting sqref="D18 G18:K18 D20:D21 G20:K21">
    <cfRule type="expression" dxfId="4813" priority="1841">
      <formula>$B18="конкур"</formula>
    </cfRule>
    <cfRule type="expression" dxfId="4812" priority="1842">
      <formula>$B18="выездка"</formula>
    </cfRule>
    <cfRule type="expression" dxfId="4811" priority="1843">
      <formula>$B18="троеборье"</formula>
    </cfRule>
  </conditionalFormatting>
  <conditionalFormatting sqref="G18:K18">
    <cfRule type="expression" dxfId="4810" priority="1838">
      <formula>$B18="конкур"</formula>
    </cfRule>
    <cfRule type="expression" dxfId="4809" priority="1839">
      <formula>$B18="выездка"</formula>
    </cfRule>
    <cfRule type="expression" dxfId="4808" priority="1840">
      <formula>$B18="троеборье"</formula>
    </cfRule>
  </conditionalFormatting>
  <conditionalFormatting sqref="D21 G21:K21">
    <cfRule type="expression" dxfId="4807" priority="1835">
      <formula>$B21="конкур"</formula>
    </cfRule>
    <cfRule type="expression" dxfId="4806" priority="1836">
      <formula>$B21="выездка"</formula>
    </cfRule>
    <cfRule type="expression" dxfId="4805" priority="1837">
      <formula>$B21="троеборье"</formula>
    </cfRule>
  </conditionalFormatting>
  <conditionalFormatting sqref="G19:K19 D19">
    <cfRule type="expression" dxfId="4804" priority="1832">
      <formula>$B19="конкур"</formula>
    </cfRule>
    <cfRule type="expression" dxfId="4803" priority="1833">
      <formula>$B19="выездка"</formula>
    </cfRule>
    <cfRule type="expression" dxfId="4802" priority="1834">
      <formula>$B19="троеборье"</formula>
    </cfRule>
  </conditionalFormatting>
  <conditionalFormatting sqref="D19 G19:K19">
    <cfRule type="expression" dxfId="4801" priority="1829">
      <formula>$B19="конкур"</formula>
    </cfRule>
    <cfRule type="expression" dxfId="4800" priority="1830">
      <formula>$B19="выездка"</formula>
    </cfRule>
    <cfRule type="expression" dxfId="4799" priority="1831">
      <formula>$B19="троеборье"</formula>
    </cfRule>
  </conditionalFormatting>
  <conditionalFormatting sqref="D19 G19:K19">
    <cfRule type="expression" dxfId="4798" priority="1826">
      <formula>$B19="конкур"</formula>
    </cfRule>
    <cfRule type="expression" dxfId="4797" priority="1827">
      <formula>$B19="выездка"</formula>
    </cfRule>
    <cfRule type="expression" dxfId="4796" priority="1828">
      <formula>$B19="троеборье"</formula>
    </cfRule>
  </conditionalFormatting>
  <conditionalFormatting sqref="G19:K19 D19">
    <cfRule type="expression" dxfId="4795" priority="1823">
      <formula>$B19="конкур"</formula>
    </cfRule>
    <cfRule type="expression" dxfId="4794" priority="1824">
      <formula>$B19="выездка"</formula>
    </cfRule>
    <cfRule type="expression" dxfId="4793" priority="1825">
      <formula>$B19="троеборье"</formula>
    </cfRule>
  </conditionalFormatting>
  <conditionalFormatting sqref="D19 G19:K19">
    <cfRule type="expression" dxfId="4792" priority="1820">
      <formula>$B19="конкур"</formula>
    </cfRule>
    <cfRule type="expression" dxfId="4791" priority="1821">
      <formula>$B19="выездка"</formula>
    </cfRule>
    <cfRule type="expression" dxfId="4790" priority="1822">
      <formula>$B19="троеборье"</formula>
    </cfRule>
  </conditionalFormatting>
  <conditionalFormatting sqref="D19 G19:K19">
    <cfRule type="expression" dxfId="4789" priority="1817">
      <formula>$B19="конкур"</formula>
    </cfRule>
    <cfRule type="expression" dxfId="4788" priority="1818">
      <formula>$B19="выездка"</formula>
    </cfRule>
    <cfRule type="expression" dxfId="4787" priority="1819">
      <formula>$B19="троеборье"</formula>
    </cfRule>
  </conditionalFormatting>
  <conditionalFormatting sqref="D19 G19:K19">
    <cfRule type="expression" dxfId="4786" priority="1814">
      <formula>$B19="конкур"</formula>
    </cfRule>
    <cfRule type="expression" dxfId="4785" priority="1815">
      <formula>$B19="выездка"</formula>
    </cfRule>
    <cfRule type="expression" dxfId="4784" priority="1816">
      <formula>$B19="троеборье"</formula>
    </cfRule>
  </conditionalFormatting>
  <conditionalFormatting sqref="G19:K19 D19">
    <cfRule type="expression" dxfId="4783" priority="1811">
      <formula>$B19="конкур"</formula>
    </cfRule>
    <cfRule type="expression" dxfId="4782" priority="1812">
      <formula>$B19="выездка"</formula>
    </cfRule>
    <cfRule type="expression" dxfId="4781" priority="1813">
      <formula>$B19="троеборье"</formula>
    </cfRule>
  </conditionalFormatting>
  <conditionalFormatting sqref="K19">
    <cfRule type="expression" dxfId="4780" priority="1808">
      <formula>$B19="конкур"</formula>
    </cfRule>
    <cfRule type="expression" dxfId="4779" priority="1809">
      <formula>$B19="выездка"</formula>
    </cfRule>
    <cfRule type="expression" dxfId="4778" priority="1810">
      <formula>$B19="троеборье"</formula>
    </cfRule>
  </conditionalFormatting>
  <conditionalFormatting sqref="D19 G19:J19">
    <cfRule type="expression" dxfId="4777" priority="1805">
      <formula>$B19="конкур"</formula>
    </cfRule>
    <cfRule type="expression" dxfId="4776" priority="1806">
      <formula>$B19="выездка"</formula>
    </cfRule>
    <cfRule type="expression" dxfId="4775" priority="1807">
      <formula>$B19="троеборье"</formula>
    </cfRule>
  </conditionalFormatting>
  <conditionalFormatting sqref="D19 G19:K19">
    <cfRule type="expression" dxfId="4774" priority="1802">
      <formula>$B19="конкур"</formula>
    </cfRule>
    <cfRule type="expression" dxfId="4773" priority="1803">
      <formula>$B19="выездка"</formula>
    </cfRule>
    <cfRule type="expression" dxfId="4772" priority="1804">
      <formula>$B19="троеборье"</formula>
    </cfRule>
  </conditionalFormatting>
  <conditionalFormatting sqref="D19 G19:K19">
    <cfRule type="expression" dxfId="4771" priority="1799">
      <formula>$B19="конкур"</formula>
    </cfRule>
    <cfRule type="expression" dxfId="4770" priority="1800">
      <formula>$B19="выездка"</formula>
    </cfRule>
    <cfRule type="expression" dxfId="4769" priority="1801">
      <formula>$B19="троеборье"</formula>
    </cfRule>
  </conditionalFormatting>
  <conditionalFormatting sqref="G19:K19 D19">
    <cfRule type="expression" dxfId="4768" priority="1796">
      <formula>$B19="конкур"</formula>
    </cfRule>
    <cfRule type="expression" dxfId="4767" priority="1797">
      <formula>$B19="выездка"</formula>
    </cfRule>
    <cfRule type="expression" dxfId="4766" priority="1798">
      <formula>$B19="троеборье"</formula>
    </cfRule>
  </conditionalFormatting>
  <conditionalFormatting sqref="D19 G19:K19">
    <cfRule type="expression" dxfId="4765" priority="1793">
      <formula>$B19="конкур"</formula>
    </cfRule>
    <cfRule type="expression" dxfId="4764" priority="1794">
      <formula>$B19="выездка"</formula>
    </cfRule>
    <cfRule type="expression" dxfId="4763" priority="1795">
      <formula>$B19="троеборье"</formula>
    </cfRule>
  </conditionalFormatting>
  <conditionalFormatting sqref="D19 G19:K19">
    <cfRule type="expression" dxfId="4762" priority="1790">
      <formula>$B19="конкур"</formula>
    </cfRule>
    <cfRule type="expression" dxfId="4761" priority="1791">
      <formula>$B19="выездка"</formula>
    </cfRule>
    <cfRule type="expression" dxfId="4760" priority="1792">
      <formula>$B19="троеборье"</formula>
    </cfRule>
  </conditionalFormatting>
  <conditionalFormatting sqref="D19 G19:K19">
    <cfRule type="expression" dxfId="4759" priority="1787">
      <formula>$B19="конкур"</formula>
    </cfRule>
    <cfRule type="expression" dxfId="4758" priority="1788">
      <formula>$B19="выездка"</formula>
    </cfRule>
    <cfRule type="expression" dxfId="4757" priority="1789">
      <formula>$B19="троеборье"</formula>
    </cfRule>
  </conditionalFormatting>
  <conditionalFormatting sqref="G19:K19 D19">
    <cfRule type="expression" dxfId="4756" priority="1784">
      <formula>$B19="конкур"</formula>
    </cfRule>
    <cfRule type="expression" dxfId="4755" priority="1785">
      <formula>$B19="выездка"</formula>
    </cfRule>
    <cfRule type="expression" dxfId="4754" priority="1786">
      <formula>$B19="троеборье"</formula>
    </cfRule>
  </conditionalFormatting>
  <conditionalFormatting sqref="D19 G19:K19">
    <cfRule type="expression" dxfId="4753" priority="1781">
      <formula>$B19="конкур"</formula>
    </cfRule>
    <cfRule type="expression" dxfId="4752" priority="1782">
      <formula>$B19="выездка"</formula>
    </cfRule>
    <cfRule type="expression" dxfId="4751" priority="1783">
      <formula>$B19="троеборье"</formula>
    </cfRule>
  </conditionalFormatting>
  <conditionalFormatting sqref="D19 G19:K19">
    <cfRule type="expression" dxfId="4750" priority="1778">
      <formula>$B19="конкур"</formula>
    </cfRule>
    <cfRule type="expression" dxfId="4749" priority="1779">
      <formula>$B19="выездка"</formula>
    </cfRule>
    <cfRule type="expression" dxfId="4748" priority="1780">
      <formula>$B19="троеборье"</formula>
    </cfRule>
  </conditionalFormatting>
  <conditionalFormatting sqref="D19 G19:K19">
    <cfRule type="expression" dxfId="4747" priority="1775">
      <formula>$B19="конкур"</formula>
    </cfRule>
    <cfRule type="expression" dxfId="4746" priority="1776">
      <formula>$B19="выездка"</formula>
    </cfRule>
    <cfRule type="expression" dxfId="4745" priority="1777">
      <formula>$B19="троеборье"</formula>
    </cfRule>
  </conditionalFormatting>
  <conditionalFormatting sqref="G19:K19 D19">
    <cfRule type="expression" dxfId="4744" priority="1772">
      <formula>$B19="конкур"</formula>
    </cfRule>
    <cfRule type="expression" dxfId="4743" priority="1773">
      <formula>$B19="выездка"</formula>
    </cfRule>
    <cfRule type="expression" dxfId="4742" priority="1774">
      <formula>$B19="троеборье"</formula>
    </cfRule>
  </conditionalFormatting>
  <conditionalFormatting sqref="D19 G19:K19">
    <cfRule type="expression" dxfId="4741" priority="1769">
      <formula>$B19="конкур"</formula>
    </cfRule>
    <cfRule type="expression" dxfId="4740" priority="1770">
      <formula>$B19="выездка"</formula>
    </cfRule>
    <cfRule type="expression" dxfId="4739" priority="1771">
      <formula>$B19="троеборье"</formula>
    </cfRule>
  </conditionalFormatting>
  <conditionalFormatting sqref="D19 G19:K19">
    <cfRule type="expression" dxfId="4738" priority="1766">
      <formula>$B19="конкур"</formula>
    </cfRule>
    <cfRule type="expression" dxfId="4737" priority="1767">
      <formula>$B19="выездка"</formula>
    </cfRule>
    <cfRule type="expression" dxfId="4736" priority="1768">
      <formula>$B19="троеборье"</formula>
    </cfRule>
  </conditionalFormatting>
  <conditionalFormatting sqref="D19 G19:K19">
    <cfRule type="expression" dxfId="4735" priority="1763">
      <formula>$B19="конкур"</formula>
    </cfRule>
    <cfRule type="expression" dxfId="4734" priority="1764">
      <formula>$B19="выездка"</formula>
    </cfRule>
    <cfRule type="expression" dxfId="4733" priority="1765">
      <formula>$B19="троеборье"</formula>
    </cfRule>
  </conditionalFormatting>
  <conditionalFormatting sqref="G19:K19 D19">
    <cfRule type="expression" dxfId="4732" priority="1760">
      <formula>$B19="конкур"</formula>
    </cfRule>
    <cfRule type="expression" dxfId="4731" priority="1761">
      <formula>$B19="выездка"</formula>
    </cfRule>
    <cfRule type="expression" dxfId="4730" priority="1762">
      <formula>$B19="троеборье"</formula>
    </cfRule>
  </conditionalFormatting>
  <conditionalFormatting sqref="D19 G19:K19">
    <cfRule type="expression" dxfId="4729" priority="1757">
      <formula>$B19="конкур"</formula>
    </cfRule>
    <cfRule type="expression" dxfId="4728" priority="1758">
      <formula>$B19="выездка"</formula>
    </cfRule>
    <cfRule type="expression" dxfId="4727" priority="1759">
      <formula>$B19="троеборье"</formula>
    </cfRule>
  </conditionalFormatting>
  <conditionalFormatting sqref="D19 G19:K19">
    <cfRule type="expression" dxfId="4726" priority="1754">
      <formula>$B19="конкур"</formula>
    </cfRule>
    <cfRule type="expression" dxfId="4725" priority="1755">
      <formula>$B19="выездка"</formula>
    </cfRule>
    <cfRule type="expression" dxfId="4724" priority="1756">
      <formula>$B19="троеборье"</formula>
    </cfRule>
  </conditionalFormatting>
  <conditionalFormatting sqref="G19:K19 D19">
    <cfRule type="expression" dxfId="4723" priority="1751">
      <formula>$B19="конкур"</formula>
    </cfRule>
    <cfRule type="expression" dxfId="4722" priority="1752">
      <formula>$B19="выездка"</formula>
    </cfRule>
    <cfRule type="expression" dxfId="4721" priority="1753">
      <formula>$B19="троеборье"</formula>
    </cfRule>
  </conditionalFormatting>
  <conditionalFormatting sqref="D19 G19:K19">
    <cfRule type="expression" dxfId="4720" priority="1748">
      <formula>$B19="конкур"</formula>
    </cfRule>
    <cfRule type="expression" dxfId="4719" priority="1749">
      <formula>$B19="выездка"</formula>
    </cfRule>
    <cfRule type="expression" dxfId="4718" priority="1750">
      <formula>$B19="троеборье"</formula>
    </cfRule>
  </conditionalFormatting>
  <conditionalFormatting sqref="D19 G19:K19">
    <cfRule type="expression" dxfId="4717" priority="1745">
      <formula>$B19="конкур"</formula>
    </cfRule>
    <cfRule type="expression" dxfId="4716" priority="1746">
      <formula>$B19="выездка"</formula>
    </cfRule>
    <cfRule type="expression" dxfId="4715" priority="1747">
      <formula>$B19="троеборье"</formula>
    </cfRule>
  </conditionalFormatting>
  <conditionalFormatting sqref="D19 G19:K19">
    <cfRule type="expression" dxfId="4714" priority="1742">
      <formula>$B19="конкур"</formula>
    </cfRule>
    <cfRule type="expression" dxfId="4713" priority="1743">
      <formula>$B19="выездка"</formula>
    </cfRule>
    <cfRule type="expression" dxfId="4712" priority="1744">
      <formula>$B19="троеборье"</formula>
    </cfRule>
  </conditionalFormatting>
  <conditionalFormatting sqref="G19:K19 D19">
    <cfRule type="expression" dxfId="4711" priority="1739">
      <formula>$B19="конкур"</formula>
    </cfRule>
    <cfRule type="expression" dxfId="4710" priority="1740">
      <formula>$B19="выездка"</formula>
    </cfRule>
    <cfRule type="expression" dxfId="4709" priority="1741">
      <formula>$B19="троеборье"</formula>
    </cfRule>
  </conditionalFormatting>
  <conditionalFormatting sqref="K19">
    <cfRule type="expression" dxfId="4708" priority="1736">
      <formula>$B19="конкур"</formula>
    </cfRule>
    <cfRule type="expression" dxfId="4707" priority="1737">
      <formula>$B19="выездка"</formula>
    </cfRule>
    <cfRule type="expression" dxfId="4706" priority="1738">
      <formula>$B19="троеборье"</formula>
    </cfRule>
  </conditionalFormatting>
  <conditionalFormatting sqref="D19 G19:J19">
    <cfRule type="expression" dxfId="4705" priority="1733">
      <formula>$B19="конкур"</formula>
    </cfRule>
    <cfRule type="expression" dxfId="4704" priority="1734">
      <formula>$B19="выездка"</formula>
    </cfRule>
    <cfRule type="expression" dxfId="4703" priority="1735">
      <formula>$B19="троеборье"</formula>
    </cfRule>
  </conditionalFormatting>
  <conditionalFormatting sqref="D19 G19:K19">
    <cfRule type="expression" dxfId="4702" priority="1730">
      <formula>$B19="конкур"</formula>
    </cfRule>
    <cfRule type="expression" dxfId="4701" priority="1731">
      <formula>$B19="выездка"</formula>
    </cfRule>
    <cfRule type="expression" dxfId="4700" priority="1732">
      <formula>$B19="троеборье"</formula>
    </cfRule>
  </conditionalFormatting>
  <conditionalFormatting sqref="D19 G19:K19">
    <cfRule type="expression" dxfId="4699" priority="1727">
      <formula>$B19="конкур"</formula>
    </cfRule>
    <cfRule type="expression" dxfId="4698" priority="1728">
      <formula>$B19="выездка"</formula>
    </cfRule>
    <cfRule type="expression" dxfId="4697" priority="1729">
      <formula>$B19="троеборье"</formula>
    </cfRule>
  </conditionalFormatting>
  <conditionalFormatting sqref="G19:K19 D19">
    <cfRule type="expression" dxfId="4696" priority="1724">
      <formula>$B19="конкур"</formula>
    </cfRule>
    <cfRule type="expression" dxfId="4695" priority="1725">
      <formula>$B19="выездка"</formula>
    </cfRule>
    <cfRule type="expression" dxfId="4694" priority="1726">
      <formula>$B19="троеборье"</formula>
    </cfRule>
  </conditionalFormatting>
  <conditionalFormatting sqref="D19 G19:K19">
    <cfRule type="expression" dxfId="4693" priority="1721">
      <formula>$B19="конкур"</formula>
    </cfRule>
    <cfRule type="expression" dxfId="4692" priority="1722">
      <formula>$B19="выездка"</formula>
    </cfRule>
    <cfRule type="expression" dxfId="4691" priority="1723">
      <formula>$B19="троеборье"</formula>
    </cfRule>
  </conditionalFormatting>
  <conditionalFormatting sqref="D19 G19:K19">
    <cfRule type="expression" dxfId="4690" priority="1718">
      <formula>$B19="конкур"</formula>
    </cfRule>
    <cfRule type="expression" dxfId="4689" priority="1719">
      <formula>$B19="выездка"</formula>
    </cfRule>
    <cfRule type="expression" dxfId="4688" priority="1720">
      <formula>$B19="троеборье"</formula>
    </cfRule>
  </conditionalFormatting>
  <conditionalFormatting sqref="D19 G19:K19">
    <cfRule type="expression" dxfId="4687" priority="1715">
      <formula>$B19="конкур"</formula>
    </cfRule>
    <cfRule type="expression" dxfId="4686" priority="1716">
      <formula>$B19="выездка"</formula>
    </cfRule>
    <cfRule type="expression" dxfId="4685" priority="1717">
      <formula>$B19="троеборье"</formula>
    </cfRule>
  </conditionalFormatting>
  <conditionalFormatting sqref="G19:K19 D19">
    <cfRule type="expression" dxfId="4684" priority="1712">
      <formula>$B19="конкур"</formula>
    </cfRule>
    <cfRule type="expression" dxfId="4683" priority="1713">
      <formula>$B19="выездка"</formula>
    </cfRule>
    <cfRule type="expression" dxfId="4682" priority="1714">
      <formula>$B19="троеборье"</formula>
    </cfRule>
  </conditionalFormatting>
  <conditionalFormatting sqref="D19 G19:K19">
    <cfRule type="expression" dxfId="4681" priority="1709">
      <formula>$B19="конкур"</formula>
    </cfRule>
    <cfRule type="expression" dxfId="4680" priority="1710">
      <formula>$B19="выездка"</formula>
    </cfRule>
    <cfRule type="expression" dxfId="4679" priority="1711">
      <formula>$B19="троеборье"</formula>
    </cfRule>
  </conditionalFormatting>
  <conditionalFormatting sqref="D17 G17:K17">
    <cfRule type="expression" dxfId="4678" priority="1670">
      <formula>$B17="конкур"</formula>
    </cfRule>
    <cfRule type="expression" dxfId="4677" priority="1671">
      <formula>$B17="выездка"</formula>
    </cfRule>
    <cfRule type="expression" dxfId="4676" priority="1672">
      <formula>$B17="троеборье"</formula>
    </cfRule>
  </conditionalFormatting>
  <conditionalFormatting sqref="D17 G17:K17">
    <cfRule type="expression" dxfId="4675" priority="1667">
      <formula>$B17="конкур"</formula>
    </cfRule>
    <cfRule type="expression" dxfId="4674" priority="1668">
      <formula>$B17="выездка"</formula>
    </cfRule>
    <cfRule type="expression" dxfId="4673" priority="1669">
      <formula>$B17="троеборье"</formula>
    </cfRule>
  </conditionalFormatting>
  <conditionalFormatting sqref="J17">
    <cfRule type="expression" dxfId="4672" priority="1664">
      <formula>$B17="конкур"</formula>
    </cfRule>
    <cfRule type="expression" dxfId="4671" priority="1665">
      <formula>$B17="выездка"</formula>
    </cfRule>
    <cfRule type="expression" dxfId="4670" priority="1666">
      <formula>$B17="троеборье"</formula>
    </cfRule>
  </conditionalFormatting>
  <conditionalFormatting sqref="J17">
    <cfRule type="expression" dxfId="4669" priority="1661">
      <formula>$B17="конкур"</formula>
    </cfRule>
    <cfRule type="expression" dxfId="4668" priority="1662">
      <formula>$B17="выездка"</formula>
    </cfRule>
    <cfRule type="expression" dxfId="4667" priority="1663">
      <formula>$B17="троеборье"</formula>
    </cfRule>
  </conditionalFormatting>
  <conditionalFormatting sqref="J17">
    <cfRule type="expression" dxfId="4666" priority="1658">
      <formula>$B17="конкур"</formula>
    </cfRule>
    <cfRule type="expression" dxfId="4665" priority="1659">
      <formula>$B17="выездка"</formula>
    </cfRule>
    <cfRule type="expression" dxfId="4664" priority="1660">
      <formula>$B17="троеборье"</formula>
    </cfRule>
  </conditionalFormatting>
  <conditionalFormatting sqref="J17">
    <cfRule type="expression" dxfId="4663" priority="1655">
      <formula>$B17="конкур"</formula>
    </cfRule>
    <cfRule type="expression" dxfId="4662" priority="1656">
      <formula>$B17="выездка"</formula>
    </cfRule>
    <cfRule type="expression" dxfId="4661" priority="1657">
      <formula>$B17="троеборье"</formula>
    </cfRule>
  </conditionalFormatting>
  <conditionalFormatting sqref="J17">
    <cfRule type="expression" dxfId="4660" priority="1652">
      <formula>$B17="конкур"</formula>
    </cfRule>
    <cfRule type="expression" dxfId="4659" priority="1653">
      <formula>$B17="выездка"</formula>
    </cfRule>
    <cfRule type="expression" dxfId="4658" priority="1654">
      <formula>$B17="троеборье"</formula>
    </cfRule>
  </conditionalFormatting>
  <conditionalFormatting sqref="J17">
    <cfRule type="expression" dxfId="4657" priority="1649">
      <formula>$B17="конкур"</formula>
    </cfRule>
    <cfRule type="expression" dxfId="4656" priority="1650">
      <formula>$B17="выездка"</formula>
    </cfRule>
    <cfRule type="expression" dxfId="4655" priority="1651">
      <formula>$B17="троеборье"</formula>
    </cfRule>
  </conditionalFormatting>
  <conditionalFormatting sqref="J17">
    <cfRule type="expression" dxfId="4654" priority="1646">
      <formula>$B17="конкур"</formula>
    </cfRule>
    <cfRule type="expression" dxfId="4653" priority="1647">
      <formula>$B17="выездка"</formula>
    </cfRule>
    <cfRule type="expression" dxfId="4652" priority="1648">
      <formula>$B17="троеборье"</formula>
    </cfRule>
  </conditionalFormatting>
  <conditionalFormatting sqref="J17">
    <cfRule type="expression" dxfId="4651" priority="1643">
      <formula>$B17="конкур"</formula>
    </cfRule>
    <cfRule type="expression" dxfId="4650" priority="1644">
      <formula>$B17="выездка"</formula>
    </cfRule>
    <cfRule type="expression" dxfId="4649" priority="1645">
      <formula>$B17="троеборье"</formula>
    </cfRule>
  </conditionalFormatting>
  <conditionalFormatting sqref="J17">
    <cfRule type="expression" dxfId="4648" priority="1640">
      <formula>$B17="конкур"</formula>
    </cfRule>
    <cfRule type="expression" dxfId="4647" priority="1641">
      <formula>$B17="выездка"</formula>
    </cfRule>
    <cfRule type="expression" dxfId="4646" priority="1642">
      <formula>$B17="троеборье"</formula>
    </cfRule>
  </conditionalFormatting>
  <conditionalFormatting sqref="J17">
    <cfRule type="expression" dxfId="4645" priority="1637">
      <formula>$B17="конкур"</formula>
    </cfRule>
    <cfRule type="expression" dxfId="4644" priority="1638">
      <formula>$B17="выездка"</formula>
    </cfRule>
    <cfRule type="expression" dxfId="4643" priority="1639">
      <formula>$B17="троеборье"</formula>
    </cfRule>
  </conditionalFormatting>
  <conditionalFormatting sqref="J17">
    <cfRule type="expression" dxfId="4642" priority="1634">
      <formula>$B17="конкур"</formula>
    </cfRule>
    <cfRule type="expression" dxfId="4641" priority="1635">
      <formula>$B17="выездка"</formula>
    </cfRule>
    <cfRule type="expression" dxfId="4640" priority="1636">
      <formula>$B17="троеборье"</formula>
    </cfRule>
  </conditionalFormatting>
  <conditionalFormatting sqref="J17">
    <cfRule type="expression" dxfId="4639" priority="1631">
      <formula>$B17="конкур"</formula>
    </cfRule>
    <cfRule type="expression" dxfId="4638" priority="1632">
      <formula>$B17="выездка"</formula>
    </cfRule>
    <cfRule type="expression" dxfId="4637" priority="1633">
      <formula>$B17="троеборье"</formula>
    </cfRule>
  </conditionalFormatting>
  <conditionalFormatting sqref="J17">
    <cfRule type="expression" dxfId="4636" priority="1628">
      <formula>$B17="конкур"</formula>
    </cfRule>
    <cfRule type="expression" dxfId="4635" priority="1629">
      <formula>$B17="выездка"</formula>
    </cfRule>
    <cfRule type="expression" dxfId="4634" priority="1630">
      <formula>$B17="троеборье"</formula>
    </cfRule>
  </conditionalFormatting>
  <conditionalFormatting sqref="J17">
    <cfRule type="expression" dxfId="4633" priority="1625">
      <formula>$B17="конкур"</formula>
    </cfRule>
    <cfRule type="expression" dxfId="4632" priority="1626">
      <formula>$B17="выездка"</formula>
    </cfRule>
    <cfRule type="expression" dxfId="4631" priority="1627">
      <formula>$B17="троеборье"</formula>
    </cfRule>
  </conditionalFormatting>
  <conditionalFormatting sqref="G21:K21 D19 G19:K19 D21">
    <cfRule type="expression" dxfId="4630" priority="1622">
      <formula>$B19="конкур"</formula>
    </cfRule>
    <cfRule type="expression" dxfId="4629" priority="1623">
      <formula>$B19="выездка"</formula>
    </cfRule>
    <cfRule type="expression" dxfId="4628" priority="1624">
      <formula>$B19="троеборье"</formula>
    </cfRule>
  </conditionalFormatting>
  <conditionalFormatting sqref="D19 G19:K19">
    <cfRule type="expression" dxfId="4627" priority="1619">
      <formula>$B19="конкур"</formula>
    </cfRule>
    <cfRule type="expression" dxfId="4626" priority="1620">
      <formula>$B19="выездка"</formula>
    </cfRule>
    <cfRule type="expression" dxfId="4625" priority="1621">
      <formula>$B19="троеборье"</formula>
    </cfRule>
  </conditionalFormatting>
  <conditionalFormatting sqref="D19 K19 G19:I19">
    <cfRule type="expression" dxfId="4624" priority="1616">
      <formula>$B19="конкур"</formula>
    </cfRule>
    <cfRule type="expression" dxfId="4623" priority="1617">
      <formula>$B19="выездка"</formula>
    </cfRule>
    <cfRule type="expression" dxfId="4622" priority="1618">
      <formula>$B19="троеборье"</formula>
    </cfRule>
  </conditionalFormatting>
  <conditionalFormatting sqref="D19 K19 G19:I19">
    <cfRule type="expression" dxfId="4621" priority="1613">
      <formula>$B19="конкур"</formula>
    </cfRule>
    <cfRule type="expression" dxfId="4620" priority="1614">
      <formula>$B19="выездка"</formula>
    </cfRule>
    <cfRule type="expression" dxfId="4619" priority="1615">
      <formula>$B19="троеборье"</formula>
    </cfRule>
  </conditionalFormatting>
  <conditionalFormatting sqref="D19 K19 G19:I19">
    <cfRule type="expression" dxfId="4618" priority="1610">
      <formula>$B19="конкур"</formula>
    </cfRule>
    <cfRule type="expression" dxfId="4617" priority="1611">
      <formula>$B19="выездка"</formula>
    </cfRule>
    <cfRule type="expression" dxfId="4616" priority="1612">
      <formula>$B19="троеборье"</formula>
    </cfRule>
  </conditionalFormatting>
  <conditionalFormatting sqref="K19 D19 G19:I19">
    <cfRule type="expression" dxfId="4615" priority="1607">
      <formula>$B19="конкур"</formula>
    </cfRule>
    <cfRule type="expression" dxfId="4614" priority="1608">
      <formula>$B19="выездка"</formula>
    </cfRule>
    <cfRule type="expression" dxfId="4613" priority="1609">
      <formula>$B19="троеборье"</formula>
    </cfRule>
  </conditionalFormatting>
  <conditionalFormatting sqref="D19 K19 G19:I19">
    <cfRule type="expression" dxfId="4612" priority="1604">
      <formula>$B19="конкур"</formula>
    </cfRule>
    <cfRule type="expression" dxfId="4611" priority="1605">
      <formula>$B19="выездка"</formula>
    </cfRule>
    <cfRule type="expression" dxfId="4610" priority="1606">
      <formula>$B19="троеборье"</formula>
    </cfRule>
  </conditionalFormatting>
  <conditionalFormatting sqref="D19 K19 G19:I19">
    <cfRule type="expression" dxfId="4609" priority="1601">
      <formula>$B19="конкур"</formula>
    </cfRule>
    <cfRule type="expression" dxfId="4608" priority="1602">
      <formula>$B19="выездка"</formula>
    </cfRule>
    <cfRule type="expression" dxfId="4607" priority="1603">
      <formula>$B19="троеборье"</formula>
    </cfRule>
  </conditionalFormatting>
  <conditionalFormatting sqref="K19 D19 G19:I19">
    <cfRule type="expression" dxfId="4606" priority="1598">
      <formula>$B19="конкур"</formula>
    </cfRule>
    <cfRule type="expression" dxfId="4605" priority="1599">
      <formula>$B19="выездка"</formula>
    </cfRule>
    <cfRule type="expression" dxfId="4604" priority="1600">
      <formula>$B19="троеборье"</formula>
    </cfRule>
  </conditionalFormatting>
  <conditionalFormatting sqref="G19">
    <cfRule type="expression" dxfId="4603" priority="1595">
      <formula>$B19="конкур"</formula>
    </cfRule>
    <cfRule type="expression" dxfId="4602" priority="1596">
      <formula>$B19="выездка"</formula>
    </cfRule>
    <cfRule type="expression" dxfId="4601" priority="1597">
      <formula>$B19="троеборье"</formula>
    </cfRule>
  </conditionalFormatting>
  <conditionalFormatting sqref="G19">
    <cfRule type="expression" dxfId="4600" priority="1592">
      <formula>$B19="конкур"</formula>
    </cfRule>
    <cfRule type="expression" dxfId="4599" priority="1593">
      <formula>$B19="выездка"</formula>
    </cfRule>
    <cfRule type="expression" dxfId="4598" priority="1594">
      <formula>$B19="троеборье"</formula>
    </cfRule>
  </conditionalFormatting>
  <conditionalFormatting sqref="G19">
    <cfRule type="expression" dxfId="4597" priority="1589">
      <formula>$B19="конкур"</formula>
    </cfRule>
    <cfRule type="expression" dxfId="4596" priority="1590">
      <formula>$B19="выездка"</formula>
    </cfRule>
    <cfRule type="expression" dxfId="4595" priority="1591">
      <formula>$B19="троеборье"</formula>
    </cfRule>
  </conditionalFormatting>
  <conditionalFormatting sqref="D19 K19 G19:I19">
    <cfRule type="expression" dxfId="4594" priority="1586">
      <formula>$B19="конкур"</formula>
    </cfRule>
    <cfRule type="expression" dxfId="4593" priority="1587">
      <formula>$B19="выездка"</formula>
    </cfRule>
    <cfRule type="expression" dxfId="4592" priority="1588">
      <formula>$B19="троеборье"</formula>
    </cfRule>
  </conditionalFormatting>
  <conditionalFormatting sqref="D19 K19 G19:I19">
    <cfRule type="expression" dxfId="4591" priority="1583">
      <formula>$B19="конкур"</formula>
    </cfRule>
    <cfRule type="expression" dxfId="4590" priority="1584">
      <formula>$B19="выездка"</formula>
    </cfRule>
    <cfRule type="expression" dxfId="4589" priority="1585">
      <formula>$B19="троеборье"</formula>
    </cfRule>
  </conditionalFormatting>
  <conditionalFormatting sqref="D19 K19 G19:I19">
    <cfRule type="expression" dxfId="4588" priority="1580">
      <formula>$B19="конкур"</formula>
    </cfRule>
    <cfRule type="expression" dxfId="4587" priority="1581">
      <formula>$B19="выездка"</formula>
    </cfRule>
    <cfRule type="expression" dxfId="4586" priority="1582">
      <formula>$B19="троеборье"</formula>
    </cfRule>
  </conditionalFormatting>
  <conditionalFormatting sqref="K19 D19 G19:I19">
    <cfRule type="expression" dxfId="4585" priority="1577">
      <formula>$B19="конкур"</formula>
    </cfRule>
    <cfRule type="expression" dxfId="4584" priority="1578">
      <formula>$B19="выездка"</formula>
    </cfRule>
    <cfRule type="expression" dxfId="4583" priority="1579">
      <formula>$B19="троеборье"</formula>
    </cfRule>
  </conditionalFormatting>
  <conditionalFormatting sqref="D19 K19 G19:I19">
    <cfRule type="expression" dxfId="4582" priority="1574">
      <formula>$B19="конкур"</formula>
    </cfRule>
    <cfRule type="expression" dxfId="4581" priority="1575">
      <formula>$B19="выездка"</formula>
    </cfRule>
    <cfRule type="expression" dxfId="4580" priority="1576">
      <formula>$B19="троеборье"</formula>
    </cfRule>
  </conditionalFormatting>
  <conditionalFormatting sqref="D19 K19 G19:I19">
    <cfRule type="expression" dxfId="4579" priority="1571">
      <formula>$B19="конкур"</formula>
    </cfRule>
    <cfRule type="expression" dxfId="4578" priority="1572">
      <formula>$B19="выездка"</formula>
    </cfRule>
    <cfRule type="expression" dxfId="4577" priority="1573">
      <formula>$B19="троеборье"</formula>
    </cfRule>
  </conditionalFormatting>
  <conditionalFormatting sqref="K19 D19 G19:I19">
    <cfRule type="expression" dxfId="4576" priority="1568">
      <formula>$B19="конкур"</formula>
    </cfRule>
    <cfRule type="expression" dxfId="4575" priority="1569">
      <formula>$B19="выездка"</formula>
    </cfRule>
    <cfRule type="expression" dxfId="4574" priority="1570">
      <formula>$B19="троеборье"</formula>
    </cfRule>
  </conditionalFormatting>
  <conditionalFormatting sqref="G19">
    <cfRule type="expression" dxfId="4573" priority="1565">
      <formula>$B19="конкур"</formula>
    </cfRule>
    <cfRule type="expression" dxfId="4572" priority="1566">
      <formula>$B19="выездка"</formula>
    </cfRule>
    <cfRule type="expression" dxfId="4571" priority="1567">
      <formula>$B19="троеборье"</formula>
    </cfRule>
  </conditionalFormatting>
  <conditionalFormatting sqref="G19">
    <cfRule type="expression" dxfId="4570" priority="1562">
      <formula>$B19="конкур"</formula>
    </cfRule>
    <cfRule type="expression" dxfId="4569" priority="1563">
      <formula>$B19="выездка"</formula>
    </cfRule>
    <cfRule type="expression" dxfId="4568" priority="1564">
      <formula>$B19="троеборье"</formula>
    </cfRule>
  </conditionalFormatting>
  <conditionalFormatting sqref="G19">
    <cfRule type="expression" dxfId="4567" priority="1559">
      <formula>$B19="конкур"</formula>
    </cfRule>
    <cfRule type="expression" dxfId="4566" priority="1560">
      <formula>$B19="выездка"</formula>
    </cfRule>
    <cfRule type="expression" dxfId="4565" priority="1561">
      <formula>$B19="троеборье"</formula>
    </cfRule>
  </conditionalFormatting>
  <conditionalFormatting sqref="G21:K21 D21">
    <cfRule type="expression" dxfId="4564" priority="1556">
      <formula>$B21="конкур"</formula>
    </cfRule>
    <cfRule type="expression" dxfId="4563" priority="1557">
      <formula>$B21="выездка"</formula>
    </cfRule>
    <cfRule type="expression" dxfId="4562" priority="1558">
      <formula>$B21="троеборье"</formula>
    </cfRule>
  </conditionalFormatting>
  <conditionalFormatting sqref="J19">
    <cfRule type="expression" dxfId="4561" priority="1553">
      <formula>$B19="конкур"</formula>
    </cfRule>
    <cfRule type="expression" dxfId="4560" priority="1554">
      <formula>$B19="выездка"</formula>
    </cfRule>
    <cfRule type="expression" dxfId="4559" priority="1555">
      <formula>$B19="троеборье"</formula>
    </cfRule>
  </conditionalFormatting>
  <conditionalFormatting sqref="J19">
    <cfRule type="expression" dxfId="4558" priority="1550">
      <formula>$B19="конкур"</formula>
    </cfRule>
    <cfRule type="expression" dxfId="4557" priority="1551">
      <formula>$B19="выездка"</formula>
    </cfRule>
    <cfRule type="expression" dxfId="4556" priority="1552">
      <formula>$B19="троеборье"</formula>
    </cfRule>
  </conditionalFormatting>
  <conditionalFormatting sqref="J19">
    <cfRule type="expression" dxfId="4555" priority="1547">
      <formula>$B19="конкур"</formula>
    </cfRule>
    <cfRule type="expression" dxfId="4554" priority="1548">
      <formula>$B19="выездка"</formula>
    </cfRule>
    <cfRule type="expression" dxfId="4553" priority="1549">
      <formula>$B19="троеборье"</formula>
    </cfRule>
  </conditionalFormatting>
  <conditionalFormatting sqref="J19">
    <cfRule type="expression" dxfId="4552" priority="1544">
      <formula>$B19="конкур"</formula>
    </cfRule>
    <cfRule type="expression" dxfId="4551" priority="1545">
      <formula>$B19="выездка"</formula>
    </cfRule>
    <cfRule type="expression" dxfId="4550" priority="1546">
      <formula>$B19="троеборье"</formula>
    </cfRule>
  </conditionalFormatting>
  <conditionalFormatting sqref="J19">
    <cfRule type="expression" dxfId="4549" priority="1541">
      <formula>$B19="конкур"</formula>
    </cfRule>
    <cfRule type="expression" dxfId="4548" priority="1542">
      <formula>$B19="выездка"</formula>
    </cfRule>
    <cfRule type="expression" dxfId="4547" priority="1543">
      <formula>$B19="троеборье"</formula>
    </cfRule>
  </conditionalFormatting>
  <conditionalFormatting sqref="J19">
    <cfRule type="expression" dxfId="4546" priority="1538">
      <formula>$B19="конкур"</formula>
    </cfRule>
    <cfRule type="expression" dxfId="4545" priority="1539">
      <formula>$B19="выездка"</formula>
    </cfRule>
    <cfRule type="expression" dxfId="4544" priority="1540">
      <formula>$B19="троеборье"</formula>
    </cfRule>
  </conditionalFormatting>
  <conditionalFormatting sqref="J19">
    <cfRule type="expression" dxfId="4543" priority="1535">
      <formula>$B19="конкур"</formula>
    </cfRule>
    <cfRule type="expression" dxfId="4542" priority="1536">
      <formula>$B19="выездка"</formula>
    </cfRule>
    <cfRule type="expression" dxfId="4541" priority="1537">
      <formula>$B19="троеборье"</formula>
    </cfRule>
  </conditionalFormatting>
  <conditionalFormatting sqref="J19">
    <cfRule type="expression" dxfId="4540" priority="1532">
      <formula>$B19="конкур"</formula>
    </cfRule>
    <cfRule type="expression" dxfId="4539" priority="1533">
      <formula>$B19="выездка"</formula>
    </cfRule>
    <cfRule type="expression" dxfId="4538" priority="1534">
      <formula>$B19="троеборье"</formula>
    </cfRule>
  </conditionalFormatting>
  <conditionalFormatting sqref="J19">
    <cfRule type="expression" dxfId="4537" priority="1529">
      <formula>$B19="конкур"</formula>
    </cfRule>
    <cfRule type="expression" dxfId="4536" priority="1530">
      <formula>$B19="выездка"</formula>
    </cfRule>
    <cfRule type="expression" dxfId="4535" priority="1531">
      <formula>$B19="троеборье"</formula>
    </cfRule>
  </conditionalFormatting>
  <conditionalFormatting sqref="J19">
    <cfRule type="expression" dxfId="4534" priority="1526">
      <formula>$B19="конкур"</formula>
    </cfRule>
    <cfRule type="expression" dxfId="4533" priority="1527">
      <formula>$B19="выездка"</formula>
    </cfRule>
    <cfRule type="expression" dxfId="4532" priority="1528">
      <formula>$B19="троеборье"</formula>
    </cfRule>
  </conditionalFormatting>
  <conditionalFormatting sqref="J19">
    <cfRule type="expression" dxfId="4531" priority="1523">
      <formula>$B19="конкур"</formula>
    </cfRule>
    <cfRule type="expression" dxfId="4530" priority="1524">
      <formula>$B19="выездка"</formula>
    </cfRule>
    <cfRule type="expression" dxfId="4529" priority="1525">
      <formula>$B19="троеборье"</formula>
    </cfRule>
  </conditionalFormatting>
  <conditionalFormatting sqref="J19">
    <cfRule type="expression" dxfId="4528" priority="1520">
      <formula>$B19="конкур"</formula>
    </cfRule>
    <cfRule type="expression" dxfId="4527" priority="1521">
      <formula>$B19="выездка"</formula>
    </cfRule>
    <cfRule type="expression" dxfId="4526" priority="1522">
      <formula>$B19="троеборье"</formula>
    </cfRule>
  </conditionalFormatting>
  <conditionalFormatting sqref="J19">
    <cfRule type="expression" dxfId="4525" priority="1517">
      <formula>$B19="конкур"</formula>
    </cfRule>
    <cfRule type="expression" dxfId="4524" priority="1518">
      <formula>$B19="выездка"</formula>
    </cfRule>
    <cfRule type="expression" dxfId="4523" priority="1519">
      <formula>$B19="троеборье"</formula>
    </cfRule>
  </conditionalFormatting>
  <conditionalFormatting sqref="J19">
    <cfRule type="expression" dxfId="4522" priority="1514">
      <formula>$B19="конкур"</formula>
    </cfRule>
    <cfRule type="expression" dxfId="4521" priority="1515">
      <formula>$B19="выездка"</formula>
    </cfRule>
    <cfRule type="expression" dxfId="4520" priority="1516">
      <formula>$B19="троеборье"</formula>
    </cfRule>
  </conditionalFormatting>
  <conditionalFormatting sqref="D19 G19:I19 K19">
    <cfRule type="expression" dxfId="4519" priority="1511">
      <formula>$B19="конкур"</formula>
    </cfRule>
    <cfRule type="expression" dxfId="4518" priority="1512">
      <formula>$B19="выездка"</formula>
    </cfRule>
    <cfRule type="expression" dxfId="4517" priority="1513">
      <formula>$B19="троеборье"</formula>
    </cfRule>
  </conditionalFormatting>
  <conditionalFormatting sqref="D19 G19:I19 K19">
    <cfRule type="expression" dxfId="4516" priority="1508">
      <formula>$B19="конкур"</formula>
    </cfRule>
    <cfRule type="expression" dxfId="4515" priority="1509">
      <formula>$B19="выездка"</formula>
    </cfRule>
    <cfRule type="expression" dxfId="4514" priority="1510">
      <formula>$B19="троеборье"</formula>
    </cfRule>
  </conditionalFormatting>
  <conditionalFormatting sqref="D19 G19:I19 K19">
    <cfRule type="expression" dxfId="4513" priority="1505">
      <formula>$B19="конкур"</formula>
    </cfRule>
    <cfRule type="expression" dxfId="4512" priority="1506">
      <formula>$B19="выездка"</formula>
    </cfRule>
    <cfRule type="expression" dxfId="4511" priority="1507">
      <formula>$B19="троеборье"</formula>
    </cfRule>
  </conditionalFormatting>
  <conditionalFormatting sqref="D19 G19:I19 K19">
    <cfRule type="expression" dxfId="4510" priority="1502">
      <formula>$B19="конкур"</formula>
    </cfRule>
    <cfRule type="expression" dxfId="4509" priority="1503">
      <formula>$B19="выездка"</formula>
    </cfRule>
    <cfRule type="expression" dxfId="4508" priority="1504">
      <formula>$B19="троеборье"</formula>
    </cfRule>
  </conditionalFormatting>
  <conditionalFormatting sqref="D19 G19:I19 K19">
    <cfRule type="expression" dxfId="4507" priority="1499">
      <formula>$B19="конкур"</formula>
    </cfRule>
    <cfRule type="expression" dxfId="4506" priority="1500">
      <formula>$B19="выездка"</formula>
    </cfRule>
    <cfRule type="expression" dxfId="4505" priority="1501">
      <formula>$B19="троеборье"</formula>
    </cfRule>
  </conditionalFormatting>
  <conditionalFormatting sqref="D19 G19:I19 K19">
    <cfRule type="expression" dxfId="4504" priority="1496">
      <formula>$B19="конкур"</formula>
    </cfRule>
    <cfRule type="expression" dxfId="4503" priority="1497">
      <formula>$B19="выездка"</formula>
    </cfRule>
    <cfRule type="expression" dxfId="4502" priority="1498">
      <formula>$B19="троеборье"</formula>
    </cfRule>
  </conditionalFormatting>
  <conditionalFormatting sqref="D19 G19:I19 K19">
    <cfRule type="expression" dxfId="4501" priority="1493">
      <formula>$B19="конкур"</formula>
    </cfRule>
    <cfRule type="expression" dxfId="4500" priority="1494">
      <formula>$B19="выездка"</formula>
    </cfRule>
    <cfRule type="expression" dxfId="4499" priority="1495">
      <formula>$B19="троеборье"</formula>
    </cfRule>
  </conditionalFormatting>
  <conditionalFormatting sqref="G19">
    <cfRule type="expression" dxfId="4498" priority="1490">
      <formula>$B19="конкур"</formula>
    </cfRule>
    <cfRule type="expression" dxfId="4497" priority="1491">
      <formula>$B19="выездка"</formula>
    </cfRule>
    <cfRule type="expression" dxfId="4496" priority="1492">
      <formula>$B19="троеборье"</formula>
    </cfRule>
  </conditionalFormatting>
  <conditionalFormatting sqref="G19">
    <cfRule type="expression" dxfId="4495" priority="1487">
      <formula>$B19="конкур"</formula>
    </cfRule>
    <cfRule type="expression" dxfId="4494" priority="1488">
      <formula>$B19="выездка"</formula>
    </cfRule>
    <cfRule type="expression" dxfId="4493" priority="1489">
      <formula>$B19="троеборье"</formula>
    </cfRule>
  </conditionalFormatting>
  <conditionalFormatting sqref="G19">
    <cfRule type="expression" dxfId="4492" priority="1484">
      <formula>$B19="конкур"</formula>
    </cfRule>
    <cfRule type="expression" dxfId="4491" priority="1485">
      <formula>$B19="выездка"</formula>
    </cfRule>
    <cfRule type="expression" dxfId="4490" priority="1486">
      <formula>$B19="троеборье"</formula>
    </cfRule>
  </conditionalFormatting>
  <conditionalFormatting sqref="D19 G19:I19 K19">
    <cfRule type="expression" dxfId="4489" priority="1481">
      <formula>$B19="конкур"</formula>
    </cfRule>
    <cfRule type="expression" dxfId="4488" priority="1482">
      <formula>$B19="выездка"</formula>
    </cfRule>
    <cfRule type="expression" dxfId="4487" priority="1483">
      <formula>$B19="троеборье"</formula>
    </cfRule>
  </conditionalFormatting>
  <conditionalFormatting sqref="D19 G19:I19 K19">
    <cfRule type="expression" dxfId="4486" priority="1478">
      <formula>$B19="конкур"</formula>
    </cfRule>
    <cfRule type="expression" dxfId="4485" priority="1479">
      <formula>$B19="выездка"</formula>
    </cfRule>
    <cfRule type="expression" dxfId="4484" priority="1480">
      <formula>$B19="троеборье"</formula>
    </cfRule>
  </conditionalFormatting>
  <conditionalFormatting sqref="D19 G19:I19 K19">
    <cfRule type="expression" dxfId="4483" priority="1475">
      <formula>$B19="конкур"</formula>
    </cfRule>
    <cfRule type="expression" dxfId="4482" priority="1476">
      <formula>$B19="выездка"</formula>
    </cfRule>
    <cfRule type="expression" dxfId="4481" priority="1477">
      <formula>$B19="троеборье"</formula>
    </cfRule>
  </conditionalFormatting>
  <conditionalFormatting sqref="D19 G19:I19 K19">
    <cfRule type="expression" dxfId="4480" priority="1472">
      <formula>$B19="конкур"</formula>
    </cfRule>
    <cfRule type="expression" dxfId="4479" priority="1473">
      <formula>$B19="выездка"</formula>
    </cfRule>
    <cfRule type="expression" dxfId="4478" priority="1474">
      <formula>$B19="троеборье"</formula>
    </cfRule>
  </conditionalFormatting>
  <conditionalFormatting sqref="D19 G19:I19 K19">
    <cfRule type="expression" dxfId="4477" priority="1469">
      <formula>$B19="конкур"</formula>
    </cfRule>
    <cfRule type="expression" dxfId="4476" priority="1470">
      <formula>$B19="выездка"</formula>
    </cfRule>
    <cfRule type="expression" dxfId="4475" priority="1471">
      <formula>$B19="троеборье"</formula>
    </cfRule>
  </conditionalFormatting>
  <conditionalFormatting sqref="D19 G19:I19 K19">
    <cfRule type="expression" dxfId="4474" priority="1466">
      <formula>$B19="конкур"</formula>
    </cfRule>
    <cfRule type="expression" dxfId="4473" priority="1467">
      <formula>$B19="выездка"</formula>
    </cfRule>
    <cfRule type="expression" dxfId="4472" priority="1468">
      <formula>$B19="троеборье"</formula>
    </cfRule>
  </conditionalFormatting>
  <conditionalFormatting sqref="D19 G19:I19 K19">
    <cfRule type="expression" dxfId="4471" priority="1463">
      <formula>$B19="конкур"</formula>
    </cfRule>
    <cfRule type="expression" dxfId="4470" priority="1464">
      <formula>$B19="выездка"</formula>
    </cfRule>
    <cfRule type="expression" dxfId="4469" priority="1465">
      <formula>$B19="троеборье"</formula>
    </cfRule>
  </conditionalFormatting>
  <conditionalFormatting sqref="G19">
    <cfRule type="expression" dxfId="4468" priority="1460">
      <formula>$B19="конкур"</formula>
    </cfRule>
    <cfRule type="expression" dxfId="4467" priority="1461">
      <formula>$B19="выездка"</formula>
    </cfRule>
    <cfRule type="expression" dxfId="4466" priority="1462">
      <formula>$B19="троеборье"</formula>
    </cfRule>
  </conditionalFormatting>
  <conditionalFormatting sqref="G19">
    <cfRule type="expression" dxfId="4465" priority="1457">
      <formula>$B19="конкур"</formula>
    </cfRule>
    <cfRule type="expression" dxfId="4464" priority="1458">
      <formula>$B19="выездка"</formula>
    </cfRule>
    <cfRule type="expression" dxfId="4463" priority="1459">
      <formula>$B19="троеборье"</formula>
    </cfRule>
  </conditionalFormatting>
  <conditionalFormatting sqref="G19">
    <cfRule type="expression" dxfId="4462" priority="1454">
      <formula>$B19="конкур"</formula>
    </cfRule>
    <cfRule type="expression" dxfId="4461" priority="1455">
      <formula>$B19="выездка"</formula>
    </cfRule>
    <cfRule type="expression" dxfId="4460" priority="1456">
      <formula>$B19="троеборье"</formula>
    </cfRule>
  </conditionalFormatting>
  <conditionalFormatting sqref="G20:K20 D20">
    <cfRule type="expression" dxfId="4459" priority="1451">
      <formula>$B20="конкур"</formula>
    </cfRule>
    <cfRule type="expression" dxfId="4458" priority="1452">
      <formula>$B20="выездка"</formula>
    </cfRule>
    <cfRule type="expression" dxfId="4457" priority="1453">
      <formula>$B20="троеборье"</formula>
    </cfRule>
  </conditionalFormatting>
  <conditionalFormatting sqref="G20:K20 D20">
    <cfRule type="expression" dxfId="4456" priority="1448">
      <formula>$B20="конкур"</formula>
    </cfRule>
    <cfRule type="expression" dxfId="4455" priority="1449">
      <formula>$B20="выездка"</formula>
    </cfRule>
    <cfRule type="expression" dxfId="4454" priority="1450">
      <formula>$B20="троеборье"</formula>
    </cfRule>
  </conditionalFormatting>
  <conditionalFormatting sqref="D21 G21:K21">
    <cfRule type="expression" dxfId="4453" priority="1445">
      <formula>$B21="конкур"</formula>
    </cfRule>
    <cfRule type="expression" dxfId="4452" priority="1446">
      <formula>$B21="выездка"</formula>
    </cfRule>
    <cfRule type="expression" dxfId="4451" priority="1447">
      <formula>$B21="троеборье"</formula>
    </cfRule>
  </conditionalFormatting>
  <conditionalFormatting sqref="D21 G21:K21">
    <cfRule type="expression" dxfId="4450" priority="1442">
      <formula>$B21="конкур"</formula>
    </cfRule>
    <cfRule type="expression" dxfId="4449" priority="1443">
      <formula>$B21="выездка"</formula>
    </cfRule>
    <cfRule type="expression" dxfId="4448" priority="1444">
      <formula>$B21="троеборье"</formula>
    </cfRule>
  </conditionalFormatting>
  <conditionalFormatting sqref="D21 G21:K21">
    <cfRule type="expression" dxfId="4447" priority="1439">
      <formula>$B21="конкур"</formula>
    </cfRule>
    <cfRule type="expression" dxfId="4446" priority="1440">
      <formula>$B21="выездка"</formula>
    </cfRule>
    <cfRule type="expression" dxfId="4445" priority="1441">
      <formula>$B21="троеборье"</formula>
    </cfRule>
  </conditionalFormatting>
  <conditionalFormatting sqref="G21:K21 D21">
    <cfRule type="expression" dxfId="4444" priority="1436">
      <formula>$B21="конкур"</formula>
    </cfRule>
    <cfRule type="expression" dxfId="4443" priority="1437">
      <formula>$B21="выездка"</formula>
    </cfRule>
    <cfRule type="expression" dxfId="4442" priority="1438">
      <formula>$B21="троеборье"</formula>
    </cfRule>
  </conditionalFormatting>
  <conditionalFormatting sqref="D21 G21:K21">
    <cfRule type="expression" dxfId="4441" priority="1433">
      <formula>$B21="конкур"</formula>
    </cfRule>
    <cfRule type="expression" dxfId="4440" priority="1434">
      <formula>$B21="выездка"</formula>
    </cfRule>
    <cfRule type="expression" dxfId="4439" priority="1435">
      <formula>$B21="троеборье"</formula>
    </cfRule>
  </conditionalFormatting>
  <conditionalFormatting sqref="D21 G21:K21">
    <cfRule type="expression" dxfId="4438" priority="1430">
      <formula>$B21="конкур"</formula>
    </cfRule>
    <cfRule type="expression" dxfId="4437" priority="1431">
      <formula>$B21="выездка"</formula>
    </cfRule>
    <cfRule type="expression" dxfId="4436" priority="1432">
      <formula>$B21="троеборье"</formula>
    </cfRule>
  </conditionalFormatting>
  <conditionalFormatting sqref="G21:K21 D21">
    <cfRule type="expression" dxfId="4435" priority="1427">
      <formula>$B21="конкур"</formula>
    </cfRule>
    <cfRule type="expression" dxfId="4434" priority="1428">
      <formula>$B21="выездка"</formula>
    </cfRule>
    <cfRule type="expression" dxfId="4433" priority="1429">
      <formula>$B21="троеборье"</formula>
    </cfRule>
  </conditionalFormatting>
  <conditionalFormatting sqref="G21">
    <cfRule type="expression" dxfId="4432" priority="1424">
      <formula>$B21="конкур"</formula>
    </cfRule>
    <cfRule type="expression" dxfId="4431" priority="1425">
      <formula>$B21="выездка"</formula>
    </cfRule>
    <cfRule type="expression" dxfId="4430" priority="1426">
      <formula>$B21="троеборье"</formula>
    </cfRule>
  </conditionalFormatting>
  <conditionalFormatting sqref="G21">
    <cfRule type="expression" dxfId="4429" priority="1421">
      <formula>$B21="конкур"</formula>
    </cfRule>
    <cfRule type="expression" dxfId="4428" priority="1422">
      <formula>$B21="выездка"</formula>
    </cfRule>
    <cfRule type="expression" dxfId="4427" priority="1423">
      <formula>$B21="троеборье"</formula>
    </cfRule>
  </conditionalFormatting>
  <conditionalFormatting sqref="G21">
    <cfRule type="expression" dxfId="4426" priority="1418">
      <formula>$B21="конкур"</formula>
    </cfRule>
    <cfRule type="expression" dxfId="4425" priority="1419">
      <formula>$B21="выездка"</formula>
    </cfRule>
    <cfRule type="expression" dxfId="4424" priority="1420">
      <formula>$B21="троеборье"</formula>
    </cfRule>
  </conditionalFormatting>
  <conditionalFormatting sqref="D21 G21:K21">
    <cfRule type="expression" dxfId="4423" priority="1415">
      <formula>$B21="конкур"</formula>
    </cfRule>
    <cfRule type="expression" dxfId="4422" priority="1416">
      <formula>$B21="выездка"</formula>
    </cfRule>
    <cfRule type="expression" dxfId="4421" priority="1417">
      <formula>$B21="троеборье"</formula>
    </cfRule>
  </conditionalFormatting>
  <conditionalFormatting sqref="D21 G21:K21">
    <cfRule type="expression" dxfId="4420" priority="1412">
      <formula>$B21="конкур"</formula>
    </cfRule>
    <cfRule type="expression" dxfId="4419" priority="1413">
      <formula>$B21="выездка"</formula>
    </cfRule>
    <cfRule type="expression" dxfId="4418" priority="1414">
      <formula>$B21="троеборье"</formula>
    </cfRule>
  </conditionalFormatting>
  <conditionalFormatting sqref="D21 G21:K21">
    <cfRule type="expression" dxfId="4417" priority="1409">
      <formula>$B21="конкур"</formula>
    </cfRule>
    <cfRule type="expression" dxfId="4416" priority="1410">
      <formula>$B21="выездка"</formula>
    </cfRule>
    <cfRule type="expression" dxfId="4415" priority="1411">
      <formula>$B21="троеборье"</formula>
    </cfRule>
  </conditionalFormatting>
  <conditionalFormatting sqref="G21:K21 D21">
    <cfRule type="expression" dxfId="4414" priority="1406">
      <formula>$B21="конкур"</formula>
    </cfRule>
    <cfRule type="expression" dxfId="4413" priority="1407">
      <formula>$B21="выездка"</formula>
    </cfRule>
    <cfRule type="expression" dxfId="4412" priority="1408">
      <formula>$B21="троеборье"</formula>
    </cfRule>
  </conditionalFormatting>
  <conditionalFormatting sqref="D21 G21:K21">
    <cfRule type="expression" dxfId="4411" priority="1403">
      <formula>$B21="конкур"</formula>
    </cfRule>
    <cfRule type="expression" dxfId="4410" priority="1404">
      <formula>$B21="выездка"</formula>
    </cfRule>
    <cfRule type="expression" dxfId="4409" priority="1405">
      <formula>$B21="троеборье"</formula>
    </cfRule>
  </conditionalFormatting>
  <conditionalFormatting sqref="D21 G21:K21">
    <cfRule type="expression" dxfId="4408" priority="1400">
      <formula>$B21="конкур"</formula>
    </cfRule>
    <cfRule type="expression" dxfId="4407" priority="1401">
      <formula>$B21="выездка"</formula>
    </cfRule>
    <cfRule type="expression" dxfId="4406" priority="1402">
      <formula>$B21="троеборье"</formula>
    </cfRule>
  </conditionalFormatting>
  <conditionalFormatting sqref="G21:K21 D21">
    <cfRule type="expression" dxfId="4405" priority="1397">
      <formula>$B21="конкур"</formula>
    </cfRule>
    <cfRule type="expression" dxfId="4404" priority="1398">
      <formula>$B21="выездка"</formula>
    </cfRule>
    <cfRule type="expression" dxfId="4403" priority="1399">
      <formula>$B21="троеборье"</formula>
    </cfRule>
  </conditionalFormatting>
  <conditionalFormatting sqref="G21">
    <cfRule type="expression" dxfId="4402" priority="1394">
      <formula>$B21="конкур"</formula>
    </cfRule>
    <cfRule type="expression" dxfId="4401" priority="1395">
      <formula>$B21="выездка"</formula>
    </cfRule>
    <cfRule type="expression" dxfId="4400" priority="1396">
      <formula>$B21="троеборье"</formula>
    </cfRule>
  </conditionalFormatting>
  <conditionalFormatting sqref="G21">
    <cfRule type="expression" dxfId="4399" priority="1391">
      <formula>$B21="конкур"</formula>
    </cfRule>
    <cfRule type="expression" dxfId="4398" priority="1392">
      <formula>$B21="выездка"</formula>
    </cfRule>
    <cfRule type="expression" dxfId="4397" priority="1393">
      <formula>$B21="троеборье"</formula>
    </cfRule>
  </conditionalFormatting>
  <conditionalFormatting sqref="G21">
    <cfRule type="expression" dxfId="4396" priority="1388">
      <formula>$B21="конкур"</formula>
    </cfRule>
    <cfRule type="expression" dxfId="4395" priority="1389">
      <formula>$B21="выездка"</formula>
    </cfRule>
    <cfRule type="expression" dxfId="4394" priority="1390">
      <formula>$B21="троеборье"</formula>
    </cfRule>
  </conditionalFormatting>
  <conditionalFormatting sqref="K16">
    <cfRule type="expression" dxfId="4393" priority="1382">
      <formula>$B16="конкур"</formula>
    </cfRule>
    <cfRule type="expression" dxfId="4392" priority="1383">
      <formula>$B16="выездка"</formula>
    </cfRule>
    <cfRule type="expression" dxfId="4391" priority="1384">
      <formula>$B16="троеборье"</formula>
    </cfRule>
  </conditionalFormatting>
  <conditionalFormatting sqref="K16">
    <cfRule type="expression" dxfId="4390" priority="1379">
      <formula>$B16="конкур"</formula>
    </cfRule>
    <cfRule type="expression" dxfId="4389" priority="1380">
      <formula>$B16="выездка"</formula>
    </cfRule>
    <cfRule type="expression" dxfId="4388" priority="1381">
      <formula>$B16="троеборье"</formula>
    </cfRule>
  </conditionalFormatting>
  <conditionalFormatting sqref="K16">
    <cfRule type="expression" dxfId="4387" priority="1376">
      <formula>$B16="конкур"</formula>
    </cfRule>
    <cfRule type="expression" dxfId="4386" priority="1377">
      <formula>$B16="выездка"</formula>
    </cfRule>
    <cfRule type="expression" dxfId="4385" priority="1378">
      <formula>$B16="троеборье"</formula>
    </cfRule>
  </conditionalFormatting>
  <conditionalFormatting sqref="K16">
    <cfRule type="expression" dxfId="4384" priority="1373">
      <formula>$B16="конкур"</formula>
    </cfRule>
    <cfRule type="expression" dxfId="4383" priority="1374">
      <formula>$B16="выездка"</formula>
    </cfRule>
    <cfRule type="expression" dxfId="4382" priority="1375">
      <formula>$B16="троеборье"</formula>
    </cfRule>
  </conditionalFormatting>
  <conditionalFormatting sqref="K16">
    <cfRule type="expression" dxfId="4381" priority="1370">
      <formula>$B16="конкур"</formula>
    </cfRule>
    <cfRule type="expression" dxfId="4380" priority="1371">
      <formula>$B16="выездка"</formula>
    </cfRule>
    <cfRule type="expression" dxfId="4379" priority="1372">
      <formula>$B16="троеборье"</formula>
    </cfRule>
  </conditionalFormatting>
  <conditionalFormatting sqref="K16">
    <cfRule type="expression" dxfId="4378" priority="1367">
      <formula>$B16="конкур"</formula>
    </cfRule>
    <cfRule type="expression" dxfId="4377" priority="1368">
      <formula>$B16="выездка"</formula>
    </cfRule>
    <cfRule type="expression" dxfId="4376" priority="1369">
      <formula>$B16="троеборье"</formula>
    </cfRule>
  </conditionalFormatting>
  <conditionalFormatting sqref="K16">
    <cfRule type="expression" dxfId="4375" priority="1364">
      <formula>$B16="конкур"</formula>
    </cfRule>
    <cfRule type="expression" dxfId="4374" priority="1365">
      <formula>$B16="выездка"</formula>
    </cfRule>
    <cfRule type="expression" dxfId="4373" priority="1366">
      <formula>$B16="троеборье"</formula>
    </cfRule>
  </conditionalFormatting>
  <conditionalFormatting sqref="K16">
    <cfRule type="expression" dxfId="4372" priority="1361">
      <formula>$B16="конкур"</formula>
    </cfRule>
    <cfRule type="expression" dxfId="4371" priority="1362">
      <formula>$B16="выездка"</formula>
    </cfRule>
    <cfRule type="expression" dxfId="4370" priority="1363">
      <formula>$B16="троеборье"</formula>
    </cfRule>
  </conditionalFormatting>
  <conditionalFormatting sqref="K16">
    <cfRule type="expression" dxfId="4369" priority="1358">
      <formula>$B16="конкур"</formula>
    </cfRule>
    <cfRule type="expression" dxfId="4368" priority="1359">
      <formula>$B16="выездка"</formula>
    </cfRule>
    <cfRule type="expression" dxfId="4367" priority="1360">
      <formula>$B16="троеборье"</formula>
    </cfRule>
  </conditionalFormatting>
  <conditionalFormatting sqref="K16">
    <cfRule type="expression" dxfId="4366" priority="1355">
      <formula>$B16="конкур"</formula>
    </cfRule>
    <cfRule type="expression" dxfId="4365" priority="1356">
      <formula>$B16="выездка"</formula>
    </cfRule>
    <cfRule type="expression" dxfId="4364" priority="1357">
      <formula>$B16="троеборье"</formula>
    </cfRule>
  </conditionalFormatting>
  <conditionalFormatting sqref="K16">
    <cfRule type="expression" dxfId="4363" priority="1352">
      <formula>$B16="конкур"</formula>
    </cfRule>
    <cfRule type="expression" dxfId="4362" priority="1353">
      <formula>$B16="выездка"</formula>
    </cfRule>
    <cfRule type="expression" dxfId="4361" priority="1354">
      <formula>$B16="троеборье"</formula>
    </cfRule>
  </conditionalFormatting>
  <conditionalFormatting sqref="K16">
    <cfRule type="expression" dxfId="4360" priority="1349">
      <formula>$B16="конкур"</formula>
    </cfRule>
    <cfRule type="expression" dxfId="4359" priority="1350">
      <formula>$B16="выездка"</formula>
    </cfRule>
    <cfRule type="expression" dxfId="4358" priority="1351">
      <formula>$B16="троеборье"</formula>
    </cfRule>
  </conditionalFormatting>
  <conditionalFormatting sqref="K16">
    <cfRule type="expression" dxfId="4357" priority="1346">
      <formula>$B16="конкур"</formula>
    </cfRule>
    <cfRule type="expression" dxfId="4356" priority="1347">
      <formula>$B16="выездка"</formula>
    </cfRule>
    <cfRule type="expression" dxfId="4355" priority="1348">
      <formula>$B16="троеборье"</formula>
    </cfRule>
  </conditionalFormatting>
  <conditionalFormatting sqref="K16">
    <cfRule type="expression" dxfId="4354" priority="1343">
      <formula>$B16="конкур"</formula>
    </cfRule>
    <cfRule type="expression" dxfId="4353" priority="1344">
      <formula>$B16="выездка"</formula>
    </cfRule>
    <cfRule type="expression" dxfId="4352" priority="1345">
      <formula>$B16="троеборье"</formula>
    </cfRule>
  </conditionalFormatting>
  <conditionalFormatting sqref="D16 G16:K16">
    <cfRule type="expression" dxfId="4351" priority="1340">
      <formula>$B16="конкур"</formula>
    </cfRule>
    <cfRule type="expression" dxfId="4350" priority="1341">
      <formula>$B16="выездка"</formula>
    </cfRule>
    <cfRule type="expression" dxfId="4349" priority="1342">
      <formula>$B16="троеборье"</formula>
    </cfRule>
  </conditionalFormatting>
  <conditionalFormatting sqref="D16 G16:K16">
    <cfRule type="expression" dxfId="4348" priority="1337">
      <formula>$B16="конкур"</formula>
    </cfRule>
    <cfRule type="expression" dxfId="4347" priority="1338">
      <formula>$B16="выездка"</formula>
    </cfRule>
    <cfRule type="expression" dxfId="4346" priority="1339">
      <formula>$B16="троеборье"</formula>
    </cfRule>
  </conditionalFormatting>
  <conditionalFormatting sqref="D16 K16 G16:I16">
    <cfRule type="expression" dxfId="4345" priority="1334">
      <formula>$B16="конкур"</formula>
    </cfRule>
    <cfRule type="expression" dxfId="4344" priority="1335">
      <formula>$B16="выездка"</formula>
    </cfRule>
    <cfRule type="expression" dxfId="4343" priority="1336">
      <formula>$B16="троеборье"</formula>
    </cfRule>
  </conditionalFormatting>
  <conditionalFormatting sqref="D16 K16 G16:I16">
    <cfRule type="expression" dxfId="4342" priority="1331">
      <formula>$B16="конкур"</formula>
    </cfRule>
    <cfRule type="expression" dxfId="4341" priority="1332">
      <formula>$B16="выездка"</formula>
    </cfRule>
    <cfRule type="expression" dxfId="4340" priority="1333">
      <formula>$B16="троеборье"</formula>
    </cfRule>
  </conditionalFormatting>
  <conditionalFormatting sqref="D16 K16 G16:I16">
    <cfRule type="expression" dxfId="4339" priority="1328">
      <formula>$B16="конкур"</formula>
    </cfRule>
    <cfRule type="expression" dxfId="4338" priority="1329">
      <formula>$B16="выездка"</formula>
    </cfRule>
    <cfRule type="expression" dxfId="4337" priority="1330">
      <formula>$B16="троеборье"</formula>
    </cfRule>
  </conditionalFormatting>
  <conditionalFormatting sqref="K16 D16 G16:I16">
    <cfRule type="expression" dxfId="4336" priority="1325">
      <formula>$B16="конкур"</formula>
    </cfRule>
    <cfRule type="expression" dxfId="4335" priority="1326">
      <formula>$B16="выездка"</formula>
    </cfRule>
    <cfRule type="expression" dxfId="4334" priority="1327">
      <formula>$B16="троеборье"</formula>
    </cfRule>
  </conditionalFormatting>
  <conditionalFormatting sqref="D16 K16 G16:I16">
    <cfRule type="expression" dxfId="4333" priority="1322">
      <formula>$B16="конкур"</formula>
    </cfRule>
    <cfRule type="expression" dxfId="4332" priority="1323">
      <formula>$B16="выездка"</formula>
    </cfRule>
    <cfRule type="expression" dxfId="4331" priority="1324">
      <formula>$B16="троеборье"</formula>
    </cfRule>
  </conditionalFormatting>
  <conditionalFormatting sqref="D16 K16 G16:I16">
    <cfRule type="expression" dxfId="4330" priority="1319">
      <formula>$B16="конкур"</formula>
    </cfRule>
    <cfRule type="expression" dxfId="4329" priority="1320">
      <formula>$B16="выездка"</formula>
    </cfRule>
    <cfRule type="expression" dxfId="4328" priority="1321">
      <formula>$B16="троеборье"</formula>
    </cfRule>
  </conditionalFormatting>
  <conditionalFormatting sqref="K16 D16 G16:I16">
    <cfRule type="expression" dxfId="4327" priority="1316">
      <formula>$B16="конкур"</formula>
    </cfRule>
    <cfRule type="expression" dxfId="4326" priority="1317">
      <formula>$B16="выездка"</formula>
    </cfRule>
    <cfRule type="expression" dxfId="4325" priority="1318">
      <formula>$B16="троеборье"</formula>
    </cfRule>
  </conditionalFormatting>
  <conditionalFormatting sqref="G16">
    <cfRule type="expression" dxfId="4324" priority="1313">
      <formula>$B16="конкур"</formula>
    </cfRule>
    <cfRule type="expression" dxfId="4323" priority="1314">
      <formula>$B16="выездка"</formula>
    </cfRule>
    <cfRule type="expression" dxfId="4322" priority="1315">
      <formula>$B16="троеборье"</formula>
    </cfRule>
  </conditionalFormatting>
  <conditionalFormatting sqref="G16">
    <cfRule type="expression" dxfId="4321" priority="1310">
      <formula>$B16="конкур"</formula>
    </cfRule>
    <cfRule type="expression" dxfId="4320" priority="1311">
      <formula>$B16="выездка"</formula>
    </cfRule>
    <cfRule type="expression" dxfId="4319" priority="1312">
      <formula>$B16="троеборье"</formula>
    </cfRule>
  </conditionalFormatting>
  <conditionalFormatting sqref="G16">
    <cfRule type="expression" dxfId="4318" priority="1307">
      <formula>$B16="конкур"</formula>
    </cfRule>
    <cfRule type="expression" dxfId="4317" priority="1308">
      <formula>$B16="выездка"</formula>
    </cfRule>
    <cfRule type="expression" dxfId="4316" priority="1309">
      <formula>$B16="троеборье"</formula>
    </cfRule>
  </conditionalFormatting>
  <conditionalFormatting sqref="D16 K16 G16:I16">
    <cfRule type="expression" dxfId="4315" priority="1304">
      <formula>$B16="конкур"</formula>
    </cfRule>
    <cfRule type="expression" dxfId="4314" priority="1305">
      <formula>$B16="выездка"</formula>
    </cfRule>
    <cfRule type="expression" dxfId="4313" priority="1306">
      <formula>$B16="троеборье"</formula>
    </cfRule>
  </conditionalFormatting>
  <conditionalFormatting sqref="D16 K16 G16:I16">
    <cfRule type="expression" dxfId="4312" priority="1301">
      <formula>$B16="конкур"</formula>
    </cfRule>
    <cfRule type="expression" dxfId="4311" priority="1302">
      <formula>$B16="выездка"</formula>
    </cfRule>
    <cfRule type="expression" dxfId="4310" priority="1303">
      <formula>$B16="троеборье"</formula>
    </cfRule>
  </conditionalFormatting>
  <conditionalFormatting sqref="D16 K16 G16:I16">
    <cfRule type="expression" dxfId="4309" priority="1298">
      <formula>$B16="конкур"</formula>
    </cfRule>
    <cfRule type="expression" dxfId="4308" priority="1299">
      <formula>$B16="выездка"</formula>
    </cfRule>
    <cfRule type="expression" dxfId="4307" priority="1300">
      <formula>$B16="троеборье"</formula>
    </cfRule>
  </conditionalFormatting>
  <conditionalFormatting sqref="K16 D16 G16:I16">
    <cfRule type="expression" dxfId="4306" priority="1295">
      <formula>$B16="конкур"</formula>
    </cfRule>
    <cfRule type="expression" dxfId="4305" priority="1296">
      <formula>$B16="выездка"</formula>
    </cfRule>
    <cfRule type="expression" dxfId="4304" priority="1297">
      <formula>$B16="троеборье"</formula>
    </cfRule>
  </conditionalFormatting>
  <conditionalFormatting sqref="D16 K16 G16:I16">
    <cfRule type="expression" dxfId="4303" priority="1292">
      <formula>$B16="конкур"</formula>
    </cfRule>
    <cfRule type="expression" dxfId="4302" priority="1293">
      <formula>$B16="выездка"</formula>
    </cfRule>
    <cfRule type="expression" dxfId="4301" priority="1294">
      <formula>$B16="троеборье"</formula>
    </cfRule>
  </conditionalFormatting>
  <conditionalFormatting sqref="D16 K16 G16:I16">
    <cfRule type="expression" dxfId="4300" priority="1289">
      <formula>$B16="конкур"</formula>
    </cfRule>
    <cfRule type="expression" dxfId="4299" priority="1290">
      <formula>$B16="выездка"</formula>
    </cfRule>
    <cfRule type="expression" dxfId="4298" priority="1291">
      <formula>$B16="троеборье"</formula>
    </cfRule>
  </conditionalFormatting>
  <conditionalFormatting sqref="K16 D16 G16:I16">
    <cfRule type="expression" dxfId="4297" priority="1286">
      <formula>$B16="конкур"</formula>
    </cfRule>
    <cfRule type="expression" dxfId="4296" priority="1287">
      <formula>$B16="выездка"</formula>
    </cfRule>
    <cfRule type="expression" dxfId="4295" priority="1288">
      <formula>$B16="троеборье"</formula>
    </cfRule>
  </conditionalFormatting>
  <conditionalFormatting sqref="G16">
    <cfRule type="expression" dxfId="4294" priority="1283">
      <formula>$B16="конкур"</formula>
    </cfRule>
    <cfRule type="expression" dxfId="4293" priority="1284">
      <formula>$B16="выездка"</formula>
    </cfRule>
    <cfRule type="expression" dxfId="4292" priority="1285">
      <formula>$B16="троеборье"</formula>
    </cfRule>
  </conditionalFormatting>
  <conditionalFormatting sqref="G16">
    <cfRule type="expression" dxfId="4291" priority="1280">
      <formula>$B16="конкур"</formula>
    </cfRule>
    <cfRule type="expression" dxfId="4290" priority="1281">
      <formula>$B16="выездка"</formula>
    </cfRule>
    <cfRule type="expression" dxfId="4289" priority="1282">
      <formula>$B16="троеборье"</formula>
    </cfRule>
  </conditionalFormatting>
  <conditionalFormatting sqref="G16">
    <cfRule type="expression" dxfId="4288" priority="1277">
      <formula>$B16="конкур"</formula>
    </cfRule>
    <cfRule type="expression" dxfId="4287" priority="1278">
      <formula>$B16="выездка"</formula>
    </cfRule>
    <cfRule type="expression" dxfId="4286" priority="1279">
      <formula>$B16="троеборье"</formula>
    </cfRule>
  </conditionalFormatting>
  <conditionalFormatting sqref="J16">
    <cfRule type="expression" dxfId="4285" priority="1274">
      <formula>$B16="конкур"</formula>
    </cfRule>
    <cfRule type="expression" dxfId="4284" priority="1275">
      <formula>$B16="выездка"</formula>
    </cfRule>
    <cfRule type="expression" dxfId="4283" priority="1276">
      <formula>$B16="троеборье"</formula>
    </cfRule>
  </conditionalFormatting>
  <conditionalFormatting sqref="J16">
    <cfRule type="expression" dxfId="4282" priority="1271">
      <formula>$B16="конкур"</formula>
    </cfRule>
    <cfRule type="expression" dxfId="4281" priority="1272">
      <formula>$B16="выездка"</formula>
    </cfRule>
    <cfRule type="expression" dxfId="4280" priority="1273">
      <formula>$B16="троеборье"</formula>
    </cfRule>
  </conditionalFormatting>
  <conditionalFormatting sqref="J16">
    <cfRule type="expression" dxfId="4279" priority="1268">
      <formula>$B16="конкур"</formula>
    </cfRule>
    <cfRule type="expression" dxfId="4278" priority="1269">
      <formula>$B16="выездка"</formula>
    </cfRule>
    <cfRule type="expression" dxfId="4277" priority="1270">
      <formula>$B16="троеборье"</formula>
    </cfRule>
  </conditionalFormatting>
  <conditionalFormatting sqref="J16">
    <cfRule type="expression" dxfId="4276" priority="1265">
      <formula>$B16="конкур"</formula>
    </cfRule>
    <cfRule type="expression" dxfId="4275" priority="1266">
      <formula>$B16="выездка"</formula>
    </cfRule>
    <cfRule type="expression" dxfId="4274" priority="1267">
      <formula>$B16="троеборье"</formula>
    </cfRule>
  </conditionalFormatting>
  <conditionalFormatting sqref="J16">
    <cfRule type="expression" dxfId="4273" priority="1262">
      <formula>$B16="конкур"</formula>
    </cfRule>
    <cfRule type="expression" dxfId="4272" priority="1263">
      <formula>$B16="выездка"</formula>
    </cfRule>
    <cfRule type="expression" dxfId="4271" priority="1264">
      <formula>$B16="троеборье"</formula>
    </cfRule>
  </conditionalFormatting>
  <conditionalFormatting sqref="J16">
    <cfRule type="expression" dxfId="4270" priority="1259">
      <formula>$B16="конкур"</formula>
    </cfRule>
    <cfRule type="expression" dxfId="4269" priority="1260">
      <formula>$B16="выездка"</formula>
    </cfRule>
    <cfRule type="expression" dxfId="4268" priority="1261">
      <formula>$B16="троеборье"</formula>
    </cfRule>
  </conditionalFormatting>
  <conditionalFormatting sqref="J16">
    <cfRule type="expression" dxfId="4267" priority="1256">
      <formula>$B16="конкур"</formula>
    </cfRule>
    <cfRule type="expression" dxfId="4266" priority="1257">
      <formula>$B16="выездка"</formula>
    </cfRule>
    <cfRule type="expression" dxfId="4265" priority="1258">
      <formula>$B16="троеборье"</formula>
    </cfRule>
  </conditionalFormatting>
  <conditionalFormatting sqref="J16">
    <cfRule type="expression" dxfId="4264" priority="1253">
      <formula>$B16="конкур"</formula>
    </cfRule>
    <cfRule type="expression" dxfId="4263" priority="1254">
      <formula>$B16="выездка"</formula>
    </cfRule>
    <cfRule type="expression" dxfId="4262" priority="1255">
      <formula>$B16="троеборье"</formula>
    </cfRule>
  </conditionalFormatting>
  <conditionalFormatting sqref="J16">
    <cfRule type="expression" dxfId="4261" priority="1250">
      <formula>$B16="конкур"</formula>
    </cfRule>
    <cfRule type="expression" dxfId="4260" priority="1251">
      <formula>$B16="выездка"</formula>
    </cfRule>
    <cfRule type="expression" dxfId="4259" priority="1252">
      <formula>$B16="троеборье"</formula>
    </cfRule>
  </conditionalFormatting>
  <conditionalFormatting sqref="J16">
    <cfRule type="expression" dxfId="4258" priority="1247">
      <formula>$B16="конкур"</formula>
    </cfRule>
    <cfRule type="expression" dxfId="4257" priority="1248">
      <formula>$B16="выездка"</formula>
    </cfRule>
    <cfRule type="expression" dxfId="4256" priority="1249">
      <formula>$B16="троеборье"</formula>
    </cfRule>
  </conditionalFormatting>
  <conditionalFormatting sqref="J16">
    <cfRule type="expression" dxfId="4255" priority="1244">
      <formula>$B16="конкур"</formula>
    </cfRule>
    <cfRule type="expression" dxfId="4254" priority="1245">
      <formula>$B16="выездка"</formula>
    </cfRule>
    <cfRule type="expression" dxfId="4253" priority="1246">
      <formula>$B16="троеборье"</formula>
    </cfRule>
  </conditionalFormatting>
  <conditionalFormatting sqref="J16">
    <cfRule type="expression" dxfId="4252" priority="1241">
      <formula>$B16="конкур"</formula>
    </cfRule>
    <cfRule type="expression" dxfId="4251" priority="1242">
      <formula>$B16="выездка"</formula>
    </cfRule>
    <cfRule type="expression" dxfId="4250" priority="1243">
      <formula>$B16="троеборье"</formula>
    </cfRule>
  </conditionalFormatting>
  <conditionalFormatting sqref="J16">
    <cfRule type="expression" dxfId="4249" priority="1238">
      <formula>$B16="конкур"</formula>
    </cfRule>
    <cfRule type="expression" dxfId="4248" priority="1239">
      <formula>$B16="выездка"</formula>
    </cfRule>
    <cfRule type="expression" dxfId="4247" priority="1240">
      <formula>$B16="троеборье"</formula>
    </cfRule>
  </conditionalFormatting>
  <conditionalFormatting sqref="J16">
    <cfRule type="expression" dxfId="4246" priority="1235">
      <formula>$B16="конкур"</formula>
    </cfRule>
    <cfRule type="expression" dxfId="4245" priority="1236">
      <formula>$B16="выездка"</formula>
    </cfRule>
    <cfRule type="expression" dxfId="4244" priority="1237">
      <formula>$B16="троеборье"</formula>
    </cfRule>
  </conditionalFormatting>
  <conditionalFormatting sqref="D16 G16:I16 K16">
    <cfRule type="expression" dxfId="4243" priority="1232">
      <formula>$B16="конкур"</formula>
    </cfRule>
    <cfRule type="expression" dxfId="4242" priority="1233">
      <formula>$B16="выездка"</formula>
    </cfRule>
    <cfRule type="expression" dxfId="4241" priority="1234">
      <formula>$B16="троеборье"</formula>
    </cfRule>
  </conditionalFormatting>
  <conditionalFormatting sqref="D16 G16:I16 K16">
    <cfRule type="expression" dxfId="4240" priority="1229">
      <formula>$B16="конкур"</formula>
    </cfRule>
    <cfRule type="expression" dxfId="4239" priority="1230">
      <formula>$B16="выездка"</formula>
    </cfRule>
    <cfRule type="expression" dxfId="4238" priority="1231">
      <formula>$B16="троеборье"</formula>
    </cfRule>
  </conditionalFormatting>
  <conditionalFormatting sqref="D16 G16:I16 K16">
    <cfRule type="expression" dxfId="4237" priority="1226">
      <formula>$B16="конкур"</formula>
    </cfRule>
    <cfRule type="expression" dxfId="4236" priority="1227">
      <formula>$B16="выездка"</formula>
    </cfRule>
    <cfRule type="expression" dxfId="4235" priority="1228">
      <formula>$B16="троеборье"</formula>
    </cfRule>
  </conditionalFormatting>
  <conditionalFormatting sqref="D16 G16:I16 K16">
    <cfRule type="expression" dxfId="4234" priority="1223">
      <formula>$B16="конкур"</formula>
    </cfRule>
    <cfRule type="expression" dxfId="4233" priority="1224">
      <formula>$B16="выездка"</formula>
    </cfRule>
    <cfRule type="expression" dxfId="4232" priority="1225">
      <formula>$B16="троеборье"</formula>
    </cfRule>
  </conditionalFormatting>
  <conditionalFormatting sqref="D16 G16:I16 K16">
    <cfRule type="expression" dxfId="4231" priority="1220">
      <formula>$B16="конкур"</formula>
    </cfRule>
    <cfRule type="expression" dxfId="4230" priority="1221">
      <formula>$B16="выездка"</formula>
    </cfRule>
    <cfRule type="expression" dxfId="4229" priority="1222">
      <formula>$B16="троеборье"</formula>
    </cfRule>
  </conditionalFormatting>
  <conditionalFormatting sqref="D16 G16:I16 K16">
    <cfRule type="expression" dxfId="4228" priority="1217">
      <formula>$B16="конкур"</formula>
    </cfRule>
    <cfRule type="expression" dxfId="4227" priority="1218">
      <formula>$B16="выездка"</formula>
    </cfRule>
    <cfRule type="expression" dxfId="4226" priority="1219">
      <formula>$B16="троеборье"</formula>
    </cfRule>
  </conditionalFormatting>
  <conditionalFormatting sqref="D16 G16:I16 K16">
    <cfRule type="expression" dxfId="4225" priority="1214">
      <formula>$B16="конкур"</formula>
    </cfRule>
    <cfRule type="expression" dxfId="4224" priority="1215">
      <formula>$B16="выездка"</formula>
    </cfRule>
    <cfRule type="expression" dxfId="4223" priority="1216">
      <formula>$B16="троеборье"</formula>
    </cfRule>
  </conditionalFormatting>
  <conditionalFormatting sqref="G16">
    <cfRule type="expression" dxfId="4222" priority="1211">
      <formula>$B16="конкур"</formula>
    </cfRule>
    <cfRule type="expression" dxfId="4221" priority="1212">
      <formula>$B16="выездка"</formula>
    </cfRule>
    <cfRule type="expression" dxfId="4220" priority="1213">
      <formula>$B16="троеборье"</formula>
    </cfRule>
  </conditionalFormatting>
  <conditionalFormatting sqref="G16">
    <cfRule type="expression" dxfId="4219" priority="1208">
      <formula>$B16="конкур"</formula>
    </cfRule>
    <cfRule type="expression" dxfId="4218" priority="1209">
      <formula>$B16="выездка"</formula>
    </cfRule>
    <cfRule type="expression" dxfId="4217" priority="1210">
      <formula>$B16="троеборье"</formula>
    </cfRule>
  </conditionalFormatting>
  <conditionalFormatting sqref="G16">
    <cfRule type="expression" dxfId="4216" priority="1205">
      <formula>$B16="конкур"</formula>
    </cfRule>
    <cfRule type="expression" dxfId="4215" priority="1206">
      <formula>$B16="выездка"</formula>
    </cfRule>
    <cfRule type="expression" dxfId="4214" priority="1207">
      <formula>$B16="троеборье"</formula>
    </cfRule>
  </conditionalFormatting>
  <conditionalFormatting sqref="D16 G16:I16 K16">
    <cfRule type="expression" dxfId="4213" priority="1202">
      <formula>$B16="конкур"</formula>
    </cfRule>
    <cfRule type="expression" dxfId="4212" priority="1203">
      <formula>$B16="выездка"</formula>
    </cfRule>
    <cfRule type="expression" dxfId="4211" priority="1204">
      <formula>$B16="троеборье"</formula>
    </cfRule>
  </conditionalFormatting>
  <conditionalFormatting sqref="D16 G16:I16 K16">
    <cfRule type="expression" dxfId="4210" priority="1199">
      <formula>$B16="конкур"</formula>
    </cfRule>
    <cfRule type="expression" dxfId="4209" priority="1200">
      <formula>$B16="выездка"</formula>
    </cfRule>
    <cfRule type="expression" dxfId="4208" priority="1201">
      <formula>$B16="троеборье"</formula>
    </cfRule>
  </conditionalFormatting>
  <conditionalFormatting sqref="D16 G16:I16 K16">
    <cfRule type="expression" dxfId="4207" priority="1196">
      <formula>$B16="конкур"</formula>
    </cfRule>
    <cfRule type="expression" dxfId="4206" priority="1197">
      <formula>$B16="выездка"</formula>
    </cfRule>
    <cfRule type="expression" dxfId="4205" priority="1198">
      <formula>$B16="троеборье"</formula>
    </cfRule>
  </conditionalFormatting>
  <conditionalFormatting sqref="D16 G16:I16 K16">
    <cfRule type="expression" dxfId="4204" priority="1193">
      <formula>$B16="конкур"</formula>
    </cfRule>
    <cfRule type="expression" dxfId="4203" priority="1194">
      <formula>$B16="выездка"</formula>
    </cfRule>
    <cfRule type="expression" dxfId="4202" priority="1195">
      <formula>$B16="троеборье"</formula>
    </cfRule>
  </conditionalFormatting>
  <conditionalFormatting sqref="D16 G16:I16 K16">
    <cfRule type="expression" dxfId="4201" priority="1190">
      <formula>$B16="конкур"</formula>
    </cfRule>
    <cfRule type="expression" dxfId="4200" priority="1191">
      <formula>$B16="выездка"</formula>
    </cfRule>
    <cfRule type="expression" dxfId="4199" priority="1192">
      <formula>$B16="троеборье"</formula>
    </cfRule>
  </conditionalFormatting>
  <conditionalFormatting sqref="D16 G16:I16 K16">
    <cfRule type="expression" dxfId="4198" priority="1187">
      <formula>$B16="конкур"</formula>
    </cfRule>
    <cfRule type="expression" dxfId="4197" priority="1188">
      <formula>$B16="выездка"</formula>
    </cfRule>
    <cfRule type="expression" dxfId="4196" priority="1189">
      <formula>$B16="троеборье"</formula>
    </cfRule>
  </conditionalFormatting>
  <conditionalFormatting sqref="D16 G16:I16 K16">
    <cfRule type="expression" dxfId="4195" priority="1184">
      <formula>$B16="конкур"</formula>
    </cfRule>
    <cfRule type="expression" dxfId="4194" priority="1185">
      <formula>$B16="выездка"</formula>
    </cfRule>
    <cfRule type="expression" dxfId="4193" priority="1186">
      <formula>$B16="троеборье"</formula>
    </cfRule>
  </conditionalFormatting>
  <conditionalFormatting sqref="G16">
    <cfRule type="expression" dxfId="4192" priority="1181">
      <formula>$B16="конкур"</formula>
    </cfRule>
    <cfRule type="expression" dxfId="4191" priority="1182">
      <formula>$B16="выездка"</formula>
    </cfRule>
    <cfRule type="expression" dxfId="4190" priority="1183">
      <formula>$B16="троеборье"</formula>
    </cfRule>
  </conditionalFormatting>
  <conditionalFormatting sqref="G16">
    <cfRule type="expression" dxfId="4189" priority="1178">
      <formula>$B16="конкур"</formula>
    </cfRule>
    <cfRule type="expression" dxfId="4188" priority="1179">
      <formula>$B16="выездка"</formula>
    </cfRule>
    <cfRule type="expression" dxfId="4187" priority="1180">
      <formula>$B16="троеборье"</formula>
    </cfRule>
  </conditionalFormatting>
  <conditionalFormatting sqref="G16">
    <cfRule type="expression" dxfId="4186" priority="1175">
      <formula>$B16="конкур"</formula>
    </cfRule>
    <cfRule type="expression" dxfId="4185" priority="1176">
      <formula>$B16="выездка"</formula>
    </cfRule>
    <cfRule type="expression" dxfId="4184" priority="1177">
      <formula>$B16="троеборье"</formula>
    </cfRule>
  </conditionalFormatting>
  <conditionalFormatting sqref="D16 G16:K16">
    <cfRule type="expression" dxfId="4183" priority="1172">
      <formula>$B16="конкур"</formula>
    </cfRule>
    <cfRule type="expression" dxfId="4182" priority="1173">
      <formula>$B16="выездка"</formula>
    </cfRule>
    <cfRule type="expression" dxfId="4181" priority="1174">
      <formula>$B16="троеборье"</formula>
    </cfRule>
  </conditionalFormatting>
  <conditionalFormatting sqref="D16 G16:K16">
    <cfRule type="expression" dxfId="4180" priority="1169">
      <formula>$B16="конкур"</formula>
    </cfRule>
    <cfRule type="expression" dxfId="4179" priority="1170">
      <formula>$B16="выездка"</formula>
    </cfRule>
    <cfRule type="expression" dxfId="4178" priority="1171">
      <formula>$B16="троеборье"</formula>
    </cfRule>
  </conditionalFormatting>
  <conditionalFormatting sqref="D16 G16:K16">
    <cfRule type="expression" dxfId="4177" priority="1166">
      <formula>$B16="конкур"</formula>
    </cfRule>
    <cfRule type="expression" dxfId="4176" priority="1167">
      <formula>$B16="выездка"</formula>
    </cfRule>
    <cfRule type="expression" dxfId="4175" priority="1168">
      <formula>$B16="троеборье"</formula>
    </cfRule>
  </conditionalFormatting>
  <conditionalFormatting sqref="J16">
    <cfRule type="expression" dxfId="4174" priority="1163">
      <formula>$B16="конкур"</formula>
    </cfRule>
    <cfRule type="expression" dxfId="4173" priority="1164">
      <formula>$B16="выездка"</formula>
    </cfRule>
    <cfRule type="expression" dxfId="4172" priority="1165">
      <formula>$B16="троеборье"</formula>
    </cfRule>
  </conditionalFormatting>
  <conditionalFormatting sqref="J16">
    <cfRule type="expression" dxfId="4171" priority="1160">
      <formula>$B16="конкур"</formula>
    </cfRule>
    <cfRule type="expression" dxfId="4170" priority="1161">
      <formula>$B16="выездка"</formula>
    </cfRule>
    <cfRule type="expression" dxfId="4169" priority="1162">
      <formula>$B16="троеборье"</formula>
    </cfRule>
  </conditionalFormatting>
  <conditionalFormatting sqref="J16">
    <cfRule type="expression" dxfId="4168" priority="1157">
      <formula>$B16="конкур"</formula>
    </cfRule>
    <cfRule type="expression" dxfId="4167" priority="1158">
      <formula>$B16="выездка"</formula>
    </cfRule>
    <cfRule type="expression" dxfId="4166" priority="1159">
      <formula>$B16="троеборье"</formula>
    </cfRule>
  </conditionalFormatting>
  <conditionalFormatting sqref="J16">
    <cfRule type="expression" dxfId="4165" priority="1154">
      <formula>$B16="конкур"</formula>
    </cfRule>
    <cfRule type="expression" dxfId="4164" priority="1155">
      <formula>$B16="выездка"</formula>
    </cfRule>
    <cfRule type="expression" dxfId="4163" priority="1156">
      <formula>$B16="троеборье"</formula>
    </cfRule>
  </conditionalFormatting>
  <conditionalFormatting sqref="J16">
    <cfRule type="expression" dxfId="4162" priority="1151">
      <formula>$B16="конкур"</formula>
    </cfRule>
    <cfRule type="expression" dxfId="4161" priority="1152">
      <formula>$B16="выездка"</formula>
    </cfRule>
    <cfRule type="expression" dxfId="4160" priority="1153">
      <formula>$B16="троеборье"</formula>
    </cfRule>
  </conditionalFormatting>
  <conditionalFormatting sqref="J16">
    <cfRule type="expression" dxfId="4159" priority="1148">
      <formula>$B16="конкур"</formula>
    </cfRule>
    <cfRule type="expression" dxfId="4158" priority="1149">
      <formula>$B16="выездка"</formula>
    </cfRule>
    <cfRule type="expression" dxfId="4157" priority="1150">
      <formula>$B16="троеборье"</formula>
    </cfRule>
  </conditionalFormatting>
  <conditionalFormatting sqref="J16">
    <cfRule type="expression" dxfId="4156" priority="1145">
      <formula>$B16="конкур"</formula>
    </cfRule>
    <cfRule type="expression" dxfId="4155" priority="1146">
      <formula>$B16="выездка"</formula>
    </cfRule>
    <cfRule type="expression" dxfId="4154" priority="1147">
      <formula>$B16="троеборье"</formula>
    </cfRule>
  </conditionalFormatting>
  <conditionalFormatting sqref="J16">
    <cfRule type="expression" dxfId="4153" priority="1142">
      <formula>$B16="конкур"</formula>
    </cfRule>
    <cfRule type="expression" dxfId="4152" priority="1143">
      <formula>$B16="выездка"</formula>
    </cfRule>
    <cfRule type="expression" dxfId="4151" priority="1144">
      <formula>$B16="троеборье"</formula>
    </cfRule>
  </conditionalFormatting>
  <conditionalFormatting sqref="J16">
    <cfRule type="expression" dxfId="4150" priority="1139">
      <formula>$B16="конкур"</formula>
    </cfRule>
    <cfRule type="expression" dxfId="4149" priority="1140">
      <formula>$B16="выездка"</formula>
    </cfRule>
    <cfRule type="expression" dxfId="4148" priority="1141">
      <formula>$B16="троеборье"</formula>
    </cfRule>
  </conditionalFormatting>
  <conditionalFormatting sqref="J16">
    <cfRule type="expression" dxfId="4147" priority="1136">
      <formula>$B16="конкур"</formula>
    </cfRule>
    <cfRule type="expression" dxfId="4146" priority="1137">
      <formula>$B16="выездка"</formula>
    </cfRule>
    <cfRule type="expression" dxfId="4145" priority="1138">
      <formula>$B16="троеборье"</formula>
    </cfRule>
  </conditionalFormatting>
  <conditionalFormatting sqref="J16">
    <cfRule type="expression" dxfId="4144" priority="1133">
      <formula>$B16="конкур"</formula>
    </cfRule>
    <cfRule type="expression" dxfId="4143" priority="1134">
      <formula>$B16="выездка"</formula>
    </cfRule>
    <cfRule type="expression" dxfId="4142" priority="1135">
      <formula>$B16="троеборье"</formula>
    </cfRule>
  </conditionalFormatting>
  <conditionalFormatting sqref="J16">
    <cfRule type="expression" dxfId="4141" priority="1130">
      <formula>$B16="конкур"</formula>
    </cfRule>
    <cfRule type="expression" dxfId="4140" priority="1131">
      <formula>$B16="выездка"</formula>
    </cfRule>
    <cfRule type="expression" dxfId="4139" priority="1132">
      <formula>$B16="троеборье"</formula>
    </cfRule>
  </conditionalFormatting>
  <conditionalFormatting sqref="J16">
    <cfRule type="expression" dxfId="4138" priority="1127">
      <formula>$B16="конкур"</formula>
    </cfRule>
    <cfRule type="expression" dxfId="4137" priority="1128">
      <formula>$B16="выездка"</formula>
    </cfRule>
    <cfRule type="expression" dxfId="4136" priority="1129">
      <formula>$B16="троеборье"</formula>
    </cfRule>
  </conditionalFormatting>
  <conditionalFormatting sqref="J16">
    <cfRule type="expression" dxfId="4135" priority="1124">
      <formula>$B16="конкур"</formula>
    </cfRule>
    <cfRule type="expression" dxfId="4134" priority="1125">
      <formula>$B16="выездка"</formula>
    </cfRule>
    <cfRule type="expression" dxfId="4133" priority="1126">
      <formula>$B16="троеборье"</formula>
    </cfRule>
  </conditionalFormatting>
  <conditionalFormatting sqref="J16">
    <cfRule type="expression" dxfId="4132" priority="1121">
      <formula>$B16="конкур"</formula>
    </cfRule>
    <cfRule type="expression" dxfId="4131" priority="1122">
      <formula>$B16="выездка"</formula>
    </cfRule>
    <cfRule type="expression" dxfId="4130" priority="1123">
      <formula>$B16="троеборье"</formula>
    </cfRule>
  </conditionalFormatting>
  <conditionalFormatting sqref="J16">
    <cfRule type="expression" dxfId="4129" priority="1118">
      <formula>$B16="конкур"</formula>
    </cfRule>
    <cfRule type="expression" dxfId="4128" priority="1119">
      <formula>$B16="выездка"</formula>
    </cfRule>
    <cfRule type="expression" dxfId="4127" priority="1120">
      <formula>$B16="троеборье"</formula>
    </cfRule>
  </conditionalFormatting>
  <conditionalFormatting sqref="J16">
    <cfRule type="expression" dxfId="4126" priority="1115">
      <formula>$B16="конкур"</formula>
    </cfRule>
    <cfRule type="expression" dxfId="4125" priority="1116">
      <formula>$B16="выездка"</formula>
    </cfRule>
    <cfRule type="expression" dxfId="4124" priority="1117">
      <formula>$B16="троеборье"</formula>
    </cfRule>
  </conditionalFormatting>
  <conditionalFormatting sqref="J16">
    <cfRule type="expression" dxfId="4123" priority="1112">
      <formula>$B16="конкур"</formula>
    </cfRule>
    <cfRule type="expression" dxfId="4122" priority="1113">
      <formula>$B16="выездка"</formula>
    </cfRule>
    <cfRule type="expression" dxfId="4121" priority="1114">
      <formula>$B16="троеборье"</formula>
    </cfRule>
  </conditionalFormatting>
  <conditionalFormatting sqref="D16 J16:K16">
    <cfRule type="expression" dxfId="4120" priority="1109">
      <formula>$B16="конкур"</formula>
    </cfRule>
    <cfRule type="expression" dxfId="4119" priority="1110">
      <formula>$B16="выездка"</formula>
    </cfRule>
    <cfRule type="expression" dxfId="4118" priority="1111">
      <formula>$B16="троеборье"</formula>
    </cfRule>
  </conditionalFormatting>
  <conditionalFormatting sqref="D16 J16:K16">
    <cfRule type="expression" dxfId="4117" priority="1106">
      <formula>$B16="конкур"</formula>
    </cfRule>
    <cfRule type="expression" dxfId="4116" priority="1107">
      <formula>$B16="выездка"</formula>
    </cfRule>
    <cfRule type="expression" dxfId="4115" priority="1108">
      <formula>$B16="троеборье"</formula>
    </cfRule>
  </conditionalFormatting>
  <conditionalFormatting sqref="D16 J16:K16">
    <cfRule type="expression" dxfId="4114" priority="1103">
      <formula>$B16="конкур"</formula>
    </cfRule>
    <cfRule type="expression" dxfId="4113" priority="1104">
      <formula>$B16="выездка"</formula>
    </cfRule>
    <cfRule type="expression" dxfId="4112" priority="1105">
      <formula>$B16="троеборье"</formula>
    </cfRule>
  </conditionalFormatting>
  <conditionalFormatting sqref="D16 J16:K16">
    <cfRule type="expression" dxfId="4111" priority="1100">
      <formula>$B16="конкур"</formula>
    </cfRule>
    <cfRule type="expression" dxfId="4110" priority="1101">
      <formula>$B16="выездка"</formula>
    </cfRule>
    <cfRule type="expression" dxfId="4109" priority="1102">
      <formula>$B16="троеборье"</formula>
    </cfRule>
  </conditionalFormatting>
  <conditionalFormatting sqref="D16 J16:K16">
    <cfRule type="expression" dxfId="4108" priority="1097">
      <formula>$B16="конкур"</formula>
    </cfRule>
    <cfRule type="expression" dxfId="4107" priority="1098">
      <formula>$B16="выездка"</formula>
    </cfRule>
    <cfRule type="expression" dxfId="4106" priority="1099">
      <formula>$B16="троеборье"</formula>
    </cfRule>
  </conditionalFormatting>
  <conditionalFormatting sqref="D16 J16:K16">
    <cfRule type="expression" dxfId="4105" priority="1094">
      <formula>$B16="конкур"</formula>
    </cfRule>
    <cfRule type="expression" dxfId="4104" priority="1095">
      <formula>$B16="выездка"</formula>
    </cfRule>
    <cfRule type="expression" dxfId="4103" priority="1096">
      <formula>$B16="троеборье"</formula>
    </cfRule>
  </conditionalFormatting>
  <conditionalFormatting sqref="D16 J16:K16">
    <cfRule type="expression" dxfId="4102" priority="1091">
      <formula>$B16="конкур"</formula>
    </cfRule>
    <cfRule type="expression" dxfId="4101" priority="1092">
      <formula>$B16="выездка"</formula>
    </cfRule>
    <cfRule type="expression" dxfId="4100" priority="1093">
      <formula>$B16="троеборье"</formula>
    </cfRule>
  </conditionalFormatting>
  <conditionalFormatting sqref="D16 J16:K16">
    <cfRule type="expression" dxfId="4099" priority="1088">
      <formula>$B16="конкур"</formula>
    </cfRule>
    <cfRule type="expression" dxfId="4098" priority="1089">
      <formula>$B16="выездка"</formula>
    </cfRule>
    <cfRule type="expression" dxfId="4097" priority="1090">
      <formula>$B16="троеборье"</formula>
    </cfRule>
  </conditionalFormatting>
  <conditionalFormatting sqref="D16 J16:K16">
    <cfRule type="expression" dxfId="4096" priority="1085">
      <formula>$B16="конкур"</formula>
    </cfRule>
    <cfRule type="expression" dxfId="4095" priority="1086">
      <formula>$B16="выездка"</formula>
    </cfRule>
    <cfRule type="expression" dxfId="4094" priority="1087">
      <formula>$B16="троеборье"</formula>
    </cfRule>
  </conditionalFormatting>
  <conditionalFormatting sqref="D16 J16:K16">
    <cfRule type="expression" dxfId="4093" priority="1082">
      <formula>$B16="конкур"</formula>
    </cfRule>
    <cfRule type="expression" dxfId="4092" priority="1083">
      <formula>$B16="выездка"</formula>
    </cfRule>
    <cfRule type="expression" dxfId="4091" priority="1084">
      <formula>$B16="троеборье"</formula>
    </cfRule>
  </conditionalFormatting>
  <conditionalFormatting sqref="D16 J16:K16">
    <cfRule type="expression" dxfId="4090" priority="1079">
      <formula>$B16="конкур"</formula>
    </cfRule>
    <cfRule type="expression" dxfId="4089" priority="1080">
      <formula>$B16="выездка"</formula>
    </cfRule>
    <cfRule type="expression" dxfId="4088" priority="1081">
      <formula>$B16="троеборье"</formula>
    </cfRule>
  </conditionalFormatting>
  <conditionalFormatting sqref="D16 J16:K16">
    <cfRule type="expression" dxfId="4087" priority="1076">
      <formula>$B16="конкур"</formula>
    </cfRule>
    <cfRule type="expression" dxfId="4086" priority="1077">
      <formula>$B16="выездка"</formula>
    </cfRule>
    <cfRule type="expression" dxfId="4085" priority="1078">
      <formula>$B16="троеборье"</formula>
    </cfRule>
  </conditionalFormatting>
  <conditionalFormatting sqref="D16 J16:K16">
    <cfRule type="expression" dxfId="4084" priority="1073">
      <formula>$B16="конкур"</formula>
    </cfRule>
    <cfRule type="expression" dxfId="4083" priority="1074">
      <formula>$B16="выездка"</formula>
    </cfRule>
    <cfRule type="expression" dxfId="4082" priority="1075">
      <formula>$B16="троеборье"</formula>
    </cfRule>
  </conditionalFormatting>
  <conditionalFormatting sqref="D16 J16:K16">
    <cfRule type="expression" dxfId="4081" priority="1070">
      <formula>$B16="конкур"</formula>
    </cfRule>
    <cfRule type="expression" dxfId="4080" priority="1071">
      <formula>$B16="выездка"</formula>
    </cfRule>
    <cfRule type="expression" dxfId="4079" priority="1072">
      <formula>$B16="троеборье"</formula>
    </cfRule>
  </conditionalFormatting>
  <conditionalFormatting sqref="D16 J16:K16">
    <cfRule type="expression" dxfId="4078" priority="1067">
      <formula>$B16="конкур"</formula>
    </cfRule>
    <cfRule type="expression" dxfId="4077" priority="1068">
      <formula>$B16="выездка"</formula>
    </cfRule>
    <cfRule type="expression" dxfId="4076" priority="1069">
      <formula>$B16="троеборье"</formula>
    </cfRule>
  </conditionalFormatting>
  <conditionalFormatting sqref="D16 J16:K16">
    <cfRule type="expression" dxfId="4075" priority="1064">
      <formula>$B16="конкур"</formula>
    </cfRule>
    <cfRule type="expression" dxfId="4074" priority="1065">
      <formula>$B16="выездка"</formula>
    </cfRule>
    <cfRule type="expression" dxfId="4073" priority="1066">
      <formula>$B16="троеборье"</formula>
    </cfRule>
  </conditionalFormatting>
  <conditionalFormatting sqref="D16 J16:K16">
    <cfRule type="expression" dxfId="4072" priority="1061">
      <formula>$B16="конкур"</formula>
    </cfRule>
    <cfRule type="expression" dxfId="4071" priority="1062">
      <formula>$B16="выездка"</formula>
    </cfRule>
    <cfRule type="expression" dxfId="4070" priority="1063">
      <formula>$B16="троеборье"</formula>
    </cfRule>
  </conditionalFormatting>
  <conditionalFormatting sqref="D16 J16:K16">
    <cfRule type="expression" dxfId="4069" priority="1058">
      <formula>$B16="конкур"</formula>
    </cfRule>
    <cfRule type="expression" dxfId="4068" priority="1059">
      <formula>$B16="выездка"</formula>
    </cfRule>
    <cfRule type="expression" dxfId="4067" priority="1060">
      <formula>$B16="троеборье"</formula>
    </cfRule>
  </conditionalFormatting>
  <conditionalFormatting sqref="K16">
    <cfRule type="expression" dxfId="4066" priority="1055">
      <formula>$B16="конкур"</formula>
    </cfRule>
    <cfRule type="expression" dxfId="4065" priority="1056">
      <formula>$B16="выездка"</formula>
    </cfRule>
    <cfRule type="expression" dxfId="4064" priority="1057">
      <formula>$B16="троеборье"</formula>
    </cfRule>
  </conditionalFormatting>
  <conditionalFormatting sqref="K16">
    <cfRule type="expression" dxfId="4063" priority="1052">
      <formula>$B16="конкур"</formula>
    </cfRule>
    <cfRule type="expression" dxfId="4062" priority="1053">
      <formula>$B16="выездка"</formula>
    </cfRule>
    <cfRule type="expression" dxfId="4061" priority="1054">
      <formula>$B16="троеборье"</formula>
    </cfRule>
  </conditionalFormatting>
  <conditionalFormatting sqref="K16">
    <cfRule type="expression" dxfId="4060" priority="1049">
      <formula>$B16="конкур"</formula>
    </cfRule>
    <cfRule type="expression" dxfId="4059" priority="1050">
      <formula>$B16="выездка"</formula>
    </cfRule>
    <cfRule type="expression" dxfId="4058" priority="1051">
      <formula>$B16="троеборье"</formula>
    </cfRule>
  </conditionalFormatting>
  <conditionalFormatting sqref="K16">
    <cfRule type="expression" dxfId="4057" priority="1046">
      <formula>$B16="конкур"</formula>
    </cfRule>
    <cfRule type="expression" dxfId="4056" priority="1047">
      <formula>$B16="выездка"</formula>
    </cfRule>
    <cfRule type="expression" dxfId="4055" priority="1048">
      <formula>$B16="троеборье"</formula>
    </cfRule>
  </conditionalFormatting>
  <conditionalFormatting sqref="K16">
    <cfRule type="expression" dxfId="4054" priority="1043">
      <formula>$B16="конкур"</formula>
    </cfRule>
    <cfRule type="expression" dxfId="4053" priority="1044">
      <formula>$B16="выездка"</formula>
    </cfRule>
    <cfRule type="expression" dxfId="4052" priority="1045">
      <formula>$B16="троеборье"</formula>
    </cfRule>
  </conditionalFormatting>
  <conditionalFormatting sqref="K16">
    <cfRule type="expression" dxfId="4051" priority="1040">
      <formula>$B16="конкур"</formula>
    </cfRule>
    <cfRule type="expression" dxfId="4050" priority="1041">
      <formula>$B16="выездка"</formula>
    </cfRule>
    <cfRule type="expression" dxfId="4049" priority="1042">
      <formula>$B16="троеборье"</formula>
    </cfRule>
  </conditionalFormatting>
  <conditionalFormatting sqref="K16">
    <cfRule type="expression" dxfId="4048" priority="1037">
      <formula>$B16="конкур"</formula>
    </cfRule>
    <cfRule type="expression" dxfId="4047" priority="1038">
      <formula>$B16="выездка"</formula>
    </cfRule>
    <cfRule type="expression" dxfId="4046" priority="1039">
      <formula>$B16="троеборье"</formula>
    </cfRule>
  </conditionalFormatting>
  <conditionalFormatting sqref="K16">
    <cfRule type="expression" dxfId="4045" priority="1034">
      <formula>$B16="конкур"</formula>
    </cfRule>
    <cfRule type="expression" dxfId="4044" priority="1035">
      <formula>$B16="выездка"</formula>
    </cfRule>
    <cfRule type="expression" dxfId="4043" priority="1036">
      <formula>$B16="троеборье"</formula>
    </cfRule>
  </conditionalFormatting>
  <conditionalFormatting sqref="K16">
    <cfRule type="expression" dxfId="4042" priority="1031">
      <formula>$B16="конкур"</formula>
    </cfRule>
    <cfRule type="expression" dxfId="4041" priority="1032">
      <formula>$B16="выездка"</formula>
    </cfRule>
    <cfRule type="expression" dxfId="4040" priority="1033">
      <formula>$B16="троеборье"</formula>
    </cfRule>
  </conditionalFormatting>
  <conditionalFormatting sqref="K16">
    <cfRule type="expression" dxfId="4039" priority="1028">
      <formula>$B16="конкур"</formula>
    </cfRule>
    <cfRule type="expression" dxfId="4038" priority="1029">
      <formula>$B16="выездка"</formula>
    </cfRule>
    <cfRule type="expression" dxfId="4037" priority="1030">
      <formula>$B16="троеборье"</formula>
    </cfRule>
  </conditionalFormatting>
  <conditionalFormatting sqref="K16">
    <cfRule type="expression" dxfId="4036" priority="1025">
      <formula>$B16="конкур"</formula>
    </cfRule>
    <cfRule type="expression" dxfId="4035" priority="1026">
      <formula>$B16="выездка"</formula>
    </cfRule>
    <cfRule type="expression" dxfId="4034" priority="1027">
      <formula>$B16="троеборье"</formula>
    </cfRule>
  </conditionalFormatting>
  <conditionalFormatting sqref="K16">
    <cfRule type="expression" dxfId="4033" priority="1022">
      <formula>$B16="конкур"</formula>
    </cfRule>
    <cfRule type="expression" dxfId="4032" priority="1023">
      <formula>$B16="выездка"</formula>
    </cfRule>
    <cfRule type="expression" dxfId="4031" priority="1024">
      <formula>$B16="троеборье"</formula>
    </cfRule>
  </conditionalFormatting>
  <conditionalFormatting sqref="K16">
    <cfRule type="expression" dxfId="4030" priority="1019">
      <formula>$B16="конкур"</formula>
    </cfRule>
    <cfRule type="expression" dxfId="4029" priority="1020">
      <formula>$B16="выездка"</formula>
    </cfRule>
    <cfRule type="expression" dxfId="4028" priority="1021">
      <formula>$B16="троеборье"</formula>
    </cfRule>
  </conditionalFormatting>
  <conditionalFormatting sqref="K16">
    <cfRule type="expression" dxfId="4027" priority="1016">
      <formula>$B16="конкур"</formula>
    </cfRule>
    <cfRule type="expression" dxfId="4026" priority="1017">
      <formula>$B16="выездка"</formula>
    </cfRule>
    <cfRule type="expression" dxfId="4025" priority="1018">
      <formula>$B16="троеборье"</formula>
    </cfRule>
  </conditionalFormatting>
  <conditionalFormatting sqref="J16:K16">
    <cfRule type="expression" dxfId="4024" priority="1013">
      <formula>$B16="конкур"</formula>
    </cfRule>
    <cfRule type="expression" dxfId="4023" priority="1014">
      <formula>$B16="выездка"</formula>
    </cfRule>
    <cfRule type="expression" dxfId="4022" priority="1015">
      <formula>$B16="троеборье"</formula>
    </cfRule>
  </conditionalFormatting>
  <conditionalFormatting sqref="J16:K16">
    <cfRule type="expression" dxfId="4021" priority="1010">
      <formula>$B16="конкур"</formula>
    </cfRule>
    <cfRule type="expression" dxfId="4020" priority="1011">
      <formula>$B16="выездка"</formula>
    </cfRule>
    <cfRule type="expression" dxfId="4019" priority="1012">
      <formula>$B16="троеборье"</formula>
    </cfRule>
  </conditionalFormatting>
  <conditionalFormatting sqref="J16:K16">
    <cfRule type="expression" dxfId="4018" priority="1007">
      <formula>$B16="конкур"</formula>
    </cfRule>
    <cfRule type="expression" dxfId="4017" priority="1008">
      <formula>$B16="выездка"</formula>
    </cfRule>
    <cfRule type="expression" dxfId="4016" priority="1009">
      <formula>$B16="троеборье"</formula>
    </cfRule>
  </conditionalFormatting>
  <conditionalFormatting sqref="J16:K16">
    <cfRule type="expression" dxfId="4015" priority="1004">
      <formula>$B16="конкур"</formula>
    </cfRule>
    <cfRule type="expression" dxfId="4014" priority="1005">
      <formula>$B16="выездка"</formula>
    </cfRule>
    <cfRule type="expression" dxfId="4013" priority="1006">
      <formula>$B16="троеборье"</formula>
    </cfRule>
  </conditionalFormatting>
  <conditionalFormatting sqref="J16:K16">
    <cfRule type="expression" dxfId="4012" priority="1001">
      <formula>$B16="конкур"</formula>
    </cfRule>
    <cfRule type="expression" dxfId="4011" priority="1002">
      <formula>$B16="выездка"</formula>
    </cfRule>
    <cfRule type="expression" dxfId="4010" priority="1003">
      <formula>$B16="троеборье"</formula>
    </cfRule>
  </conditionalFormatting>
  <conditionalFormatting sqref="J16:K16">
    <cfRule type="expression" dxfId="4009" priority="998">
      <formula>$B16="конкур"</formula>
    </cfRule>
    <cfRule type="expression" dxfId="4008" priority="999">
      <formula>$B16="выездка"</formula>
    </cfRule>
    <cfRule type="expression" dxfId="4007" priority="1000">
      <formula>$B16="троеборье"</formula>
    </cfRule>
  </conditionalFormatting>
  <conditionalFormatting sqref="J16:K16">
    <cfRule type="expression" dxfId="4006" priority="995">
      <formula>$B16="конкур"</formula>
    </cfRule>
    <cfRule type="expression" dxfId="4005" priority="996">
      <formula>$B16="выездка"</formula>
    </cfRule>
    <cfRule type="expression" dxfId="4004" priority="997">
      <formula>$B16="троеборье"</formula>
    </cfRule>
  </conditionalFormatting>
  <conditionalFormatting sqref="J16:K16">
    <cfRule type="expression" dxfId="4003" priority="992">
      <formula>$B16="конкур"</formula>
    </cfRule>
    <cfRule type="expression" dxfId="4002" priority="993">
      <formula>$B16="выездка"</formula>
    </cfRule>
    <cfRule type="expression" dxfId="4001" priority="994">
      <formula>$B16="троеборье"</formula>
    </cfRule>
  </conditionalFormatting>
  <conditionalFormatting sqref="J16:K16">
    <cfRule type="expression" dxfId="4000" priority="989">
      <formula>$B16="конкур"</formula>
    </cfRule>
    <cfRule type="expression" dxfId="3999" priority="990">
      <formula>$B16="выездка"</formula>
    </cfRule>
    <cfRule type="expression" dxfId="3998" priority="991">
      <formula>$B16="троеборье"</formula>
    </cfRule>
  </conditionalFormatting>
  <conditionalFormatting sqref="J16:K16">
    <cfRule type="expression" dxfId="3997" priority="986">
      <formula>$B16="конкур"</formula>
    </cfRule>
    <cfRule type="expression" dxfId="3996" priority="987">
      <formula>$B16="выездка"</formula>
    </cfRule>
    <cfRule type="expression" dxfId="3995" priority="988">
      <formula>$B16="троеборье"</formula>
    </cfRule>
  </conditionalFormatting>
  <conditionalFormatting sqref="J16:K16">
    <cfRule type="expression" dxfId="3994" priority="983">
      <formula>$B16="конкур"</formula>
    </cfRule>
    <cfRule type="expression" dxfId="3993" priority="984">
      <formula>$B16="выездка"</formula>
    </cfRule>
    <cfRule type="expression" dxfId="3992" priority="985">
      <formula>$B16="троеборье"</formula>
    </cfRule>
  </conditionalFormatting>
  <conditionalFormatting sqref="J16:K16">
    <cfRule type="expression" dxfId="3991" priority="980">
      <formula>$B16="конкур"</formula>
    </cfRule>
    <cfRule type="expression" dxfId="3990" priority="981">
      <formula>$B16="выездка"</formula>
    </cfRule>
    <cfRule type="expression" dxfId="3989" priority="982">
      <formula>$B16="троеборье"</formula>
    </cfRule>
  </conditionalFormatting>
  <conditionalFormatting sqref="J16:K16">
    <cfRule type="expression" dxfId="3988" priority="977">
      <formula>$B16="конкур"</formula>
    </cfRule>
    <cfRule type="expression" dxfId="3987" priority="978">
      <formula>$B16="выездка"</formula>
    </cfRule>
    <cfRule type="expression" dxfId="3986" priority="979">
      <formula>$B16="троеборье"</formula>
    </cfRule>
  </conditionalFormatting>
  <conditionalFormatting sqref="J16:K16">
    <cfRule type="expression" dxfId="3985" priority="974">
      <formula>$B16="конкур"</formula>
    </cfRule>
    <cfRule type="expression" dxfId="3984" priority="975">
      <formula>$B16="выездка"</formula>
    </cfRule>
    <cfRule type="expression" dxfId="3983" priority="976">
      <formula>$B16="троеборье"</formula>
    </cfRule>
  </conditionalFormatting>
  <conditionalFormatting sqref="D17 G17:K17">
    <cfRule type="expression" dxfId="3982" priority="971">
      <formula>$B17="конкур"</formula>
    </cfRule>
    <cfRule type="expression" dxfId="3981" priority="972">
      <formula>$B17="выездка"</formula>
    </cfRule>
    <cfRule type="expression" dxfId="3980" priority="973">
      <formula>$B17="троеборье"</formula>
    </cfRule>
  </conditionalFormatting>
  <conditionalFormatting sqref="D17 K17 G17:I17">
    <cfRule type="expression" dxfId="3979" priority="968">
      <formula>$B17="конкур"</formula>
    </cfRule>
    <cfRule type="expression" dxfId="3978" priority="969">
      <formula>$B17="выездка"</formula>
    </cfRule>
    <cfRule type="expression" dxfId="3977" priority="970">
      <formula>$B17="троеборье"</formula>
    </cfRule>
  </conditionalFormatting>
  <conditionalFormatting sqref="D17 K17 G17:I17">
    <cfRule type="expression" dxfId="3976" priority="965">
      <formula>$B17="конкур"</formula>
    </cfRule>
    <cfRule type="expression" dxfId="3975" priority="966">
      <formula>$B17="выездка"</formula>
    </cfRule>
    <cfRule type="expression" dxfId="3974" priority="967">
      <formula>$B17="троеборье"</formula>
    </cfRule>
  </conditionalFormatting>
  <conditionalFormatting sqref="D17 K17 G17:I17">
    <cfRule type="expression" dxfId="3973" priority="962">
      <formula>$B17="конкур"</formula>
    </cfRule>
    <cfRule type="expression" dxfId="3972" priority="963">
      <formula>$B17="выездка"</formula>
    </cfRule>
    <cfRule type="expression" dxfId="3971" priority="964">
      <formula>$B17="троеборье"</formula>
    </cfRule>
  </conditionalFormatting>
  <conditionalFormatting sqref="K17 D17 G17:I17">
    <cfRule type="expression" dxfId="3970" priority="959">
      <formula>$B17="конкур"</formula>
    </cfRule>
    <cfRule type="expression" dxfId="3969" priority="960">
      <formula>$B17="выездка"</formula>
    </cfRule>
    <cfRule type="expression" dxfId="3968" priority="961">
      <formula>$B17="троеборье"</formula>
    </cfRule>
  </conditionalFormatting>
  <conditionalFormatting sqref="D17 K17 G17:I17">
    <cfRule type="expression" dxfId="3967" priority="956">
      <formula>$B17="конкур"</formula>
    </cfRule>
    <cfRule type="expression" dxfId="3966" priority="957">
      <formula>$B17="выездка"</formula>
    </cfRule>
    <cfRule type="expression" dxfId="3965" priority="958">
      <formula>$B17="троеборье"</formula>
    </cfRule>
  </conditionalFormatting>
  <conditionalFormatting sqref="D17 K17 G17:I17">
    <cfRule type="expression" dxfId="3964" priority="953">
      <formula>$B17="конкур"</formula>
    </cfRule>
    <cfRule type="expression" dxfId="3963" priority="954">
      <formula>$B17="выездка"</formula>
    </cfRule>
    <cfRule type="expression" dxfId="3962" priority="955">
      <formula>$B17="троеборье"</formula>
    </cfRule>
  </conditionalFormatting>
  <conditionalFormatting sqref="K17 D17 G17:I17">
    <cfRule type="expression" dxfId="3961" priority="950">
      <formula>$B17="конкур"</formula>
    </cfRule>
    <cfRule type="expression" dxfId="3960" priority="951">
      <formula>$B17="выездка"</formula>
    </cfRule>
    <cfRule type="expression" dxfId="3959" priority="952">
      <formula>$B17="троеборье"</formula>
    </cfRule>
  </conditionalFormatting>
  <conditionalFormatting sqref="G17">
    <cfRule type="expression" dxfId="3958" priority="947">
      <formula>$B17="конкур"</formula>
    </cfRule>
    <cfRule type="expression" dxfId="3957" priority="948">
      <formula>$B17="выездка"</formula>
    </cfRule>
    <cfRule type="expression" dxfId="3956" priority="949">
      <formula>$B17="троеборье"</formula>
    </cfRule>
  </conditionalFormatting>
  <conditionalFormatting sqref="G17">
    <cfRule type="expression" dxfId="3955" priority="944">
      <formula>$B17="конкур"</formula>
    </cfRule>
    <cfRule type="expression" dxfId="3954" priority="945">
      <formula>$B17="выездка"</formula>
    </cfRule>
    <cfRule type="expression" dxfId="3953" priority="946">
      <formula>$B17="троеборье"</formula>
    </cfRule>
  </conditionalFormatting>
  <conditionalFormatting sqref="G17">
    <cfRule type="expression" dxfId="3952" priority="941">
      <formula>$B17="конкур"</formula>
    </cfRule>
    <cfRule type="expression" dxfId="3951" priority="942">
      <formula>$B17="выездка"</formula>
    </cfRule>
    <cfRule type="expression" dxfId="3950" priority="943">
      <formula>$B17="троеборье"</formula>
    </cfRule>
  </conditionalFormatting>
  <conditionalFormatting sqref="D17 K17 G17:I17">
    <cfRule type="expression" dxfId="3949" priority="938">
      <formula>$B17="конкур"</formula>
    </cfRule>
    <cfRule type="expression" dxfId="3948" priority="939">
      <formula>$B17="выездка"</formula>
    </cfRule>
    <cfRule type="expression" dxfId="3947" priority="940">
      <formula>$B17="троеборье"</formula>
    </cfRule>
  </conditionalFormatting>
  <conditionalFormatting sqref="D17 K17 G17:I17">
    <cfRule type="expression" dxfId="3946" priority="935">
      <formula>$B17="конкур"</formula>
    </cfRule>
    <cfRule type="expression" dxfId="3945" priority="936">
      <formula>$B17="выездка"</formula>
    </cfRule>
    <cfRule type="expression" dxfId="3944" priority="937">
      <formula>$B17="троеборье"</formula>
    </cfRule>
  </conditionalFormatting>
  <conditionalFormatting sqref="D17 K17 G17:I17">
    <cfRule type="expression" dxfId="3943" priority="932">
      <formula>$B17="конкур"</formula>
    </cfRule>
    <cfRule type="expression" dxfId="3942" priority="933">
      <formula>$B17="выездка"</formula>
    </cfRule>
    <cfRule type="expression" dxfId="3941" priority="934">
      <formula>$B17="троеборье"</formula>
    </cfRule>
  </conditionalFormatting>
  <conditionalFormatting sqref="K17 D17 G17:I17">
    <cfRule type="expression" dxfId="3940" priority="929">
      <formula>$B17="конкур"</formula>
    </cfRule>
    <cfRule type="expression" dxfId="3939" priority="930">
      <formula>$B17="выездка"</formula>
    </cfRule>
    <cfRule type="expression" dxfId="3938" priority="931">
      <formula>$B17="троеборье"</formula>
    </cfRule>
  </conditionalFormatting>
  <conditionalFormatting sqref="D17 K17 G17:I17">
    <cfRule type="expression" dxfId="3937" priority="926">
      <formula>$B17="конкур"</formula>
    </cfRule>
    <cfRule type="expression" dxfId="3936" priority="927">
      <formula>$B17="выездка"</formula>
    </cfRule>
    <cfRule type="expression" dxfId="3935" priority="928">
      <formula>$B17="троеборье"</formula>
    </cfRule>
  </conditionalFormatting>
  <conditionalFormatting sqref="D17 K17 G17:I17">
    <cfRule type="expression" dxfId="3934" priority="923">
      <formula>$B17="конкур"</formula>
    </cfRule>
    <cfRule type="expression" dxfId="3933" priority="924">
      <formula>$B17="выездка"</formula>
    </cfRule>
    <cfRule type="expression" dxfId="3932" priority="925">
      <formula>$B17="троеборье"</formula>
    </cfRule>
  </conditionalFormatting>
  <conditionalFormatting sqref="K17 D17 G17:I17">
    <cfRule type="expression" dxfId="3931" priority="920">
      <formula>$B17="конкур"</formula>
    </cfRule>
    <cfRule type="expression" dxfId="3930" priority="921">
      <formula>$B17="выездка"</formula>
    </cfRule>
    <cfRule type="expression" dxfId="3929" priority="922">
      <formula>$B17="троеборье"</formula>
    </cfRule>
  </conditionalFormatting>
  <conditionalFormatting sqref="G17">
    <cfRule type="expression" dxfId="3928" priority="917">
      <formula>$B17="конкур"</formula>
    </cfRule>
    <cfRule type="expression" dxfId="3927" priority="918">
      <formula>$B17="выездка"</formula>
    </cfRule>
    <cfRule type="expression" dxfId="3926" priority="919">
      <formula>$B17="троеборье"</formula>
    </cfRule>
  </conditionalFormatting>
  <conditionalFormatting sqref="G17">
    <cfRule type="expression" dxfId="3925" priority="914">
      <formula>$B17="конкур"</formula>
    </cfRule>
    <cfRule type="expression" dxfId="3924" priority="915">
      <formula>$B17="выездка"</formula>
    </cfRule>
    <cfRule type="expression" dxfId="3923" priority="916">
      <formula>$B17="троеборье"</formula>
    </cfRule>
  </conditionalFormatting>
  <conditionalFormatting sqref="G17">
    <cfRule type="expression" dxfId="3922" priority="911">
      <formula>$B17="конкур"</formula>
    </cfRule>
    <cfRule type="expression" dxfId="3921" priority="912">
      <formula>$B17="выездка"</formula>
    </cfRule>
    <cfRule type="expression" dxfId="3920" priority="913">
      <formula>$B17="троеборье"</formula>
    </cfRule>
  </conditionalFormatting>
  <conditionalFormatting sqref="J17">
    <cfRule type="expression" dxfId="3919" priority="908">
      <formula>$B17="конкур"</formula>
    </cfRule>
    <cfRule type="expression" dxfId="3918" priority="909">
      <formula>$B17="выездка"</formula>
    </cfRule>
    <cfRule type="expression" dxfId="3917" priority="910">
      <formula>$B17="троеборье"</formula>
    </cfRule>
  </conditionalFormatting>
  <conditionalFormatting sqref="J17">
    <cfRule type="expression" dxfId="3916" priority="905">
      <formula>$B17="конкур"</formula>
    </cfRule>
    <cfRule type="expression" dxfId="3915" priority="906">
      <formula>$B17="выездка"</formula>
    </cfRule>
    <cfRule type="expression" dxfId="3914" priority="907">
      <formula>$B17="троеборье"</formula>
    </cfRule>
  </conditionalFormatting>
  <conditionalFormatting sqref="J17">
    <cfRule type="expression" dxfId="3913" priority="902">
      <formula>$B17="конкур"</formula>
    </cfRule>
    <cfRule type="expression" dxfId="3912" priority="903">
      <formula>$B17="выездка"</formula>
    </cfRule>
    <cfRule type="expression" dxfId="3911" priority="904">
      <formula>$B17="троеборье"</formula>
    </cfRule>
  </conditionalFormatting>
  <conditionalFormatting sqref="J17">
    <cfRule type="expression" dxfId="3910" priority="899">
      <formula>$B17="конкур"</formula>
    </cfRule>
    <cfRule type="expression" dxfId="3909" priority="900">
      <formula>$B17="выездка"</formula>
    </cfRule>
    <cfRule type="expression" dxfId="3908" priority="901">
      <formula>$B17="троеборье"</formula>
    </cfRule>
  </conditionalFormatting>
  <conditionalFormatting sqref="J17">
    <cfRule type="expression" dxfId="3907" priority="896">
      <formula>$B17="конкур"</formula>
    </cfRule>
    <cfRule type="expression" dxfId="3906" priority="897">
      <formula>$B17="выездка"</formula>
    </cfRule>
    <cfRule type="expression" dxfId="3905" priority="898">
      <formula>$B17="троеборье"</formula>
    </cfRule>
  </conditionalFormatting>
  <conditionalFormatting sqref="J17">
    <cfRule type="expression" dxfId="3904" priority="893">
      <formula>$B17="конкур"</formula>
    </cfRule>
    <cfRule type="expression" dxfId="3903" priority="894">
      <formula>$B17="выездка"</formula>
    </cfRule>
    <cfRule type="expression" dxfId="3902" priority="895">
      <formula>$B17="троеборье"</formula>
    </cfRule>
  </conditionalFormatting>
  <conditionalFormatting sqref="J17">
    <cfRule type="expression" dxfId="3901" priority="890">
      <formula>$B17="конкур"</formula>
    </cfRule>
    <cfRule type="expression" dxfId="3900" priority="891">
      <formula>$B17="выездка"</formula>
    </cfRule>
    <cfRule type="expression" dxfId="3899" priority="892">
      <formula>$B17="троеборье"</formula>
    </cfRule>
  </conditionalFormatting>
  <conditionalFormatting sqref="J17">
    <cfRule type="expression" dxfId="3898" priority="887">
      <formula>$B17="конкур"</formula>
    </cfRule>
    <cfRule type="expression" dxfId="3897" priority="888">
      <formula>$B17="выездка"</formula>
    </cfRule>
    <cfRule type="expression" dxfId="3896" priority="889">
      <formula>$B17="троеборье"</formula>
    </cfRule>
  </conditionalFormatting>
  <conditionalFormatting sqref="J17">
    <cfRule type="expression" dxfId="3895" priority="884">
      <formula>$B17="конкур"</formula>
    </cfRule>
    <cfRule type="expression" dxfId="3894" priority="885">
      <formula>$B17="выездка"</formula>
    </cfRule>
    <cfRule type="expression" dxfId="3893" priority="886">
      <formula>$B17="троеборье"</formula>
    </cfRule>
  </conditionalFormatting>
  <conditionalFormatting sqref="J17">
    <cfRule type="expression" dxfId="3892" priority="881">
      <formula>$B17="конкур"</formula>
    </cfRule>
    <cfRule type="expression" dxfId="3891" priority="882">
      <formula>$B17="выездка"</formula>
    </cfRule>
    <cfRule type="expression" dxfId="3890" priority="883">
      <formula>$B17="троеборье"</formula>
    </cfRule>
  </conditionalFormatting>
  <conditionalFormatting sqref="J17">
    <cfRule type="expression" dxfId="3889" priority="878">
      <formula>$B17="конкур"</formula>
    </cfRule>
    <cfRule type="expression" dxfId="3888" priority="879">
      <formula>$B17="выездка"</formula>
    </cfRule>
    <cfRule type="expression" dxfId="3887" priority="880">
      <formula>$B17="троеборье"</formula>
    </cfRule>
  </conditionalFormatting>
  <conditionalFormatting sqref="J17">
    <cfRule type="expression" dxfId="3886" priority="875">
      <formula>$B17="конкур"</formula>
    </cfRule>
    <cfRule type="expression" dxfId="3885" priority="876">
      <formula>$B17="выездка"</formula>
    </cfRule>
    <cfRule type="expression" dxfId="3884" priority="877">
      <formula>$B17="троеборье"</formula>
    </cfRule>
  </conditionalFormatting>
  <conditionalFormatting sqref="J17">
    <cfRule type="expression" dxfId="3883" priority="872">
      <formula>$B17="конкур"</formula>
    </cfRule>
    <cfRule type="expression" dxfId="3882" priority="873">
      <formula>$B17="выездка"</formula>
    </cfRule>
    <cfRule type="expression" dxfId="3881" priority="874">
      <formula>$B17="троеборье"</formula>
    </cfRule>
  </conditionalFormatting>
  <conditionalFormatting sqref="J17">
    <cfRule type="expression" dxfId="3880" priority="869">
      <formula>$B17="конкур"</formula>
    </cfRule>
    <cfRule type="expression" dxfId="3879" priority="870">
      <formula>$B17="выездка"</formula>
    </cfRule>
    <cfRule type="expression" dxfId="3878" priority="871">
      <formula>$B17="троеборье"</formula>
    </cfRule>
  </conditionalFormatting>
  <conditionalFormatting sqref="D17 G17:I17 K17">
    <cfRule type="expression" dxfId="3877" priority="866">
      <formula>$B17="конкур"</formula>
    </cfRule>
    <cfRule type="expression" dxfId="3876" priority="867">
      <formula>$B17="выездка"</formula>
    </cfRule>
    <cfRule type="expression" dxfId="3875" priority="868">
      <formula>$B17="троеборье"</formula>
    </cfRule>
  </conditionalFormatting>
  <conditionalFormatting sqref="D17 G17:I17 K17">
    <cfRule type="expression" dxfId="3874" priority="863">
      <formula>$B17="конкур"</formula>
    </cfRule>
    <cfRule type="expression" dxfId="3873" priority="864">
      <formula>$B17="выездка"</formula>
    </cfRule>
    <cfRule type="expression" dxfId="3872" priority="865">
      <formula>$B17="троеборье"</formula>
    </cfRule>
  </conditionalFormatting>
  <conditionalFormatting sqref="D17 G17:I17 K17">
    <cfRule type="expression" dxfId="3871" priority="860">
      <formula>$B17="конкур"</formula>
    </cfRule>
    <cfRule type="expression" dxfId="3870" priority="861">
      <formula>$B17="выездка"</formula>
    </cfRule>
    <cfRule type="expression" dxfId="3869" priority="862">
      <formula>$B17="троеборье"</formula>
    </cfRule>
  </conditionalFormatting>
  <conditionalFormatting sqref="D17 G17:I17 K17">
    <cfRule type="expression" dxfId="3868" priority="857">
      <formula>$B17="конкур"</formula>
    </cfRule>
    <cfRule type="expression" dxfId="3867" priority="858">
      <formula>$B17="выездка"</formula>
    </cfRule>
    <cfRule type="expression" dxfId="3866" priority="859">
      <formula>$B17="троеборье"</formula>
    </cfRule>
  </conditionalFormatting>
  <conditionalFormatting sqref="D17 G17:I17 K17">
    <cfRule type="expression" dxfId="3865" priority="854">
      <formula>$B17="конкур"</formula>
    </cfRule>
    <cfRule type="expression" dxfId="3864" priority="855">
      <formula>$B17="выездка"</formula>
    </cfRule>
    <cfRule type="expression" dxfId="3863" priority="856">
      <formula>$B17="троеборье"</formula>
    </cfRule>
  </conditionalFormatting>
  <conditionalFormatting sqref="D17 G17:I17 K17">
    <cfRule type="expression" dxfId="3862" priority="851">
      <formula>$B17="конкур"</formula>
    </cfRule>
    <cfRule type="expression" dxfId="3861" priority="852">
      <formula>$B17="выездка"</formula>
    </cfRule>
    <cfRule type="expression" dxfId="3860" priority="853">
      <formula>$B17="троеборье"</formula>
    </cfRule>
  </conditionalFormatting>
  <conditionalFormatting sqref="D17 G17:I17 K17">
    <cfRule type="expression" dxfId="3859" priority="848">
      <formula>$B17="конкур"</formula>
    </cfRule>
    <cfRule type="expression" dxfId="3858" priority="849">
      <formula>$B17="выездка"</formula>
    </cfRule>
    <cfRule type="expression" dxfId="3857" priority="850">
      <formula>$B17="троеборье"</formula>
    </cfRule>
  </conditionalFormatting>
  <conditionalFormatting sqref="G17">
    <cfRule type="expression" dxfId="3856" priority="845">
      <formula>$B17="конкур"</formula>
    </cfRule>
    <cfRule type="expression" dxfId="3855" priority="846">
      <formula>$B17="выездка"</formula>
    </cfRule>
    <cfRule type="expression" dxfId="3854" priority="847">
      <formula>$B17="троеборье"</formula>
    </cfRule>
  </conditionalFormatting>
  <conditionalFormatting sqref="G17">
    <cfRule type="expression" dxfId="3853" priority="842">
      <formula>$B17="конкур"</formula>
    </cfRule>
    <cfRule type="expression" dxfId="3852" priority="843">
      <formula>$B17="выездка"</formula>
    </cfRule>
    <cfRule type="expression" dxfId="3851" priority="844">
      <formula>$B17="троеборье"</formula>
    </cfRule>
  </conditionalFormatting>
  <conditionalFormatting sqref="G17">
    <cfRule type="expression" dxfId="3850" priority="839">
      <formula>$B17="конкур"</formula>
    </cfRule>
    <cfRule type="expression" dxfId="3849" priority="840">
      <formula>$B17="выездка"</formula>
    </cfRule>
    <cfRule type="expression" dxfId="3848" priority="841">
      <formula>$B17="троеборье"</formula>
    </cfRule>
  </conditionalFormatting>
  <conditionalFormatting sqref="D17 G17:I17 K17">
    <cfRule type="expression" dxfId="3847" priority="836">
      <formula>$B17="конкур"</formula>
    </cfRule>
    <cfRule type="expression" dxfId="3846" priority="837">
      <formula>$B17="выездка"</formula>
    </cfRule>
    <cfRule type="expression" dxfId="3845" priority="838">
      <formula>$B17="троеборье"</formula>
    </cfRule>
  </conditionalFormatting>
  <conditionalFormatting sqref="D17 G17:I17 K17">
    <cfRule type="expression" dxfId="3844" priority="833">
      <formula>$B17="конкур"</formula>
    </cfRule>
    <cfRule type="expression" dxfId="3843" priority="834">
      <formula>$B17="выездка"</formula>
    </cfRule>
    <cfRule type="expression" dxfId="3842" priority="835">
      <formula>$B17="троеборье"</formula>
    </cfRule>
  </conditionalFormatting>
  <conditionalFormatting sqref="D17 G17:I17 K17">
    <cfRule type="expression" dxfId="3841" priority="830">
      <formula>$B17="конкур"</formula>
    </cfRule>
    <cfRule type="expression" dxfId="3840" priority="831">
      <formula>$B17="выездка"</formula>
    </cfRule>
    <cfRule type="expression" dxfId="3839" priority="832">
      <formula>$B17="троеборье"</formula>
    </cfRule>
  </conditionalFormatting>
  <conditionalFormatting sqref="D17 G17:I17 K17">
    <cfRule type="expression" dxfId="3838" priority="827">
      <formula>$B17="конкур"</formula>
    </cfRule>
    <cfRule type="expression" dxfId="3837" priority="828">
      <formula>$B17="выездка"</formula>
    </cfRule>
    <cfRule type="expression" dxfId="3836" priority="829">
      <formula>$B17="троеборье"</formula>
    </cfRule>
  </conditionalFormatting>
  <conditionalFormatting sqref="D17 G17:I17 K17">
    <cfRule type="expression" dxfId="3835" priority="824">
      <formula>$B17="конкур"</formula>
    </cfRule>
    <cfRule type="expression" dxfId="3834" priority="825">
      <formula>$B17="выездка"</formula>
    </cfRule>
    <cfRule type="expression" dxfId="3833" priority="826">
      <formula>$B17="троеборье"</formula>
    </cfRule>
  </conditionalFormatting>
  <conditionalFormatting sqref="D17 G17:I17 K17">
    <cfRule type="expression" dxfId="3832" priority="821">
      <formula>$B17="конкур"</formula>
    </cfRule>
    <cfRule type="expression" dxfId="3831" priority="822">
      <formula>$B17="выездка"</formula>
    </cfRule>
    <cfRule type="expression" dxfId="3830" priority="823">
      <formula>$B17="троеборье"</formula>
    </cfRule>
  </conditionalFormatting>
  <conditionalFormatting sqref="D17 G17:I17 K17">
    <cfRule type="expression" dxfId="3829" priority="818">
      <formula>$B17="конкур"</formula>
    </cfRule>
    <cfRule type="expression" dxfId="3828" priority="819">
      <formula>$B17="выездка"</formula>
    </cfRule>
    <cfRule type="expression" dxfId="3827" priority="820">
      <formula>$B17="троеборье"</formula>
    </cfRule>
  </conditionalFormatting>
  <conditionalFormatting sqref="G17">
    <cfRule type="expression" dxfId="3826" priority="815">
      <formula>$B17="конкур"</formula>
    </cfRule>
    <cfRule type="expression" dxfId="3825" priority="816">
      <formula>$B17="выездка"</formula>
    </cfRule>
    <cfRule type="expression" dxfId="3824" priority="817">
      <formula>$B17="троеборье"</formula>
    </cfRule>
  </conditionalFormatting>
  <conditionalFormatting sqref="G17">
    <cfRule type="expression" dxfId="3823" priority="812">
      <formula>$B17="конкур"</formula>
    </cfRule>
    <cfRule type="expression" dxfId="3822" priority="813">
      <formula>$B17="выездка"</formula>
    </cfRule>
    <cfRule type="expression" dxfId="3821" priority="814">
      <formula>$B17="троеборье"</formula>
    </cfRule>
  </conditionalFormatting>
  <conditionalFormatting sqref="G17">
    <cfRule type="expression" dxfId="3820" priority="809">
      <formula>$B17="конкур"</formula>
    </cfRule>
    <cfRule type="expression" dxfId="3819" priority="810">
      <formula>$B17="выездка"</formula>
    </cfRule>
    <cfRule type="expression" dxfId="3818" priority="811">
      <formula>$B17="троеборье"</formula>
    </cfRule>
  </conditionalFormatting>
  <conditionalFormatting sqref="D17 G17:K17">
    <cfRule type="expression" dxfId="3817" priority="806">
      <formula>$B17="конкур"</formula>
    </cfRule>
    <cfRule type="expression" dxfId="3816" priority="807">
      <formula>$B17="выездка"</formula>
    </cfRule>
    <cfRule type="expression" dxfId="3815" priority="808">
      <formula>$B17="троеборье"</formula>
    </cfRule>
  </conditionalFormatting>
  <conditionalFormatting sqref="D17 G17:K17">
    <cfRule type="expression" dxfId="3814" priority="803">
      <formula>$B17="конкур"</formula>
    </cfRule>
    <cfRule type="expression" dxfId="3813" priority="804">
      <formula>$B17="выездка"</formula>
    </cfRule>
    <cfRule type="expression" dxfId="3812" priority="805">
      <formula>$B17="троеборье"</formula>
    </cfRule>
  </conditionalFormatting>
  <conditionalFormatting sqref="D17 G17:K17">
    <cfRule type="expression" dxfId="3811" priority="800">
      <formula>$B17="конкур"</formula>
    </cfRule>
    <cfRule type="expression" dxfId="3810" priority="801">
      <formula>$B17="выездка"</formula>
    </cfRule>
    <cfRule type="expression" dxfId="3809" priority="802">
      <formula>$B17="троеборье"</formula>
    </cfRule>
  </conditionalFormatting>
  <conditionalFormatting sqref="J17">
    <cfRule type="expression" dxfId="3808" priority="797">
      <formula>$B17="конкур"</formula>
    </cfRule>
    <cfRule type="expression" dxfId="3807" priority="798">
      <formula>$B17="выездка"</formula>
    </cfRule>
    <cfRule type="expression" dxfId="3806" priority="799">
      <formula>$B17="троеборье"</formula>
    </cfRule>
  </conditionalFormatting>
  <conditionalFormatting sqref="J17">
    <cfRule type="expression" dxfId="3805" priority="794">
      <formula>$B17="конкур"</formula>
    </cfRule>
    <cfRule type="expression" dxfId="3804" priority="795">
      <formula>$B17="выездка"</formula>
    </cfRule>
    <cfRule type="expression" dxfId="3803" priority="796">
      <formula>$B17="троеборье"</formula>
    </cfRule>
  </conditionalFormatting>
  <conditionalFormatting sqref="J17">
    <cfRule type="expression" dxfId="3802" priority="791">
      <formula>$B17="конкур"</formula>
    </cfRule>
    <cfRule type="expression" dxfId="3801" priority="792">
      <formula>$B17="выездка"</formula>
    </cfRule>
    <cfRule type="expression" dxfId="3800" priority="793">
      <formula>$B17="троеборье"</formula>
    </cfRule>
  </conditionalFormatting>
  <conditionalFormatting sqref="J17">
    <cfRule type="expression" dxfId="3799" priority="788">
      <formula>$B17="конкур"</formula>
    </cfRule>
    <cfRule type="expression" dxfId="3798" priority="789">
      <formula>$B17="выездка"</formula>
    </cfRule>
    <cfRule type="expression" dxfId="3797" priority="790">
      <formula>$B17="троеборье"</formula>
    </cfRule>
  </conditionalFormatting>
  <conditionalFormatting sqref="J17">
    <cfRule type="expression" dxfId="3796" priority="785">
      <formula>$B17="конкур"</formula>
    </cfRule>
    <cfRule type="expression" dxfId="3795" priority="786">
      <formula>$B17="выездка"</formula>
    </cfRule>
    <cfRule type="expression" dxfId="3794" priority="787">
      <formula>$B17="троеборье"</formula>
    </cfRule>
  </conditionalFormatting>
  <conditionalFormatting sqref="J17">
    <cfRule type="expression" dxfId="3793" priority="782">
      <formula>$B17="конкур"</formula>
    </cfRule>
    <cfRule type="expression" dxfId="3792" priority="783">
      <formula>$B17="выездка"</formula>
    </cfRule>
    <cfRule type="expression" dxfId="3791" priority="784">
      <formula>$B17="троеборье"</formula>
    </cfRule>
  </conditionalFormatting>
  <conditionalFormatting sqref="J17">
    <cfRule type="expression" dxfId="3790" priority="779">
      <formula>$B17="конкур"</formula>
    </cfRule>
    <cfRule type="expression" dxfId="3789" priority="780">
      <formula>$B17="выездка"</formula>
    </cfRule>
    <cfRule type="expression" dxfId="3788" priority="781">
      <formula>$B17="троеборье"</formula>
    </cfRule>
  </conditionalFormatting>
  <conditionalFormatting sqref="J17">
    <cfRule type="expression" dxfId="3787" priority="776">
      <formula>$B17="конкур"</formula>
    </cfRule>
    <cfRule type="expression" dxfId="3786" priority="777">
      <formula>$B17="выездка"</formula>
    </cfRule>
    <cfRule type="expression" dxfId="3785" priority="778">
      <formula>$B17="троеборье"</formula>
    </cfRule>
  </conditionalFormatting>
  <conditionalFormatting sqref="J17">
    <cfRule type="expression" dxfId="3784" priority="773">
      <formula>$B17="конкур"</formula>
    </cfRule>
    <cfRule type="expression" dxfId="3783" priority="774">
      <formula>$B17="выездка"</formula>
    </cfRule>
    <cfRule type="expression" dxfId="3782" priority="775">
      <formula>$B17="троеборье"</formula>
    </cfRule>
  </conditionalFormatting>
  <conditionalFormatting sqref="J17">
    <cfRule type="expression" dxfId="3781" priority="770">
      <formula>$B17="конкур"</formula>
    </cfRule>
    <cfRule type="expression" dxfId="3780" priority="771">
      <formula>$B17="выездка"</formula>
    </cfRule>
    <cfRule type="expression" dxfId="3779" priority="772">
      <formula>$B17="троеборье"</formula>
    </cfRule>
  </conditionalFormatting>
  <conditionalFormatting sqref="J17">
    <cfRule type="expression" dxfId="3778" priority="767">
      <formula>$B17="конкур"</formula>
    </cfRule>
    <cfRule type="expression" dxfId="3777" priority="768">
      <formula>$B17="выездка"</formula>
    </cfRule>
    <cfRule type="expression" dxfId="3776" priority="769">
      <formula>$B17="троеборье"</formula>
    </cfRule>
  </conditionalFormatting>
  <conditionalFormatting sqref="J17">
    <cfRule type="expression" dxfId="3775" priority="764">
      <formula>$B17="конкур"</formula>
    </cfRule>
    <cfRule type="expression" dxfId="3774" priority="765">
      <formula>$B17="выездка"</formula>
    </cfRule>
    <cfRule type="expression" dxfId="3773" priority="766">
      <formula>$B17="троеборье"</formula>
    </cfRule>
  </conditionalFormatting>
  <conditionalFormatting sqref="J17">
    <cfRule type="expression" dxfId="3772" priority="761">
      <formula>$B17="конкур"</formula>
    </cfRule>
    <cfRule type="expression" dxfId="3771" priority="762">
      <formula>$B17="выездка"</formula>
    </cfRule>
    <cfRule type="expression" dxfId="3770" priority="763">
      <formula>$B17="троеборье"</formula>
    </cfRule>
  </conditionalFormatting>
  <conditionalFormatting sqref="J17">
    <cfRule type="expression" dxfId="3769" priority="758">
      <formula>$B17="конкур"</formula>
    </cfRule>
    <cfRule type="expression" dxfId="3768" priority="759">
      <formula>$B17="выездка"</formula>
    </cfRule>
    <cfRule type="expression" dxfId="3767" priority="760">
      <formula>$B17="троеборье"</formula>
    </cfRule>
  </conditionalFormatting>
  <conditionalFormatting sqref="J17">
    <cfRule type="expression" dxfId="3766" priority="755">
      <formula>$B17="конкур"</formula>
    </cfRule>
    <cfRule type="expression" dxfId="3765" priority="756">
      <formula>$B17="выездка"</formula>
    </cfRule>
    <cfRule type="expression" dxfId="3764" priority="757">
      <formula>$B17="троеборье"</formula>
    </cfRule>
  </conditionalFormatting>
  <conditionalFormatting sqref="J17">
    <cfRule type="expression" dxfId="3763" priority="752">
      <formula>$B17="конкур"</formula>
    </cfRule>
    <cfRule type="expression" dxfId="3762" priority="753">
      <formula>$B17="выездка"</formula>
    </cfRule>
    <cfRule type="expression" dxfId="3761" priority="754">
      <formula>$B17="троеборье"</formula>
    </cfRule>
  </conditionalFormatting>
  <conditionalFormatting sqref="J17">
    <cfRule type="expression" dxfId="3760" priority="749">
      <formula>$B17="конкур"</formula>
    </cfRule>
    <cfRule type="expression" dxfId="3759" priority="750">
      <formula>$B17="выездка"</formula>
    </cfRule>
    <cfRule type="expression" dxfId="3758" priority="751">
      <formula>$B17="троеборье"</formula>
    </cfRule>
  </conditionalFormatting>
  <conditionalFormatting sqref="J17">
    <cfRule type="expression" dxfId="3757" priority="746">
      <formula>$B17="конкур"</formula>
    </cfRule>
    <cfRule type="expression" dxfId="3756" priority="747">
      <formula>$B17="выездка"</formula>
    </cfRule>
    <cfRule type="expression" dxfId="3755" priority="748">
      <formula>$B17="троеборье"</formula>
    </cfRule>
  </conditionalFormatting>
  <conditionalFormatting sqref="D17 J17:K17">
    <cfRule type="expression" dxfId="3754" priority="743">
      <formula>$B17="конкур"</formula>
    </cfRule>
    <cfRule type="expression" dxfId="3753" priority="744">
      <formula>$B17="выездка"</formula>
    </cfRule>
    <cfRule type="expression" dxfId="3752" priority="745">
      <formula>$B17="троеборье"</formula>
    </cfRule>
  </conditionalFormatting>
  <conditionalFormatting sqref="D17 J17:K17">
    <cfRule type="expression" dxfId="3751" priority="740">
      <formula>$B17="конкур"</formula>
    </cfRule>
    <cfRule type="expression" dxfId="3750" priority="741">
      <formula>$B17="выездка"</formula>
    </cfRule>
    <cfRule type="expression" dxfId="3749" priority="742">
      <formula>$B17="троеборье"</formula>
    </cfRule>
  </conditionalFormatting>
  <conditionalFormatting sqref="D17 J17:K17">
    <cfRule type="expression" dxfId="3748" priority="737">
      <formula>$B17="конкур"</formula>
    </cfRule>
    <cfRule type="expression" dxfId="3747" priority="738">
      <formula>$B17="выездка"</formula>
    </cfRule>
    <cfRule type="expression" dxfId="3746" priority="739">
      <formula>$B17="троеборье"</formula>
    </cfRule>
  </conditionalFormatting>
  <conditionalFormatting sqref="D17 J17:K17">
    <cfRule type="expression" dxfId="3745" priority="734">
      <formula>$B17="конкур"</formula>
    </cfRule>
    <cfRule type="expression" dxfId="3744" priority="735">
      <formula>$B17="выездка"</formula>
    </cfRule>
    <cfRule type="expression" dxfId="3743" priority="736">
      <formula>$B17="троеборье"</formula>
    </cfRule>
  </conditionalFormatting>
  <conditionalFormatting sqref="D17 J17:K17">
    <cfRule type="expression" dxfId="3742" priority="731">
      <formula>$B17="конкур"</formula>
    </cfRule>
    <cfRule type="expression" dxfId="3741" priority="732">
      <formula>$B17="выездка"</formula>
    </cfRule>
    <cfRule type="expression" dxfId="3740" priority="733">
      <formula>$B17="троеборье"</formula>
    </cfRule>
  </conditionalFormatting>
  <conditionalFormatting sqref="D17 J17:K17">
    <cfRule type="expression" dxfId="3739" priority="728">
      <formula>$B17="конкур"</formula>
    </cfRule>
    <cfRule type="expression" dxfId="3738" priority="729">
      <formula>$B17="выездка"</formula>
    </cfRule>
    <cfRule type="expression" dxfId="3737" priority="730">
      <formula>$B17="троеборье"</formula>
    </cfRule>
  </conditionalFormatting>
  <conditionalFormatting sqref="D17 J17:K17">
    <cfRule type="expression" dxfId="3736" priority="725">
      <formula>$B17="конкур"</formula>
    </cfRule>
    <cfRule type="expression" dxfId="3735" priority="726">
      <formula>$B17="выездка"</formula>
    </cfRule>
    <cfRule type="expression" dxfId="3734" priority="727">
      <formula>$B17="троеборье"</formula>
    </cfRule>
  </conditionalFormatting>
  <conditionalFormatting sqref="D17 J17:K17">
    <cfRule type="expression" dxfId="3733" priority="722">
      <formula>$B17="конкур"</formula>
    </cfRule>
    <cfRule type="expression" dxfId="3732" priority="723">
      <formula>$B17="выездка"</formula>
    </cfRule>
    <cfRule type="expression" dxfId="3731" priority="724">
      <formula>$B17="троеборье"</formula>
    </cfRule>
  </conditionalFormatting>
  <conditionalFormatting sqref="D17 J17:K17">
    <cfRule type="expression" dxfId="3730" priority="719">
      <formula>$B17="конкур"</formula>
    </cfRule>
    <cfRule type="expression" dxfId="3729" priority="720">
      <formula>$B17="выездка"</formula>
    </cfRule>
    <cfRule type="expression" dxfId="3728" priority="721">
      <formula>$B17="троеборье"</formula>
    </cfRule>
  </conditionalFormatting>
  <conditionalFormatting sqref="D17 J17:K17">
    <cfRule type="expression" dxfId="3727" priority="716">
      <formula>$B17="конкур"</formula>
    </cfRule>
    <cfRule type="expression" dxfId="3726" priority="717">
      <formula>$B17="выездка"</formula>
    </cfRule>
    <cfRule type="expression" dxfId="3725" priority="718">
      <formula>$B17="троеборье"</formula>
    </cfRule>
  </conditionalFormatting>
  <conditionalFormatting sqref="D17 J17:K17">
    <cfRule type="expression" dxfId="3724" priority="713">
      <formula>$B17="конкур"</formula>
    </cfRule>
    <cfRule type="expression" dxfId="3723" priority="714">
      <formula>$B17="выездка"</formula>
    </cfRule>
    <cfRule type="expression" dxfId="3722" priority="715">
      <formula>$B17="троеборье"</formula>
    </cfRule>
  </conditionalFormatting>
  <conditionalFormatting sqref="D17 J17:K17">
    <cfRule type="expression" dxfId="3721" priority="710">
      <formula>$B17="конкур"</formula>
    </cfRule>
    <cfRule type="expression" dxfId="3720" priority="711">
      <formula>$B17="выездка"</formula>
    </cfRule>
    <cfRule type="expression" dxfId="3719" priority="712">
      <formula>$B17="троеборье"</formula>
    </cfRule>
  </conditionalFormatting>
  <conditionalFormatting sqref="D17 J17:K17">
    <cfRule type="expression" dxfId="3718" priority="707">
      <formula>$B17="конкур"</formula>
    </cfRule>
    <cfRule type="expression" dxfId="3717" priority="708">
      <formula>$B17="выездка"</formula>
    </cfRule>
    <cfRule type="expression" dxfId="3716" priority="709">
      <formula>$B17="троеборье"</formula>
    </cfRule>
  </conditionalFormatting>
  <conditionalFormatting sqref="D17 J17:K17">
    <cfRule type="expression" dxfId="3715" priority="704">
      <formula>$B17="конкур"</formula>
    </cfRule>
    <cfRule type="expression" dxfId="3714" priority="705">
      <formula>$B17="выездка"</formula>
    </cfRule>
    <cfRule type="expression" dxfId="3713" priority="706">
      <formula>$B17="троеборье"</formula>
    </cfRule>
  </conditionalFormatting>
  <conditionalFormatting sqref="D17 J17:K17">
    <cfRule type="expression" dxfId="3712" priority="701">
      <formula>$B17="конкур"</formula>
    </cfRule>
    <cfRule type="expression" dxfId="3711" priority="702">
      <formula>$B17="выездка"</formula>
    </cfRule>
    <cfRule type="expression" dxfId="3710" priority="703">
      <formula>$B17="троеборье"</formula>
    </cfRule>
  </conditionalFormatting>
  <conditionalFormatting sqref="D17 J17:K17">
    <cfRule type="expression" dxfId="3709" priority="698">
      <formula>$B17="конкур"</formula>
    </cfRule>
    <cfRule type="expression" dxfId="3708" priority="699">
      <formula>$B17="выездка"</formula>
    </cfRule>
    <cfRule type="expression" dxfId="3707" priority="700">
      <formula>$B17="троеборье"</formula>
    </cfRule>
  </conditionalFormatting>
  <conditionalFormatting sqref="D17 J17:K17">
    <cfRule type="expression" dxfId="3706" priority="695">
      <formula>$B17="конкур"</formula>
    </cfRule>
    <cfRule type="expression" dxfId="3705" priority="696">
      <formula>$B17="выездка"</formula>
    </cfRule>
    <cfRule type="expression" dxfId="3704" priority="697">
      <formula>$B17="троеборье"</formula>
    </cfRule>
  </conditionalFormatting>
  <conditionalFormatting sqref="D17 J17:K17">
    <cfRule type="expression" dxfId="3703" priority="692">
      <formula>$B17="конкур"</formula>
    </cfRule>
    <cfRule type="expression" dxfId="3702" priority="693">
      <formula>$B17="выездка"</formula>
    </cfRule>
    <cfRule type="expression" dxfId="3701" priority="694">
      <formula>$B17="троеборье"</formula>
    </cfRule>
  </conditionalFormatting>
  <conditionalFormatting sqref="K17">
    <cfRule type="expression" dxfId="3700" priority="689">
      <formula>$B17="конкур"</formula>
    </cfRule>
    <cfRule type="expression" dxfId="3699" priority="690">
      <formula>$B17="выездка"</formula>
    </cfRule>
    <cfRule type="expression" dxfId="3698" priority="691">
      <formula>$B17="троеборье"</formula>
    </cfRule>
  </conditionalFormatting>
  <conditionalFormatting sqref="K17">
    <cfRule type="expression" dxfId="3697" priority="686">
      <formula>$B17="конкур"</formula>
    </cfRule>
    <cfRule type="expression" dxfId="3696" priority="687">
      <formula>$B17="выездка"</formula>
    </cfRule>
    <cfRule type="expression" dxfId="3695" priority="688">
      <formula>$B17="троеборье"</formula>
    </cfRule>
  </conditionalFormatting>
  <conditionalFormatting sqref="K17">
    <cfRule type="expression" dxfId="3694" priority="683">
      <formula>$B17="конкур"</formula>
    </cfRule>
    <cfRule type="expression" dxfId="3693" priority="684">
      <formula>$B17="выездка"</formula>
    </cfRule>
    <cfRule type="expression" dxfId="3692" priority="685">
      <formula>$B17="троеборье"</formula>
    </cfRule>
  </conditionalFormatting>
  <conditionalFormatting sqref="K17">
    <cfRule type="expression" dxfId="3691" priority="680">
      <formula>$B17="конкур"</formula>
    </cfRule>
    <cfRule type="expression" dxfId="3690" priority="681">
      <formula>$B17="выездка"</formula>
    </cfRule>
    <cfRule type="expression" dxfId="3689" priority="682">
      <formula>$B17="троеборье"</formula>
    </cfRule>
  </conditionalFormatting>
  <conditionalFormatting sqref="K17">
    <cfRule type="expression" dxfId="3688" priority="677">
      <formula>$B17="конкур"</formula>
    </cfRule>
    <cfRule type="expression" dxfId="3687" priority="678">
      <formula>$B17="выездка"</formula>
    </cfRule>
    <cfRule type="expression" dxfId="3686" priority="679">
      <formula>$B17="троеборье"</formula>
    </cfRule>
  </conditionalFormatting>
  <conditionalFormatting sqref="K17">
    <cfRule type="expression" dxfId="3685" priority="674">
      <formula>$B17="конкур"</formula>
    </cfRule>
    <cfRule type="expression" dxfId="3684" priority="675">
      <formula>$B17="выездка"</formula>
    </cfRule>
    <cfRule type="expression" dxfId="3683" priority="676">
      <formula>$B17="троеборье"</formula>
    </cfRule>
  </conditionalFormatting>
  <conditionalFormatting sqref="K17">
    <cfRule type="expression" dxfId="3682" priority="671">
      <formula>$B17="конкур"</formula>
    </cfRule>
    <cfRule type="expression" dxfId="3681" priority="672">
      <formula>$B17="выездка"</formula>
    </cfRule>
    <cfRule type="expression" dxfId="3680" priority="673">
      <formula>$B17="троеборье"</formula>
    </cfRule>
  </conditionalFormatting>
  <conditionalFormatting sqref="K17">
    <cfRule type="expression" dxfId="3679" priority="668">
      <formula>$B17="конкур"</formula>
    </cfRule>
    <cfRule type="expression" dxfId="3678" priority="669">
      <formula>$B17="выездка"</formula>
    </cfRule>
    <cfRule type="expression" dxfId="3677" priority="670">
      <formula>$B17="троеборье"</formula>
    </cfRule>
  </conditionalFormatting>
  <conditionalFormatting sqref="K17">
    <cfRule type="expression" dxfId="3676" priority="665">
      <formula>$B17="конкур"</formula>
    </cfRule>
    <cfRule type="expression" dxfId="3675" priority="666">
      <formula>$B17="выездка"</formula>
    </cfRule>
    <cfRule type="expression" dxfId="3674" priority="667">
      <formula>$B17="троеборье"</formula>
    </cfRule>
  </conditionalFormatting>
  <conditionalFormatting sqref="K17">
    <cfRule type="expression" dxfId="3673" priority="662">
      <formula>$B17="конкур"</formula>
    </cfRule>
    <cfRule type="expression" dxfId="3672" priority="663">
      <formula>$B17="выездка"</formula>
    </cfRule>
    <cfRule type="expression" dxfId="3671" priority="664">
      <formula>$B17="троеборье"</formula>
    </cfRule>
  </conditionalFormatting>
  <conditionalFormatting sqref="K17">
    <cfRule type="expression" dxfId="3670" priority="659">
      <formula>$B17="конкур"</formula>
    </cfRule>
    <cfRule type="expression" dxfId="3669" priority="660">
      <formula>$B17="выездка"</formula>
    </cfRule>
    <cfRule type="expression" dxfId="3668" priority="661">
      <formula>$B17="троеборье"</formula>
    </cfRule>
  </conditionalFormatting>
  <conditionalFormatting sqref="K17">
    <cfRule type="expression" dxfId="3667" priority="656">
      <formula>$B17="конкур"</formula>
    </cfRule>
    <cfRule type="expression" dxfId="3666" priority="657">
      <formula>$B17="выездка"</formula>
    </cfRule>
    <cfRule type="expression" dxfId="3665" priority="658">
      <formula>$B17="троеборье"</formula>
    </cfRule>
  </conditionalFormatting>
  <conditionalFormatting sqref="K17">
    <cfRule type="expression" dxfId="3664" priority="653">
      <formula>$B17="конкур"</formula>
    </cfRule>
    <cfRule type="expression" dxfId="3663" priority="654">
      <formula>$B17="выездка"</formula>
    </cfRule>
    <cfRule type="expression" dxfId="3662" priority="655">
      <formula>$B17="троеборье"</formula>
    </cfRule>
  </conditionalFormatting>
  <conditionalFormatting sqref="K17">
    <cfRule type="expression" dxfId="3661" priority="650">
      <formula>$B17="конкур"</formula>
    </cfRule>
    <cfRule type="expression" dxfId="3660" priority="651">
      <formula>$B17="выездка"</formula>
    </cfRule>
    <cfRule type="expression" dxfId="3659" priority="652">
      <formula>$B17="троеборье"</formula>
    </cfRule>
  </conditionalFormatting>
  <conditionalFormatting sqref="J17:K17">
    <cfRule type="expression" dxfId="3658" priority="647">
      <formula>$B17="конкур"</formula>
    </cfRule>
    <cfRule type="expression" dxfId="3657" priority="648">
      <formula>$B17="выездка"</formula>
    </cfRule>
    <cfRule type="expression" dxfId="3656" priority="649">
      <formula>$B17="троеборье"</formula>
    </cfRule>
  </conditionalFormatting>
  <conditionalFormatting sqref="J17:K17">
    <cfRule type="expression" dxfId="3655" priority="644">
      <formula>$B17="конкур"</formula>
    </cfRule>
    <cfRule type="expression" dxfId="3654" priority="645">
      <formula>$B17="выездка"</formula>
    </cfRule>
    <cfRule type="expression" dxfId="3653" priority="646">
      <formula>$B17="троеборье"</formula>
    </cfRule>
  </conditionalFormatting>
  <conditionalFormatting sqref="J17:K17">
    <cfRule type="expression" dxfId="3652" priority="641">
      <formula>$B17="конкур"</formula>
    </cfRule>
    <cfRule type="expression" dxfId="3651" priority="642">
      <formula>$B17="выездка"</formula>
    </cfRule>
    <cfRule type="expression" dxfId="3650" priority="643">
      <formula>$B17="троеборье"</formula>
    </cfRule>
  </conditionalFormatting>
  <conditionalFormatting sqref="J17:K17">
    <cfRule type="expression" dxfId="3649" priority="638">
      <formula>$B17="конкур"</formula>
    </cfRule>
    <cfRule type="expression" dxfId="3648" priority="639">
      <formula>$B17="выездка"</formula>
    </cfRule>
    <cfRule type="expression" dxfId="3647" priority="640">
      <formula>$B17="троеборье"</formula>
    </cfRule>
  </conditionalFormatting>
  <conditionalFormatting sqref="J17:K17">
    <cfRule type="expression" dxfId="3646" priority="635">
      <formula>$B17="конкур"</formula>
    </cfRule>
    <cfRule type="expression" dxfId="3645" priority="636">
      <formula>$B17="выездка"</formula>
    </cfRule>
    <cfRule type="expression" dxfId="3644" priority="637">
      <formula>$B17="троеборье"</formula>
    </cfRule>
  </conditionalFormatting>
  <conditionalFormatting sqref="J17:K17">
    <cfRule type="expression" dxfId="3643" priority="632">
      <formula>$B17="конкур"</formula>
    </cfRule>
    <cfRule type="expression" dxfId="3642" priority="633">
      <formula>$B17="выездка"</formula>
    </cfRule>
    <cfRule type="expression" dxfId="3641" priority="634">
      <formula>$B17="троеборье"</formula>
    </cfRule>
  </conditionalFormatting>
  <conditionalFormatting sqref="J17:K17">
    <cfRule type="expression" dxfId="3640" priority="629">
      <formula>$B17="конкур"</formula>
    </cfRule>
    <cfRule type="expression" dxfId="3639" priority="630">
      <formula>$B17="выездка"</formula>
    </cfRule>
    <cfRule type="expression" dxfId="3638" priority="631">
      <formula>$B17="троеборье"</formula>
    </cfRule>
  </conditionalFormatting>
  <conditionalFormatting sqref="J17:K17">
    <cfRule type="expression" dxfId="3637" priority="626">
      <formula>$B17="конкур"</formula>
    </cfRule>
    <cfRule type="expression" dxfId="3636" priority="627">
      <formula>$B17="выездка"</formula>
    </cfRule>
    <cfRule type="expression" dxfId="3635" priority="628">
      <formula>$B17="троеборье"</formula>
    </cfRule>
  </conditionalFormatting>
  <conditionalFormatting sqref="J17:K17">
    <cfRule type="expression" dxfId="3634" priority="623">
      <formula>$B17="конкур"</formula>
    </cfRule>
    <cfRule type="expression" dxfId="3633" priority="624">
      <formula>$B17="выездка"</formula>
    </cfRule>
    <cfRule type="expression" dxfId="3632" priority="625">
      <formula>$B17="троеборье"</formula>
    </cfRule>
  </conditionalFormatting>
  <conditionalFormatting sqref="J17:K17">
    <cfRule type="expression" dxfId="3631" priority="620">
      <formula>$B17="конкур"</formula>
    </cfRule>
    <cfRule type="expression" dxfId="3630" priority="621">
      <formula>$B17="выездка"</formula>
    </cfRule>
    <cfRule type="expression" dxfId="3629" priority="622">
      <formula>$B17="троеборье"</formula>
    </cfRule>
  </conditionalFormatting>
  <conditionalFormatting sqref="J17:K17">
    <cfRule type="expression" dxfId="3628" priority="617">
      <formula>$B17="конкур"</formula>
    </cfRule>
    <cfRule type="expression" dxfId="3627" priority="618">
      <formula>$B17="выездка"</formula>
    </cfRule>
    <cfRule type="expression" dxfId="3626" priority="619">
      <formula>$B17="троеборье"</formula>
    </cfRule>
  </conditionalFormatting>
  <conditionalFormatting sqref="J17:K17">
    <cfRule type="expression" dxfId="3625" priority="614">
      <formula>$B17="конкур"</formula>
    </cfRule>
    <cfRule type="expression" dxfId="3624" priority="615">
      <formula>$B17="выездка"</formula>
    </cfRule>
    <cfRule type="expression" dxfId="3623" priority="616">
      <formula>$B17="троеборье"</formula>
    </cfRule>
  </conditionalFormatting>
  <conditionalFormatting sqref="J17:K17">
    <cfRule type="expression" dxfId="3622" priority="611">
      <formula>$B17="конкур"</formula>
    </cfRule>
    <cfRule type="expression" dxfId="3621" priority="612">
      <formula>$B17="выездка"</formula>
    </cfRule>
    <cfRule type="expression" dxfId="3620" priority="613">
      <formula>$B17="троеборье"</formula>
    </cfRule>
  </conditionalFormatting>
  <conditionalFormatting sqref="J17:K17">
    <cfRule type="expression" dxfId="3619" priority="608">
      <formula>$B17="конкур"</formula>
    </cfRule>
    <cfRule type="expression" dxfId="3618" priority="609">
      <formula>$B17="выездка"</formula>
    </cfRule>
    <cfRule type="expression" dxfId="3617" priority="610">
      <formula>$B17="троеборье"</formula>
    </cfRule>
  </conditionalFormatting>
  <conditionalFormatting sqref="D17 G17:I17 K17">
    <cfRule type="expression" dxfId="3616" priority="605">
      <formula>$B17="конкур"</formula>
    </cfRule>
    <cfRule type="expression" dxfId="3615" priority="606">
      <formula>$B17="выездка"</formula>
    </cfRule>
    <cfRule type="expression" dxfId="3614" priority="607">
      <formula>$B17="троеборье"</formula>
    </cfRule>
  </conditionalFormatting>
  <conditionalFormatting sqref="D17 G17:I17 K17">
    <cfRule type="expression" dxfId="3613" priority="602">
      <formula>$B17="конкур"</formula>
    </cfRule>
    <cfRule type="expression" dxfId="3612" priority="603">
      <formula>$B17="выездка"</formula>
    </cfRule>
    <cfRule type="expression" dxfId="3611" priority="604">
      <formula>$B17="троеборье"</formula>
    </cfRule>
  </conditionalFormatting>
  <conditionalFormatting sqref="D17 G17:I17 K17">
    <cfRule type="expression" dxfId="3610" priority="599">
      <formula>$B17="конкур"</formula>
    </cfRule>
    <cfRule type="expression" dxfId="3609" priority="600">
      <formula>$B17="выездка"</formula>
    </cfRule>
    <cfRule type="expression" dxfId="3608" priority="601">
      <formula>$B17="троеборье"</formula>
    </cfRule>
  </conditionalFormatting>
  <conditionalFormatting sqref="D17 G17:I17 K17">
    <cfRule type="expression" dxfId="3607" priority="596">
      <formula>$B17="конкур"</formula>
    </cfRule>
    <cfRule type="expression" dxfId="3606" priority="597">
      <formula>$B17="выездка"</formula>
    </cfRule>
    <cfRule type="expression" dxfId="3605" priority="598">
      <formula>$B17="троеборье"</formula>
    </cfRule>
  </conditionalFormatting>
  <conditionalFormatting sqref="D17 G17:I17 K17">
    <cfRule type="expression" dxfId="3604" priority="593">
      <formula>$B17="конкур"</formula>
    </cfRule>
    <cfRule type="expression" dxfId="3603" priority="594">
      <formula>$B17="выездка"</formula>
    </cfRule>
    <cfRule type="expression" dxfId="3602" priority="595">
      <formula>$B17="троеборье"</formula>
    </cfRule>
  </conditionalFormatting>
  <conditionalFormatting sqref="D17 G17:I17 K17">
    <cfRule type="expression" dxfId="3601" priority="590">
      <formula>$B17="конкур"</formula>
    </cfRule>
    <cfRule type="expression" dxfId="3600" priority="591">
      <formula>$B17="выездка"</formula>
    </cfRule>
    <cfRule type="expression" dxfId="3599" priority="592">
      <formula>$B17="троеборье"</formula>
    </cfRule>
  </conditionalFormatting>
  <conditionalFormatting sqref="D17 G17:I17 K17">
    <cfRule type="expression" dxfId="3598" priority="587">
      <formula>$B17="конкур"</formula>
    </cfRule>
    <cfRule type="expression" dxfId="3597" priority="588">
      <formula>$B17="выездка"</formula>
    </cfRule>
    <cfRule type="expression" dxfId="3596" priority="589">
      <formula>$B17="троеборье"</formula>
    </cfRule>
  </conditionalFormatting>
  <conditionalFormatting sqref="G17">
    <cfRule type="expression" dxfId="3595" priority="584">
      <formula>$B17="конкур"</formula>
    </cfRule>
    <cfRule type="expression" dxfId="3594" priority="585">
      <formula>$B17="выездка"</formula>
    </cfRule>
    <cfRule type="expression" dxfId="3593" priority="586">
      <formula>$B17="троеборье"</formula>
    </cfRule>
  </conditionalFormatting>
  <conditionalFormatting sqref="G17">
    <cfRule type="expression" dxfId="3592" priority="581">
      <formula>$B17="конкур"</formula>
    </cfRule>
    <cfRule type="expression" dxfId="3591" priority="582">
      <formula>$B17="выездка"</formula>
    </cfRule>
    <cfRule type="expression" dxfId="3590" priority="583">
      <formula>$B17="троеборье"</formula>
    </cfRule>
  </conditionalFormatting>
  <conditionalFormatting sqref="G17">
    <cfRule type="expression" dxfId="3589" priority="578">
      <formula>$B17="конкур"</formula>
    </cfRule>
    <cfRule type="expression" dxfId="3588" priority="579">
      <formula>$B17="выездка"</formula>
    </cfRule>
    <cfRule type="expression" dxfId="3587" priority="580">
      <formula>$B17="троеборье"</formula>
    </cfRule>
  </conditionalFormatting>
  <conditionalFormatting sqref="D17 G17:I17 K17">
    <cfRule type="expression" dxfId="3586" priority="575">
      <formula>$B17="конкур"</formula>
    </cfRule>
    <cfRule type="expression" dxfId="3585" priority="576">
      <formula>$B17="выездка"</formula>
    </cfRule>
    <cfRule type="expression" dxfId="3584" priority="577">
      <formula>$B17="троеборье"</formula>
    </cfRule>
  </conditionalFormatting>
  <conditionalFormatting sqref="D17 G17:I17 K17">
    <cfRule type="expression" dxfId="3583" priority="572">
      <formula>$B17="конкур"</formula>
    </cfRule>
    <cfRule type="expression" dxfId="3582" priority="573">
      <formula>$B17="выездка"</formula>
    </cfRule>
    <cfRule type="expression" dxfId="3581" priority="574">
      <formula>$B17="троеборье"</formula>
    </cfRule>
  </conditionalFormatting>
  <conditionalFormatting sqref="D17 G17:I17 K17">
    <cfRule type="expression" dxfId="3580" priority="569">
      <formula>$B17="конкур"</formula>
    </cfRule>
    <cfRule type="expression" dxfId="3579" priority="570">
      <formula>$B17="выездка"</formula>
    </cfRule>
    <cfRule type="expression" dxfId="3578" priority="571">
      <formula>$B17="троеборье"</formula>
    </cfRule>
  </conditionalFormatting>
  <conditionalFormatting sqref="D17 G17:I17 K17">
    <cfRule type="expression" dxfId="3577" priority="566">
      <formula>$B17="конкур"</formula>
    </cfRule>
    <cfRule type="expression" dxfId="3576" priority="567">
      <formula>$B17="выездка"</formula>
    </cfRule>
    <cfRule type="expression" dxfId="3575" priority="568">
      <formula>$B17="троеборье"</formula>
    </cfRule>
  </conditionalFormatting>
  <conditionalFormatting sqref="D17 G17:I17 K17">
    <cfRule type="expression" dxfId="3574" priority="563">
      <formula>$B17="конкур"</formula>
    </cfRule>
    <cfRule type="expression" dxfId="3573" priority="564">
      <formula>$B17="выездка"</formula>
    </cfRule>
    <cfRule type="expression" dxfId="3572" priority="565">
      <formula>$B17="троеборье"</formula>
    </cfRule>
  </conditionalFormatting>
  <conditionalFormatting sqref="D17 G17:I17 K17">
    <cfRule type="expression" dxfId="3571" priority="560">
      <formula>$B17="конкур"</formula>
    </cfRule>
    <cfRule type="expression" dxfId="3570" priority="561">
      <formula>$B17="выездка"</formula>
    </cfRule>
    <cfRule type="expression" dxfId="3569" priority="562">
      <formula>$B17="троеборье"</formula>
    </cfRule>
  </conditionalFormatting>
  <conditionalFormatting sqref="D17 G17:I17 K17">
    <cfRule type="expression" dxfId="3568" priority="557">
      <formula>$B17="конкур"</formula>
    </cfRule>
    <cfRule type="expression" dxfId="3567" priority="558">
      <formula>$B17="выездка"</formula>
    </cfRule>
    <cfRule type="expression" dxfId="3566" priority="559">
      <formula>$B17="троеборье"</formula>
    </cfRule>
  </conditionalFormatting>
  <conditionalFormatting sqref="G17">
    <cfRule type="expression" dxfId="3565" priority="554">
      <formula>$B17="конкур"</formula>
    </cfRule>
    <cfRule type="expression" dxfId="3564" priority="555">
      <formula>$B17="выездка"</formula>
    </cfRule>
    <cfRule type="expression" dxfId="3563" priority="556">
      <formula>$B17="троеборье"</formula>
    </cfRule>
  </conditionalFormatting>
  <conditionalFormatting sqref="G17">
    <cfRule type="expression" dxfId="3562" priority="551">
      <formula>$B17="конкур"</formula>
    </cfRule>
    <cfRule type="expression" dxfId="3561" priority="552">
      <formula>$B17="выездка"</formula>
    </cfRule>
    <cfRule type="expression" dxfId="3560" priority="553">
      <formula>$B17="троеборье"</formula>
    </cfRule>
  </conditionalFormatting>
  <conditionalFormatting sqref="G17">
    <cfRule type="expression" dxfId="3559" priority="548">
      <formula>$B17="конкур"</formula>
    </cfRule>
    <cfRule type="expression" dxfId="3558" priority="549">
      <formula>$B17="выездка"</formula>
    </cfRule>
    <cfRule type="expression" dxfId="3557" priority="550">
      <formula>$B17="троеборье"</formula>
    </cfRule>
  </conditionalFormatting>
  <conditionalFormatting sqref="K17">
    <cfRule type="expression" dxfId="3556" priority="545">
      <formula>$B17="конкур"</formula>
    </cfRule>
    <cfRule type="expression" dxfId="3555" priority="546">
      <formula>$B17="выездка"</formula>
    </cfRule>
    <cfRule type="expression" dxfId="3554" priority="547">
      <formula>$B17="троеборье"</formula>
    </cfRule>
  </conditionalFormatting>
  <conditionalFormatting sqref="K17">
    <cfRule type="expression" dxfId="3553" priority="542">
      <formula>$B17="конкур"</formula>
    </cfRule>
    <cfRule type="expression" dxfId="3552" priority="543">
      <formula>$B17="выездка"</formula>
    </cfRule>
    <cfRule type="expression" dxfId="3551" priority="544">
      <formula>$B17="троеборье"</formula>
    </cfRule>
  </conditionalFormatting>
  <conditionalFormatting sqref="K17">
    <cfRule type="expression" dxfId="3550" priority="539">
      <formula>$B17="конкур"</formula>
    </cfRule>
    <cfRule type="expression" dxfId="3549" priority="540">
      <formula>$B17="выездка"</formula>
    </cfRule>
    <cfRule type="expression" dxfId="3548" priority="541">
      <formula>$B17="троеборье"</formula>
    </cfRule>
  </conditionalFormatting>
  <conditionalFormatting sqref="K17">
    <cfRule type="expression" dxfId="3547" priority="536">
      <formula>$B17="конкур"</formula>
    </cfRule>
    <cfRule type="expression" dxfId="3546" priority="537">
      <formula>$B17="выездка"</formula>
    </cfRule>
    <cfRule type="expression" dxfId="3545" priority="538">
      <formula>$B17="троеборье"</formula>
    </cfRule>
  </conditionalFormatting>
  <conditionalFormatting sqref="K17">
    <cfRule type="expression" dxfId="3544" priority="533">
      <formula>$B17="конкур"</formula>
    </cfRule>
    <cfRule type="expression" dxfId="3543" priority="534">
      <formula>$B17="выездка"</formula>
    </cfRule>
    <cfRule type="expression" dxfId="3542" priority="535">
      <formula>$B17="троеборье"</formula>
    </cfRule>
  </conditionalFormatting>
  <conditionalFormatting sqref="K17">
    <cfRule type="expression" dxfId="3541" priority="530">
      <formula>$B17="конкур"</formula>
    </cfRule>
    <cfRule type="expression" dxfId="3540" priority="531">
      <formula>$B17="выездка"</formula>
    </cfRule>
    <cfRule type="expression" dxfId="3539" priority="532">
      <formula>$B17="троеборье"</formula>
    </cfRule>
  </conditionalFormatting>
  <conditionalFormatting sqref="K17">
    <cfRule type="expression" dxfId="3538" priority="527">
      <formula>$B17="конкур"</formula>
    </cfRule>
    <cfRule type="expression" dxfId="3537" priority="528">
      <formula>$B17="выездка"</formula>
    </cfRule>
    <cfRule type="expression" dxfId="3536" priority="529">
      <formula>$B17="троеборье"</formula>
    </cfRule>
  </conditionalFormatting>
  <conditionalFormatting sqref="K17">
    <cfRule type="expression" dxfId="3535" priority="524">
      <formula>$B17="конкур"</formula>
    </cfRule>
    <cfRule type="expression" dxfId="3534" priority="525">
      <formula>$B17="выездка"</formula>
    </cfRule>
    <cfRule type="expression" dxfId="3533" priority="526">
      <formula>$B17="троеборье"</formula>
    </cfRule>
  </conditionalFormatting>
  <conditionalFormatting sqref="K17">
    <cfRule type="expression" dxfId="3532" priority="521">
      <formula>$B17="конкур"</formula>
    </cfRule>
    <cfRule type="expression" dxfId="3531" priority="522">
      <formula>$B17="выездка"</formula>
    </cfRule>
    <cfRule type="expression" dxfId="3530" priority="523">
      <formula>$B17="троеборье"</formula>
    </cfRule>
  </conditionalFormatting>
  <conditionalFormatting sqref="K17">
    <cfRule type="expression" dxfId="3529" priority="518">
      <formula>$B17="конкур"</formula>
    </cfRule>
    <cfRule type="expression" dxfId="3528" priority="519">
      <formula>$B17="выездка"</formula>
    </cfRule>
    <cfRule type="expression" dxfId="3527" priority="520">
      <formula>$B17="троеборье"</formula>
    </cfRule>
  </conditionalFormatting>
  <conditionalFormatting sqref="K17">
    <cfRule type="expression" dxfId="3526" priority="515">
      <formula>$B17="конкур"</formula>
    </cfRule>
    <cfRule type="expression" dxfId="3525" priority="516">
      <formula>$B17="выездка"</formula>
    </cfRule>
    <cfRule type="expression" dxfId="3524" priority="517">
      <formula>$B17="троеборье"</formula>
    </cfRule>
  </conditionalFormatting>
  <conditionalFormatting sqref="K17">
    <cfRule type="expression" dxfId="3523" priority="512">
      <formula>$B17="конкур"</formula>
    </cfRule>
    <cfRule type="expression" dxfId="3522" priority="513">
      <formula>$B17="выездка"</formula>
    </cfRule>
    <cfRule type="expression" dxfId="3521" priority="514">
      <formula>$B17="троеборье"</formula>
    </cfRule>
  </conditionalFormatting>
  <conditionalFormatting sqref="K17">
    <cfRule type="expression" dxfId="3520" priority="509">
      <formula>$B17="конкур"</formula>
    </cfRule>
    <cfRule type="expression" dxfId="3519" priority="510">
      <formula>$B17="выездка"</formula>
    </cfRule>
    <cfRule type="expression" dxfId="3518" priority="511">
      <formula>$B17="троеборье"</formula>
    </cfRule>
  </conditionalFormatting>
  <conditionalFormatting sqref="K17">
    <cfRule type="expression" dxfId="3517" priority="506">
      <formula>$B17="конкур"</formula>
    </cfRule>
    <cfRule type="expression" dxfId="3516" priority="507">
      <formula>$B17="выездка"</formula>
    </cfRule>
    <cfRule type="expression" dxfId="3515" priority="508">
      <formula>$B17="троеборье"</formula>
    </cfRule>
  </conditionalFormatting>
  <conditionalFormatting sqref="D20 G20:K20 D18 G18:K18">
    <cfRule type="expression" dxfId="3514" priority="503">
      <formula>$B18="конкур"</formula>
    </cfRule>
    <cfRule type="expression" dxfId="3513" priority="504">
      <formula>$B18="выездка"</formula>
    </cfRule>
    <cfRule type="expression" dxfId="3512" priority="505">
      <formula>$B18="троеборье"</formula>
    </cfRule>
  </conditionalFormatting>
  <conditionalFormatting sqref="G21:K21 D21">
    <cfRule type="expression" dxfId="3511" priority="500">
      <formula>$B21="конкур"</formula>
    </cfRule>
    <cfRule type="expression" dxfId="3510" priority="501">
      <formula>$B21="выездка"</formula>
    </cfRule>
    <cfRule type="expression" dxfId="3509" priority="502">
      <formula>$B21="троеборье"</formula>
    </cfRule>
  </conditionalFormatting>
  <conditionalFormatting sqref="D21 G21:K21">
    <cfRule type="expression" dxfId="3508" priority="497">
      <formula>$B21="конкур"</formula>
    </cfRule>
    <cfRule type="expression" dxfId="3507" priority="498">
      <formula>$B21="выездка"</formula>
    </cfRule>
    <cfRule type="expression" dxfId="3506" priority="499">
      <formula>$B21="троеборье"</formula>
    </cfRule>
  </conditionalFormatting>
  <conditionalFormatting sqref="K21">
    <cfRule type="expression" dxfId="3505" priority="494">
      <formula>$B21="конкур"</formula>
    </cfRule>
    <cfRule type="expression" dxfId="3504" priority="495">
      <formula>$B21="выездка"</formula>
    </cfRule>
    <cfRule type="expression" dxfId="3503" priority="496">
      <formula>$B21="троеборье"</formula>
    </cfRule>
  </conditionalFormatting>
  <conditionalFormatting sqref="K21">
    <cfRule type="expression" dxfId="3502" priority="491">
      <formula>$B21="конкур"</formula>
    </cfRule>
    <cfRule type="expression" dxfId="3501" priority="492">
      <formula>$B21="выездка"</formula>
    </cfRule>
    <cfRule type="expression" dxfId="3500" priority="493">
      <formula>$B21="троеборье"</formula>
    </cfRule>
  </conditionalFormatting>
  <conditionalFormatting sqref="K21">
    <cfRule type="expression" dxfId="3499" priority="488">
      <formula>$B21="конкур"</formula>
    </cfRule>
    <cfRule type="expression" dxfId="3498" priority="489">
      <formula>$B21="выездка"</formula>
    </cfRule>
    <cfRule type="expression" dxfId="3497" priority="490">
      <formula>$B21="троеборье"</formula>
    </cfRule>
  </conditionalFormatting>
  <conditionalFormatting sqref="K21">
    <cfRule type="expression" dxfId="3496" priority="485">
      <formula>$B21="конкур"</formula>
    </cfRule>
    <cfRule type="expression" dxfId="3495" priority="486">
      <formula>$B21="выездка"</formula>
    </cfRule>
    <cfRule type="expression" dxfId="3494" priority="487">
      <formula>$B21="троеборье"</formula>
    </cfRule>
  </conditionalFormatting>
  <conditionalFormatting sqref="K21">
    <cfRule type="expression" dxfId="3493" priority="482">
      <formula>$B21="конкур"</formula>
    </cfRule>
    <cfRule type="expression" dxfId="3492" priority="483">
      <formula>$B21="выездка"</formula>
    </cfRule>
    <cfRule type="expression" dxfId="3491" priority="484">
      <formula>$B21="троеборье"</formula>
    </cfRule>
  </conditionalFormatting>
  <conditionalFormatting sqref="K21">
    <cfRule type="expression" dxfId="3490" priority="479">
      <formula>$B21="конкур"</formula>
    </cfRule>
    <cfRule type="expression" dxfId="3489" priority="480">
      <formula>$B21="выездка"</formula>
    </cfRule>
    <cfRule type="expression" dxfId="3488" priority="481">
      <formula>$B21="троеборье"</formula>
    </cfRule>
  </conditionalFormatting>
  <conditionalFormatting sqref="K21">
    <cfRule type="expression" dxfId="3487" priority="476">
      <formula>$B21="конкур"</formula>
    </cfRule>
    <cfRule type="expression" dxfId="3486" priority="477">
      <formula>$B21="выездка"</formula>
    </cfRule>
    <cfRule type="expression" dxfId="3485" priority="478">
      <formula>$B21="троеборье"</formula>
    </cfRule>
  </conditionalFormatting>
  <conditionalFormatting sqref="K21">
    <cfRule type="expression" dxfId="3484" priority="473">
      <formula>$B21="конкур"</formula>
    </cfRule>
    <cfRule type="expression" dxfId="3483" priority="474">
      <formula>$B21="выездка"</formula>
    </cfRule>
    <cfRule type="expression" dxfId="3482" priority="475">
      <formula>$B21="троеборье"</formula>
    </cfRule>
  </conditionalFormatting>
  <conditionalFormatting sqref="K21">
    <cfRule type="expression" dxfId="3481" priority="470">
      <formula>$B21="конкур"</formula>
    </cfRule>
    <cfRule type="expression" dxfId="3480" priority="471">
      <formula>$B21="выездка"</formula>
    </cfRule>
    <cfRule type="expression" dxfId="3479" priority="472">
      <formula>$B21="троеборье"</formula>
    </cfRule>
  </conditionalFormatting>
  <conditionalFormatting sqref="K21">
    <cfRule type="expression" dxfId="3478" priority="467">
      <formula>$B21="конкур"</formula>
    </cfRule>
    <cfRule type="expression" dxfId="3477" priority="468">
      <formula>$B21="выездка"</formula>
    </cfRule>
    <cfRule type="expression" dxfId="3476" priority="469">
      <formula>$B21="троеборье"</formula>
    </cfRule>
  </conditionalFormatting>
  <conditionalFormatting sqref="K21">
    <cfRule type="expression" dxfId="3475" priority="464">
      <formula>$B21="конкур"</formula>
    </cfRule>
    <cfRule type="expression" dxfId="3474" priority="465">
      <formula>$B21="выездка"</formula>
    </cfRule>
    <cfRule type="expression" dxfId="3473" priority="466">
      <formula>$B21="троеборье"</formula>
    </cfRule>
  </conditionalFormatting>
  <conditionalFormatting sqref="K21">
    <cfRule type="expression" dxfId="3472" priority="461">
      <formula>$B21="конкур"</formula>
    </cfRule>
    <cfRule type="expression" dxfId="3471" priority="462">
      <formula>$B21="выездка"</formula>
    </cfRule>
    <cfRule type="expression" dxfId="3470" priority="463">
      <formula>$B21="троеборье"</formula>
    </cfRule>
  </conditionalFormatting>
  <conditionalFormatting sqref="K21">
    <cfRule type="expression" dxfId="3469" priority="458">
      <formula>$B21="конкур"</formula>
    </cfRule>
    <cfRule type="expression" dxfId="3468" priority="459">
      <formula>$B21="выездка"</formula>
    </cfRule>
    <cfRule type="expression" dxfId="3467" priority="460">
      <formula>$B21="троеборье"</formula>
    </cfRule>
  </conditionalFormatting>
  <conditionalFormatting sqref="K21">
    <cfRule type="expression" dxfId="3466" priority="455">
      <formula>$B21="конкур"</formula>
    </cfRule>
    <cfRule type="expression" dxfId="3465" priority="456">
      <formula>$B21="выездка"</formula>
    </cfRule>
    <cfRule type="expression" dxfId="3464" priority="457">
      <formula>$B21="троеборье"</formula>
    </cfRule>
  </conditionalFormatting>
  <conditionalFormatting sqref="K21">
    <cfRule type="expression" dxfId="3463" priority="452">
      <formula>$B21="конкур"</formula>
    </cfRule>
    <cfRule type="expression" dxfId="3462" priority="453">
      <formula>$B21="выездка"</formula>
    </cfRule>
    <cfRule type="expression" dxfId="3461" priority="454">
      <formula>$B21="троеборье"</formula>
    </cfRule>
  </conditionalFormatting>
  <conditionalFormatting sqref="K21">
    <cfRule type="expression" dxfId="3460" priority="449">
      <formula>$B21="конкур"</formula>
    </cfRule>
    <cfRule type="expression" dxfId="3459" priority="450">
      <formula>$B21="выездка"</formula>
    </cfRule>
    <cfRule type="expression" dxfId="3458" priority="451">
      <formula>$B21="троеборье"</formula>
    </cfRule>
  </conditionalFormatting>
  <conditionalFormatting sqref="K21">
    <cfRule type="expression" dxfId="3457" priority="446">
      <formula>$B21="конкур"</formula>
    </cfRule>
    <cfRule type="expression" dxfId="3456" priority="447">
      <formula>$B21="выездка"</formula>
    </cfRule>
    <cfRule type="expression" dxfId="3455" priority="448">
      <formula>$B21="троеборье"</formula>
    </cfRule>
  </conditionalFormatting>
  <conditionalFormatting sqref="K21">
    <cfRule type="expression" dxfId="3454" priority="443">
      <formula>$B21="конкур"</formula>
    </cfRule>
    <cfRule type="expression" dxfId="3453" priority="444">
      <formula>$B21="выездка"</formula>
    </cfRule>
    <cfRule type="expression" dxfId="3452" priority="445">
      <formula>$B21="троеборье"</formula>
    </cfRule>
  </conditionalFormatting>
  <conditionalFormatting sqref="K21">
    <cfRule type="expression" dxfId="3451" priority="440">
      <formula>$B21="конкур"</formula>
    </cfRule>
    <cfRule type="expression" dxfId="3450" priority="441">
      <formula>$B21="выездка"</formula>
    </cfRule>
    <cfRule type="expression" dxfId="3449" priority="442">
      <formula>$B21="троеборье"</formula>
    </cfRule>
  </conditionalFormatting>
  <conditionalFormatting sqref="K21">
    <cfRule type="expression" dxfId="3448" priority="437">
      <formula>$B21="конкур"</formula>
    </cfRule>
    <cfRule type="expression" dxfId="3447" priority="438">
      <formula>$B21="выездка"</formula>
    </cfRule>
    <cfRule type="expression" dxfId="3446" priority="439">
      <formula>$B21="троеборье"</formula>
    </cfRule>
  </conditionalFormatting>
  <conditionalFormatting sqref="K21">
    <cfRule type="expression" dxfId="3445" priority="434">
      <formula>$B21="конкур"</formula>
    </cfRule>
    <cfRule type="expression" dxfId="3444" priority="435">
      <formula>$B21="выездка"</formula>
    </cfRule>
    <cfRule type="expression" dxfId="3443" priority="436">
      <formula>$B21="троеборье"</formula>
    </cfRule>
  </conditionalFormatting>
  <conditionalFormatting sqref="K21">
    <cfRule type="expression" dxfId="3442" priority="431">
      <formula>$B21="конкур"</formula>
    </cfRule>
    <cfRule type="expression" dxfId="3441" priority="432">
      <formula>$B21="выездка"</formula>
    </cfRule>
    <cfRule type="expression" dxfId="3440" priority="433">
      <formula>$B21="троеборье"</formula>
    </cfRule>
  </conditionalFormatting>
  <conditionalFormatting sqref="K21">
    <cfRule type="expression" dxfId="3439" priority="428">
      <formula>$B21="конкур"</formula>
    </cfRule>
    <cfRule type="expression" dxfId="3438" priority="429">
      <formula>$B21="выездка"</formula>
    </cfRule>
    <cfRule type="expression" dxfId="3437" priority="430">
      <formula>$B21="троеборье"</formula>
    </cfRule>
  </conditionalFormatting>
  <conditionalFormatting sqref="K21">
    <cfRule type="expression" dxfId="3436" priority="425">
      <formula>$B21="конкур"</formula>
    </cfRule>
    <cfRule type="expression" dxfId="3435" priority="426">
      <formula>$B21="выездка"</formula>
    </cfRule>
    <cfRule type="expression" dxfId="3434" priority="427">
      <formula>$B21="троеборье"</formula>
    </cfRule>
  </conditionalFormatting>
  <conditionalFormatting sqref="K21">
    <cfRule type="expression" dxfId="3433" priority="422">
      <formula>$B21="конкур"</formula>
    </cfRule>
    <cfRule type="expression" dxfId="3432" priority="423">
      <formula>$B21="выездка"</formula>
    </cfRule>
    <cfRule type="expression" dxfId="3431" priority="424">
      <formula>$B21="троеборье"</formula>
    </cfRule>
  </conditionalFormatting>
  <conditionalFormatting sqref="K21">
    <cfRule type="expression" dxfId="3430" priority="419">
      <formula>$B21="конкур"</formula>
    </cfRule>
    <cfRule type="expression" dxfId="3429" priority="420">
      <formula>$B21="выездка"</formula>
    </cfRule>
    <cfRule type="expression" dxfId="3428" priority="421">
      <formula>$B21="троеборье"</formula>
    </cfRule>
  </conditionalFormatting>
  <conditionalFormatting sqref="K21">
    <cfRule type="expression" dxfId="3427" priority="416">
      <formula>$B21="конкур"</formula>
    </cfRule>
    <cfRule type="expression" dxfId="3426" priority="417">
      <formula>$B21="выездка"</formula>
    </cfRule>
    <cfRule type="expression" dxfId="3425" priority="418">
      <formula>$B21="троеборье"</formula>
    </cfRule>
  </conditionalFormatting>
  <conditionalFormatting sqref="G21:K21 D21">
    <cfRule type="expression" dxfId="3424" priority="413">
      <formula>$B21="конкур"</formula>
    </cfRule>
    <cfRule type="expression" dxfId="3423" priority="414">
      <formula>$B21="выездка"</formula>
    </cfRule>
    <cfRule type="expression" dxfId="3422" priority="415">
      <formula>$B21="троеборье"</formula>
    </cfRule>
  </conditionalFormatting>
  <conditionalFormatting sqref="D21 G21:K21">
    <cfRule type="expression" dxfId="3421" priority="410">
      <formula>$B21="конкур"</formula>
    </cfRule>
    <cfRule type="expression" dxfId="3420" priority="411">
      <formula>$B21="выездка"</formula>
    </cfRule>
    <cfRule type="expression" dxfId="3419" priority="412">
      <formula>$B21="троеборье"</formula>
    </cfRule>
  </conditionalFormatting>
  <conditionalFormatting sqref="K21">
    <cfRule type="expression" dxfId="3418" priority="407">
      <formula>$B21="конкур"</formula>
    </cfRule>
    <cfRule type="expression" dxfId="3417" priority="408">
      <formula>$B21="выездка"</formula>
    </cfRule>
    <cfRule type="expression" dxfId="3416" priority="409">
      <formula>$B21="троеборье"</formula>
    </cfRule>
  </conditionalFormatting>
  <conditionalFormatting sqref="G21:K21 D21">
    <cfRule type="expression" dxfId="3415" priority="404">
      <formula>$B21="конкур"</formula>
    </cfRule>
    <cfRule type="expression" dxfId="3414" priority="405">
      <formula>$B21="выездка"</formula>
    </cfRule>
    <cfRule type="expression" dxfId="3413" priority="406">
      <formula>$B21="троеборье"</formula>
    </cfRule>
  </conditionalFormatting>
  <conditionalFormatting sqref="K21">
    <cfRule type="expression" dxfId="3412" priority="401">
      <formula>$B21="конкур"</formula>
    </cfRule>
    <cfRule type="expression" dxfId="3411" priority="402">
      <formula>$B21="выездка"</formula>
    </cfRule>
    <cfRule type="expression" dxfId="3410" priority="403">
      <formula>$B21="троеборье"</formula>
    </cfRule>
  </conditionalFormatting>
  <conditionalFormatting sqref="K21">
    <cfRule type="expression" dxfId="3409" priority="398">
      <formula>$B21="конкур"</formula>
    </cfRule>
    <cfRule type="expression" dxfId="3408" priority="399">
      <formula>$B21="выездка"</formula>
    </cfRule>
    <cfRule type="expression" dxfId="3407" priority="400">
      <formula>$B21="троеборье"</formula>
    </cfRule>
  </conditionalFormatting>
  <conditionalFormatting sqref="K21">
    <cfRule type="expression" dxfId="3406" priority="395">
      <formula>$B21="конкур"</formula>
    </cfRule>
    <cfRule type="expression" dxfId="3405" priority="396">
      <formula>$B21="выездка"</formula>
    </cfRule>
    <cfRule type="expression" dxfId="3404" priority="397">
      <formula>$B21="троеборье"</formula>
    </cfRule>
  </conditionalFormatting>
  <conditionalFormatting sqref="K21">
    <cfRule type="expression" dxfId="3403" priority="392">
      <formula>$B21="конкур"</formula>
    </cfRule>
    <cfRule type="expression" dxfId="3402" priority="393">
      <formula>$B21="выездка"</formula>
    </cfRule>
    <cfRule type="expression" dxfId="3401" priority="394">
      <formula>$B21="троеборье"</formula>
    </cfRule>
  </conditionalFormatting>
  <conditionalFormatting sqref="K21">
    <cfRule type="expression" dxfId="3400" priority="389">
      <formula>$B21="конкур"</formula>
    </cfRule>
    <cfRule type="expression" dxfId="3399" priority="390">
      <formula>$B21="выездка"</formula>
    </cfRule>
    <cfRule type="expression" dxfId="3398" priority="391">
      <formula>$B21="троеборье"</formula>
    </cfRule>
  </conditionalFormatting>
  <conditionalFormatting sqref="K21">
    <cfRule type="expression" dxfId="3397" priority="386">
      <formula>$B21="конкур"</formula>
    </cfRule>
    <cfRule type="expression" dxfId="3396" priority="387">
      <formula>$B21="выездка"</formula>
    </cfRule>
    <cfRule type="expression" dxfId="3395" priority="388">
      <formula>$B21="троеборье"</formula>
    </cfRule>
  </conditionalFormatting>
  <conditionalFormatting sqref="K21">
    <cfRule type="expression" dxfId="3394" priority="383">
      <formula>$B21="конкур"</formula>
    </cfRule>
    <cfRule type="expression" dxfId="3393" priority="384">
      <formula>$B21="выездка"</formula>
    </cfRule>
    <cfRule type="expression" dxfId="3392" priority="385">
      <formula>$B21="троеборье"</formula>
    </cfRule>
  </conditionalFormatting>
  <conditionalFormatting sqref="K21">
    <cfRule type="expression" dxfId="3391" priority="380">
      <formula>$B21="конкур"</formula>
    </cfRule>
    <cfRule type="expression" dxfId="3390" priority="381">
      <formula>$B21="выездка"</formula>
    </cfRule>
    <cfRule type="expression" dxfId="3389" priority="382">
      <formula>$B21="троеборье"</formula>
    </cfRule>
  </conditionalFormatting>
  <conditionalFormatting sqref="K21">
    <cfRule type="expression" dxfId="3388" priority="377">
      <formula>$B21="конкур"</formula>
    </cfRule>
    <cfRule type="expression" dxfId="3387" priority="378">
      <formula>$B21="выездка"</formula>
    </cfRule>
    <cfRule type="expression" dxfId="3386" priority="379">
      <formula>$B21="троеборье"</formula>
    </cfRule>
  </conditionalFormatting>
  <conditionalFormatting sqref="K21">
    <cfRule type="expression" dxfId="3385" priority="374">
      <formula>$B21="конкур"</formula>
    </cfRule>
    <cfRule type="expression" dxfId="3384" priority="375">
      <formula>$B21="выездка"</formula>
    </cfRule>
    <cfRule type="expression" dxfId="3383" priority="376">
      <formula>$B21="троеборье"</formula>
    </cfRule>
  </conditionalFormatting>
  <conditionalFormatting sqref="K21">
    <cfRule type="expression" dxfId="3382" priority="371">
      <formula>$B21="конкур"</formula>
    </cfRule>
    <cfRule type="expression" dxfId="3381" priority="372">
      <formula>$B21="выездка"</formula>
    </cfRule>
    <cfRule type="expression" dxfId="3380" priority="373">
      <formula>$B21="троеборье"</formula>
    </cfRule>
  </conditionalFormatting>
  <conditionalFormatting sqref="K21">
    <cfRule type="expression" dxfId="3379" priority="368">
      <formula>$B21="конкур"</formula>
    </cfRule>
    <cfRule type="expression" dxfId="3378" priority="369">
      <formula>$B21="выездка"</formula>
    </cfRule>
    <cfRule type="expression" dxfId="3377" priority="370">
      <formula>$B21="троеборье"</formula>
    </cfRule>
  </conditionalFormatting>
  <conditionalFormatting sqref="K21">
    <cfRule type="expression" dxfId="3376" priority="365">
      <formula>$B21="конкур"</formula>
    </cfRule>
    <cfRule type="expression" dxfId="3375" priority="366">
      <formula>$B21="выездка"</formula>
    </cfRule>
    <cfRule type="expression" dxfId="3374" priority="367">
      <formula>$B21="троеборье"</formula>
    </cfRule>
  </conditionalFormatting>
  <conditionalFormatting sqref="K21">
    <cfRule type="expression" dxfId="3373" priority="362">
      <formula>$B21="конкур"</formula>
    </cfRule>
    <cfRule type="expression" dxfId="3372" priority="363">
      <formula>$B21="выездка"</formula>
    </cfRule>
    <cfRule type="expression" dxfId="3371" priority="364">
      <formula>$B21="троеборье"</formula>
    </cfRule>
  </conditionalFormatting>
  <conditionalFormatting sqref="D21 G21:K21">
    <cfRule type="expression" dxfId="3370" priority="359">
      <formula>$B21="конкур"</formula>
    </cfRule>
    <cfRule type="expression" dxfId="3369" priority="360">
      <formula>$B21="выездка"</formula>
    </cfRule>
    <cfRule type="expression" dxfId="3368" priority="361">
      <formula>$B21="троеборье"</formula>
    </cfRule>
  </conditionalFormatting>
  <conditionalFormatting sqref="G19:K19 D19">
    <cfRule type="expression" dxfId="3367" priority="356">
      <formula>$B19="конкур"</formula>
    </cfRule>
    <cfRule type="expression" dxfId="3366" priority="357">
      <formula>$B19="выездка"</formula>
    </cfRule>
    <cfRule type="expression" dxfId="3365" priority="358">
      <formula>$B19="троеборье"</formula>
    </cfRule>
  </conditionalFormatting>
  <conditionalFormatting sqref="K19">
    <cfRule type="expression" dxfId="3364" priority="353">
      <formula>$B19="конкур"</formula>
    </cfRule>
    <cfRule type="expression" dxfId="3363" priority="354">
      <formula>$B19="выездка"</formula>
    </cfRule>
    <cfRule type="expression" dxfId="3362" priority="355">
      <formula>$B19="троеборье"</formula>
    </cfRule>
  </conditionalFormatting>
  <conditionalFormatting sqref="K19">
    <cfRule type="expression" dxfId="3361" priority="350">
      <formula>$B19="конкур"</formula>
    </cfRule>
    <cfRule type="expression" dxfId="3360" priority="351">
      <formula>$B19="выездка"</formula>
    </cfRule>
    <cfRule type="expression" dxfId="3359" priority="352">
      <formula>$B19="троеборье"</formula>
    </cfRule>
  </conditionalFormatting>
  <conditionalFormatting sqref="K19">
    <cfRule type="expression" dxfId="3358" priority="347">
      <formula>$B19="конкур"</formula>
    </cfRule>
    <cfRule type="expression" dxfId="3357" priority="348">
      <formula>$B19="выездка"</formula>
    </cfRule>
    <cfRule type="expression" dxfId="3356" priority="349">
      <formula>$B19="троеборье"</formula>
    </cfRule>
  </conditionalFormatting>
  <conditionalFormatting sqref="K19">
    <cfRule type="expression" dxfId="3355" priority="344">
      <formula>$B19="конкур"</formula>
    </cfRule>
    <cfRule type="expression" dxfId="3354" priority="345">
      <formula>$B19="выездка"</formula>
    </cfRule>
    <cfRule type="expression" dxfId="3353" priority="346">
      <formula>$B19="троеборье"</formula>
    </cfRule>
  </conditionalFormatting>
  <conditionalFormatting sqref="K19">
    <cfRule type="expression" dxfId="3352" priority="341">
      <formula>$B19="конкур"</formula>
    </cfRule>
    <cfRule type="expression" dxfId="3351" priority="342">
      <formula>$B19="выездка"</formula>
    </cfRule>
    <cfRule type="expression" dxfId="3350" priority="343">
      <formula>$B19="троеборье"</formula>
    </cfRule>
  </conditionalFormatting>
  <conditionalFormatting sqref="K19">
    <cfRule type="expression" dxfId="3349" priority="338">
      <formula>$B19="конкур"</formula>
    </cfRule>
    <cfRule type="expression" dxfId="3348" priority="339">
      <formula>$B19="выездка"</formula>
    </cfRule>
    <cfRule type="expression" dxfId="3347" priority="340">
      <formula>$B19="троеборье"</formula>
    </cfRule>
  </conditionalFormatting>
  <conditionalFormatting sqref="K19">
    <cfRule type="expression" dxfId="3346" priority="335">
      <formula>$B19="конкур"</formula>
    </cfRule>
    <cfRule type="expression" dxfId="3345" priority="336">
      <formula>$B19="выездка"</formula>
    </cfRule>
    <cfRule type="expression" dxfId="3344" priority="337">
      <formula>$B19="троеборье"</formula>
    </cfRule>
  </conditionalFormatting>
  <conditionalFormatting sqref="K19">
    <cfRule type="expression" dxfId="3343" priority="332">
      <formula>$B19="конкур"</formula>
    </cfRule>
    <cfRule type="expression" dxfId="3342" priority="333">
      <formula>$B19="выездка"</formula>
    </cfRule>
    <cfRule type="expression" dxfId="3341" priority="334">
      <formula>$B19="троеборье"</formula>
    </cfRule>
  </conditionalFormatting>
  <conditionalFormatting sqref="K19">
    <cfRule type="expression" dxfId="3340" priority="329">
      <formula>$B19="конкур"</formula>
    </cfRule>
    <cfRule type="expression" dxfId="3339" priority="330">
      <formula>$B19="выездка"</formula>
    </cfRule>
    <cfRule type="expression" dxfId="3338" priority="331">
      <formula>$B19="троеборье"</formula>
    </cfRule>
  </conditionalFormatting>
  <conditionalFormatting sqref="K19">
    <cfRule type="expression" dxfId="3337" priority="326">
      <formula>$B19="конкур"</formula>
    </cfRule>
    <cfRule type="expression" dxfId="3336" priority="327">
      <formula>$B19="выездка"</formula>
    </cfRule>
    <cfRule type="expression" dxfId="3335" priority="328">
      <formula>$B19="троеборье"</formula>
    </cfRule>
  </conditionalFormatting>
  <conditionalFormatting sqref="K19">
    <cfRule type="expression" dxfId="3334" priority="323">
      <formula>$B19="конкур"</formula>
    </cfRule>
    <cfRule type="expression" dxfId="3333" priority="324">
      <formula>$B19="выездка"</formula>
    </cfRule>
    <cfRule type="expression" dxfId="3332" priority="325">
      <formula>$B19="троеборье"</formula>
    </cfRule>
  </conditionalFormatting>
  <conditionalFormatting sqref="K19">
    <cfRule type="expression" dxfId="3331" priority="320">
      <formula>$B19="конкур"</formula>
    </cfRule>
    <cfRule type="expression" dxfId="3330" priority="321">
      <formula>$B19="выездка"</formula>
    </cfRule>
    <cfRule type="expression" dxfId="3329" priority="322">
      <formula>$B19="троеборье"</formula>
    </cfRule>
  </conditionalFormatting>
  <conditionalFormatting sqref="K19">
    <cfRule type="expression" dxfId="3328" priority="317">
      <formula>$B19="конкур"</formula>
    </cfRule>
    <cfRule type="expression" dxfId="3327" priority="318">
      <formula>$B19="выездка"</formula>
    </cfRule>
    <cfRule type="expression" dxfId="3326" priority="319">
      <formula>$B19="троеборье"</formula>
    </cfRule>
  </conditionalFormatting>
  <conditionalFormatting sqref="K19">
    <cfRule type="expression" dxfId="3325" priority="314">
      <formula>$B19="конкур"</formula>
    </cfRule>
    <cfRule type="expression" dxfId="3324" priority="315">
      <formula>$B19="выездка"</formula>
    </cfRule>
    <cfRule type="expression" dxfId="3323" priority="316">
      <formula>$B19="троеборье"</formula>
    </cfRule>
  </conditionalFormatting>
  <conditionalFormatting sqref="D19 G19:I19 K19">
    <cfRule type="expression" dxfId="3322" priority="311">
      <formula>$B19="конкур"</formula>
    </cfRule>
    <cfRule type="expression" dxfId="3321" priority="312">
      <formula>$B19="выездка"</formula>
    </cfRule>
    <cfRule type="expression" dxfId="3320" priority="313">
      <formula>$B19="троеборье"</formula>
    </cfRule>
  </conditionalFormatting>
  <conditionalFormatting sqref="D19 G19:I19 K19">
    <cfRule type="expression" dxfId="3319" priority="308">
      <formula>$B19="конкур"</formula>
    </cfRule>
    <cfRule type="expression" dxfId="3318" priority="309">
      <formula>$B19="выездка"</formula>
    </cfRule>
    <cfRule type="expression" dxfId="3317" priority="310">
      <formula>$B19="троеборье"</formula>
    </cfRule>
  </conditionalFormatting>
  <conditionalFormatting sqref="D19 G19:I19 K19">
    <cfRule type="expression" dxfId="3316" priority="305">
      <formula>$B19="конкур"</formula>
    </cfRule>
    <cfRule type="expression" dxfId="3315" priority="306">
      <formula>$B19="выездка"</formula>
    </cfRule>
    <cfRule type="expression" dxfId="3314" priority="307">
      <formula>$B19="троеборье"</formula>
    </cfRule>
  </conditionalFormatting>
  <conditionalFormatting sqref="D19 G19:I19 K19">
    <cfRule type="expression" dxfId="3313" priority="302">
      <formula>$B19="конкур"</formula>
    </cfRule>
    <cfRule type="expression" dxfId="3312" priority="303">
      <formula>$B19="выездка"</formula>
    </cfRule>
    <cfRule type="expression" dxfId="3311" priority="304">
      <formula>$B19="троеборье"</formula>
    </cfRule>
  </conditionalFormatting>
  <conditionalFormatting sqref="D19 G19:I19 K19">
    <cfRule type="expression" dxfId="3310" priority="299">
      <formula>$B19="конкур"</formula>
    </cfRule>
    <cfRule type="expression" dxfId="3309" priority="300">
      <formula>$B19="выездка"</formula>
    </cfRule>
    <cfRule type="expression" dxfId="3308" priority="301">
      <formula>$B19="троеборье"</formula>
    </cfRule>
  </conditionalFormatting>
  <conditionalFormatting sqref="D19 G19:I19 K19">
    <cfRule type="expression" dxfId="3307" priority="296">
      <formula>$B19="конкур"</formula>
    </cfRule>
    <cfRule type="expression" dxfId="3306" priority="297">
      <formula>$B19="выездка"</formula>
    </cfRule>
    <cfRule type="expression" dxfId="3305" priority="298">
      <formula>$B19="троеборье"</formula>
    </cfRule>
  </conditionalFormatting>
  <conditionalFormatting sqref="D19 G19:I19 K19">
    <cfRule type="expression" dxfId="3304" priority="293">
      <formula>$B19="конкур"</formula>
    </cfRule>
    <cfRule type="expression" dxfId="3303" priority="294">
      <formula>$B19="выездка"</formula>
    </cfRule>
    <cfRule type="expression" dxfId="3302" priority="295">
      <formula>$B19="троеборье"</formula>
    </cfRule>
  </conditionalFormatting>
  <conditionalFormatting sqref="G19">
    <cfRule type="expression" dxfId="3301" priority="290">
      <formula>$B19="конкур"</formula>
    </cfRule>
    <cfRule type="expression" dxfId="3300" priority="291">
      <formula>$B19="выездка"</formula>
    </cfRule>
    <cfRule type="expression" dxfId="3299" priority="292">
      <formula>$B19="троеборье"</formula>
    </cfRule>
  </conditionalFormatting>
  <conditionalFormatting sqref="G19">
    <cfRule type="expression" dxfId="3298" priority="287">
      <formula>$B19="конкур"</formula>
    </cfRule>
    <cfRule type="expression" dxfId="3297" priority="288">
      <formula>$B19="выездка"</formula>
    </cfRule>
    <cfRule type="expression" dxfId="3296" priority="289">
      <formula>$B19="троеборье"</formula>
    </cfRule>
  </conditionalFormatting>
  <conditionalFormatting sqref="G19">
    <cfRule type="expression" dxfId="3295" priority="284">
      <formula>$B19="конкур"</formula>
    </cfRule>
    <cfRule type="expression" dxfId="3294" priority="285">
      <formula>$B19="выездка"</formula>
    </cfRule>
    <cfRule type="expression" dxfId="3293" priority="286">
      <formula>$B19="троеборье"</formula>
    </cfRule>
  </conditionalFormatting>
  <conditionalFormatting sqref="D19 G19:I19 K19">
    <cfRule type="expression" dxfId="3292" priority="281">
      <formula>$B19="конкур"</formula>
    </cfRule>
    <cfRule type="expression" dxfId="3291" priority="282">
      <formula>$B19="выездка"</formula>
    </cfRule>
    <cfRule type="expression" dxfId="3290" priority="283">
      <formula>$B19="троеборье"</formula>
    </cfRule>
  </conditionalFormatting>
  <conditionalFormatting sqref="D19 G19:I19 K19">
    <cfRule type="expression" dxfId="3289" priority="278">
      <formula>$B19="конкур"</formula>
    </cfRule>
    <cfRule type="expression" dxfId="3288" priority="279">
      <formula>$B19="выездка"</formula>
    </cfRule>
    <cfRule type="expression" dxfId="3287" priority="280">
      <formula>$B19="троеборье"</formula>
    </cfRule>
  </conditionalFormatting>
  <conditionalFormatting sqref="D19 G19:I19 K19">
    <cfRule type="expression" dxfId="3286" priority="275">
      <formula>$B19="конкур"</formula>
    </cfRule>
    <cfRule type="expression" dxfId="3285" priority="276">
      <formula>$B19="выездка"</formula>
    </cfRule>
    <cfRule type="expression" dxfId="3284" priority="277">
      <formula>$B19="троеборье"</formula>
    </cfRule>
  </conditionalFormatting>
  <conditionalFormatting sqref="D19 G19:I19 K19">
    <cfRule type="expression" dxfId="3283" priority="272">
      <formula>$B19="конкур"</formula>
    </cfRule>
    <cfRule type="expression" dxfId="3282" priority="273">
      <formula>$B19="выездка"</formula>
    </cfRule>
    <cfRule type="expression" dxfId="3281" priority="274">
      <formula>$B19="троеборье"</formula>
    </cfRule>
  </conditionalFormatting>
  <conditionalFormatting sqref="D19 G19:I19 K19">
    <cfRule type="expression" dxfId="3280" priority="269">
      <formula>$B19="конкур"</formula>
    </cfRule>
    <cfRule type="expression" dxfId="3279" priority="270">
      <formula>$B19="выездка"</formula>
    </cfRule>
    <cfRule type="expression" dxfId="3278" priority="271">
      <formula>$B19="троеборье"</formula>
    </cfRule>
  </conditionalFormatting>
  <conditionalFormatting sqref="D19 G19:I19 K19">
    <cfRule type="expression" dxfId="3277" priority="266">
      <formula>$B19="конкур"</formula>
    </cfRule>
    <cfRule type="expression" dxfId="3276" priority="267">
      <formula>$B19="выездка"</formula>
    </cfRule>
    <cfRule type="expression" dxfId="3275" priority="268">
      <formula>$B19="троеборье"</formula>
    </cfRule>
  </conditionalFormatting>
  <conditionalFormatting sqref="D19 G19:I19 K19">
    <cfRule type="expression" dxfId="3274" priority="263">
      <formula>$B19="конкур"</formula>
    </cfRule>
    <cfRule type="expression" dxfId="3273" priority="264">
      <formula>$B19="выездка"</formula>
    </cfRule>
    <cfRule type="expression" dxfId="3272" priority="265">
      <formula>$B19="троеборье"</formula>
    </cfRule>
  </conditionalFormatting>
  <conditionalFormatting sqref="G19">
    <cfRule type="expression" dxfId="3271" priority="260">
      <formula>$B19="конкур"</formula>
    </cfRule>
    <cfRule type="expression" dxfId="3270" priority="261">
      <formula>$B19="выездка"</formula>
    </cfRule>
    <cfRule type="expression" dxfId="3269" priority="262">
      <formula>$B19="троеборье"</formula>
    </cfRule>
  </conditionalFormatting>
  <conditionalFormatting sqref="G19">
    <cfRule type="expression" dxfId="3268" priority="257">
      <formula>$B19="конкур"</formula>
    </cfRule>
    <cfRule type="expression" dxfId="3267" priority="258">
      <formula>$B19="выездка"</formula>
    </cfRule>
    <cfRule type="expression" dxfId="3266" priority="259">
      <formula>$B19="троеборье"</formula>
    </cfRule>
  </conditionalFormatting>
  <conditionalFormatting sqref="G19">
    <cfRule type="expression" dxfId="3265" priority="254">
      <formula>$B19="конкур"</formula>
    </cfRule>
    <cfRule type="expression" dxfId="3264" priority="255">
      <formula>$B19="выездка"</formula>
    </cfRule>
    <cfRule type="expression" dxfId="3263" priority="256">
      <formula>$B19="троеборье"</formula>
    </cfRule>
  </conditionalFormatting>
  <conditionalFormatting sqref="J19">
    <cfRule type="expression" dxfId="3262" priority="251">
      <formula>$B19="конкур"</formula>
    </cfRule>
    <cfRule type="expression" dxfId="3261" priority="252">
      <formula>$B19="выездка"</formula>
    </cfRule>
    <cfRule type="expression" dxfId="3260" priority="253">
      <formula>$B19="троеборье"</formula>
    </cfRule>
  </conditionalFormatting>
  <conditionalFormatting sqref="J19">
    <cfRule type="expression" dxfId="3259" priority="248">
      <formula>$B19="конкур"</formula>
    </cfRule>
    <cfRule type="expression" dxfId="3258" priority="249">
      <formula>$B19="выездка"</formula>
    </cfRule>
    <cfRule type="expression" dxfId="3257" priority="250">
      <formula>$B19="троеборье"</formula>
    </cfRule>
  </conditionalFormatting>
  <conditionalFormatting sqref="J19">
    <cfRule type="expression" dxfId="3256" priority="245">
      <formula>$B19="конкур"</formula>
    </cfRule>
    <cfRule type="expression" dxfId="3255" priority="246">
      <formula>$B19="выездка"</formula>
    </cfRule>
    <cfRule type="expression" dxfId="3254" priority="247">
      <formula>$B19="троеборье"</formula>
    </cfRule>
  </conditionalFormatting>
  <conditionalFormatting sqref="J19">
    <cfRule type="expression" dxfId="3253" priority="242">
      <formula>$B19="конкур"</formula>
    </cfRule>
    <cfRule type="expression" dxfId="3252" priority="243">
      <formula>$B19="выездка"</formula>
    </cfRule>
    <cfRule type="expression" dxfId="3251" priority="244">
      <formula>$B19="троеборье"</formula>
    </cfRule>
  </conditionalFormatting>
  <conditionalFormatting sqref="J19">
    <cfRule type="expression" dxfId="3250" priority="239">
      <formula>$B19="конкур"</formula>
    </cfRule>
    <cfRule type="expression" dxfId="3249" priority="240">
      <formula>$B19="выездка"</formula>
    </cfRule>
    <cfRule type="expression" dxfId="3248" priority="241">
      <formula>$B19="троеборье"</formula>
    </cfRule>
  </conditionalFormatting>
  <conditionalFormatting sqref="J19">
    <cfRule type="expression" dxfId="3247" priority="236">
      <formula>$B19="конкур"</formula>
    </cfRule>
    <cfRule type="expression" dxfId="3246" priority="237">
      <formula>$B19="выездка"</formula>
    </cfRule>
    <cfRule type="expression" dxfId="3245" priority="238">
      <formula>$B19="троеборье"</formula>
    </cfRule>
  </conditionalFormatting>
  <conditionalFormatting sqref="J19">
    <cfRule type="expression" dxfId="3244" priority="233">
      <formula>$B19="конкур"</formula>
    </cfRule>
    <cfRule type="expression" dxfId="3243" priority="234">
      <formula>$B19="выездка"</formula>
    </cfRule>
    <cfRule type="expression" dxfId="3242" priority="235">
      <formula>$B19="троеборье"</formula>
    </cfRule>
  </conditionalFormatting>
  <conditionalFormatting sqref="J19">
    <cfRule type="expression" dxfId="3241" priority="230">
      <formula>$B19="конкур"</formula>
    </cfRule>
    <cfRule type="expression" dxfId="3240" priority="231">
      <formula>$B19="выездка"</formula>
    </cfRule>
    <cfRule type="expression" dxfId="3239" priority="232">
      <formula>$B19="троеборье"</formula>
    </cfRule>
  </conditionalFormatting>
  <conditionalFormatting sqref="J19">
    <cfRule type="expression" dxfId="3238" priority="227">
      <formula>$B19="конкур"</formula>
    </cfRule>
    <cfRule type="expression" dxfId="3237" priority="228">
      <formula>$B19="выездка"</formula>
    </cfRule>
    <cfRule type="expression" dxfId="3236" priority="229">
      <formula>$B19="троеборье"</formula>
    </cfRule>
  </conditionalFormatting>
  <conditionalFormatting sqref="J19">
    <cfRule type="expression" dxfId="3235" priority="224">
      <formula>$B19="конкур"</formula>
    </cfRule>
    <cfRule type="expression" dxfId="3234" priority="225">
      <formula>$B19="выездка"</formula>
    </cfRule>
    <cfRule type="expression" dxfId="3233" priority="226">
      <formula>$B19="троеборье"</formula>
    </cfRule>
  </conditionalFormatting>
  <conditionalFormatting sqref="J19">
    <cfRule type="expression" dxfId="3232" priority="221">
      <formula>$B19="конкур"</formula>
    </cfRule>
    <cfRule type="expression" dxfId="3231" priority="222">
      <formula>$B19="выездка"</formula>
    </cfRule>
    <cfRule type="expression" dxfId="3230" priority="223">
      <formula>$B19="троеборье"</formula>
    </cfRule>
  </conditionalFormatting>
  <conditionalFormatting sqref="J19">
    <cfRule type="expression" dxfId="3229" priority="218">
      <formula>$B19="конкур"</formula>
    </cfRule>
    <cfRule type="expression" dxfId="3228" priority="219">
      <formula>$B19="выездка"</formula>
    </cfRule>
    <cfRule type="expression" dxfId="3227" priority="220">
      <formula>$B19="троеборье"</formula>
    </cfRule>
  </conditionalFormatting>
  <conditionalFormatting sqref="J19">
    <cfRule type="expression" dxfId="3226" priority="215">
      <formula>$B19="конкур"</formula>
    </cfRule>
    <cfRule type="expression" dxfId="3225" priority="216">
      <formula>$B19="выездка"</formula>
    </cfRule>
    <cfRule type="expression" dxfId="3224" priority="217">
      <formula>$B19="троеборье"</formula>
    </cfRule>
  </conditionalFormatting>
  <conditionalFormatting sqref="J19">
    <cfRule type="expression" dxfId="3223" priority="212">
      <formula>$B19="конкур"</formula>
    </cfRule>
    <cfRule type="expression" dxfId="3222" priority="213">
      <formula>$B19="выездка"</formula>
    </cfRule>
    <cfRule type="expression" dxfId="3221" priority="214">
      <formula>$B19="троеборье"</formula>
    </cfRule>
  </conditionalFormatting>
  <conditionalFormatting sqref="G22:K22 D22">
    <cfRule type="expression" dxfId="3220" priority="209">
      <formula>$B22="конкур"</formula>
    </cfRule>
    <cfRule type="expression" dxfId="3219" priority="210">
      <formula>$B22="выездка"</formula>
    </cfRule>
    <cfRule type="expression" dxfId="3218" priority="211">
      <formula>$B22="троеборье"</formula>
    </cfRule>
  </conditionalFormatting>
  <conditionalFormatting sqref="K22">
    <cfRule type="expression" dxfId="3217" priority="206">
      <formula>$B22="конкур"</formula>
    </cfRule>
    <cfRule type="expression" dxfId="3216" priority="207">
      <formula>$B22="выездка"</formula>
    </cfRule>
    <cfRule type="expression" dxfId="3215" priority="208">
      <formula>$B22="троеборье"</formula>
    </cfRule>
  </conditionalFormatting>
  <conditionalFormatting sqref="K22">
    <cfRule type="expression" dxfId="3214" priority="203">
      <formula>$B22="конкур"</formula>
    </cfRule>
    <cfRule type="expression" dxfId="3213" priority="204">
      <formula>$B22="выездка"</formula>
    </cfRule>
    <cfRule type="expression" dxfId="3212" priority="205">
      <formula>$B22="троеборье"</formula>
    </cfRule>
  </conditionalFormatting>
  <conditionalFormatting sqref="K22">
    <cfRule type="expression" dxfId="3211" priority="200">
      <formula>$B22="конкур"</formula>
    </cfRule>
    <cfRule type="expression" dxfId="3210" priority="201">
      <formula>$B22="выездка"</formula>
    </cfRule>
    <cfRule type="expression" dxfId="3209" priority="202">
      <formula>$B22="троеборье"</formula>
    </cfRule>
  </conditionalFormatting>
  <conditionalFormatting sqref="K22">
    <cfRule type="expression" dxfId="3208" priority="197">
      <formula>$B22="конкур"</formula>
    </cfRule>
    <cfRule type="expression" dxfId="3207" priority="198">
      <formula>$B22="выездка"</formula>
    </cfRule>
    <cfRule type="expression" dxfId="3206" priority="199">
      <formula>$B22="троеборье"</formula>
    </cfRule>
  </conditionalFormatting>
  <conditionalFormatting sqref="K22">
    <cfRule type="expression" dxfId="3205" priority="194">
      <formula>$B22="конкур"</formula>
    </cfRule>
    <cfRule type="expression" dxfId="3204" priority="195">
      <formula>$B22="выездка"</formula>
    </cfRule>
    <cfRule type="expression" dxfId="3203" priority="196">
      <formula>$B22="троеборье"</formula>
    </cfRule>
  </conditionalFormatting>
  <conditionalFormatting sqref="K22">
    <cfRule type="expression" dxfId="3202" priority="191">
      <formula>$B22="конкур"</formula>
    </cfRule>
    <cfRule type="expression" dxfId="3201" priority="192">
      <formula>$B22="выездка"</formula>
    </cfRule>
    <cfRule type="expression" dxfId="3200" priority="193">
      <formula>$B22="троеборье"</formula>
    </cfRule>
  </conditionalFormatting>
  <conditionalFormatting sqref="K22">
    <cfRule type="expression" dxfId="3199" priority="188">
      <formula>$B22="конкур"</formula>
    </cfRule>
    <cfRule type="expression" dxfId="3198" priority="189">
      <formula>$B22="выездка"</formula>
    </cfRule>
    <cfRule type="expression" dxfId="3197" priority="190">
      <formula>$B22="троеборье"</formula>
    </cfRule>
  </conditionalFormatting>
  <conditionalFormatting sqref="K22">
    <cfRule type="expression" dxfId="3196" priority="185">
      <formula>$B22="конкур"</formula>
    </cfRule>
    <cfRule type="expression" dxfId="3195" priority="186">
      <formula>$B22="выездка"</formula>
    </cfRule>
    <cfRule type="expression" dxfId="3194" priority="187">
      <formula>$B22="троеборье"</formula>
    </cfRule>
  </conditionalFormatting>
  <conditionalFormatting sqref="K22">
    <cfRule type="expression" dxfId="3193" priority="182">
      <formula>$B22="конкур"</formula>
    </cfRule>
    <cfRule type="expression" dxfId="3192" priority="183">
      <formula>$B22="выездка"</formula>
    </cfRule>
    <cfRule type="expression" dxfId="3191" priority="184">
      <formula>$B22="троеборье"</formula>
    </cfRule>
  </conditionalFormatting>
  <conditionalFormatting sqref="K22">
    <cfRule type="expression" dxfId="3190" priority="179">
      <formula>$B22="конкур"</formula>
    </cfRule>
    <cfRule type="expression" dxfId="3189" priority="180">
      <formula>$B22="выездка"</formula>
    </cfRule>
    <cfRule type="expression" dxfId="3188" priority="181">
      <formula>$B22="троеборье"</formula>
    </cfRule>
  </conditionalFormatting>
  <conditionalFormatting sqref="K22">
    <cfRule type="expression" dxfId="3187" priority="176">
      <formula>$B22="конкур"</formula>
    </cfRule>
    <cfRule type="expression" dxfId="3186" priority="177">
      <formula>$B22="выездка"</formula>
    </cfRule>
    <cfRule type="expression" dxfId="3185" priority="178">
      <formula>$B22="троеборье"</formula>
    </cfRule>
  </conditionalFormatting>
  <conditionalFormatting sqref="K22">
    <cfRule type="expression" dxfId="3184" priority="173">
      <formula>$B22="конкур"</formula>
    </cfRule>
    <cfRule type="expression" dxfId="3183" priority="174">
      <formula>$B22="выездка"</formula>
    </cfRule>
    <cfRule type="expression" dxfId="3182" priority="175">
      <formula>$B22="троеборье"</formula>
    </cfRule>
  </conditionalFormatting>
  <conditionalFormatting sqref="K22">
    <cfRule type="expression" dxfId="3181" priority="170">
      <formula>$B22="конкур"</formula>
    </cfRule>
    <cfRule type="expression" dxfId="3180" priority="171">
      <formula>$B22="выездка"</formula>
    </cfRule>
    <cfRule type="expression" dxfId="3179" priority="172">
      <formula>$B22="троеборье"</formula>
    </cfRule>
  </conditionalFormatting>
  <conditionalFormatting sqref="K22">
    <cfRule type="expression" dxfId="3178" priority="167">
      <formula>$B22="конкур"</formula>
    </cfRule>
    <cfRule type="expression" dxfId="3177" priority="168">
      <formula>$B22="выездка"</formula>
    </cfRule>
    <cfRule type="expression" dxfId="3176" priority="169">
      <formula>$B22="троеборье"</formula>
    </cfRule>
  </conditionalFormatting>
  <conditionalFormatting sqref="G22:K22 D22">
    <cfRule type="expression" dxfId="3175" priority="164">
      <formula>$B22="конкур"</formula>
    </cfRule>
    <cfRule type="expression" dxfId="3174" priority="165">
      <formula>$B22="выездка"</formula>
    </cfRule>
    <cfRule type="expression" dxfId="3173" priority="166">
      <formula>$B22="троеборье"</formula>
    </cfRule>
  </conditionalFormatting>
  <conditionalFormatting sqref="D22 G22:K22">
    <cfRule type="expression" dxfId="3172" priority="161">
      <formula>$B22="конкур"</formula>
    </cfRule>
    <cfRule type="expression" dxfId="3171" priority="162">
      <formula>$B22="выездка"</formula>
    </cfRule>
    <cfRule type="expression" dxfId="3170" priority="163">
      <formula>$B22="троеборье"</formula>
    </cfRule>
  </conditionalFormatting>
  <conditionalFormatting sqref="K22">
    <cfRule type="expression" dxfId="3169" priority="158">
      <formula>$B22="конкур"</formula>
    </cfRule>
    <cfRule type="expression" dxfId="3168" priority="159">
      <formula>$B22="выездка"</formula>
    </cfRule>
    <cfRule type="expression" dxfId="3167" priority="160">
      <formula>$B22="троеборье"</formula>
    </cfRule>
  </conditionalFormatting>
  <conditionalFormatting sqref="K22">
    <cfRule type="expression" dxfId="3166" priority="155">
      <formula>$B22="конкур"</formula>
    </cfRule>
    <cfRule type="expression" dxfId="3165" priority="156">
      <formula>$B22="выездка"</formula>
    </cfRule>
    <cfRule type="expression" dxfId="3164" priority="157">
      <formula>$B22="троеборье"</formula>
    </cfRule>
  </conditionalFormatting>
  <conditionalFormatting sqref="K22">
    <cfRule type="expression" dxfId="3163" priority="152">
      <formula>$B22="конкур"</formula>
    </cfRule>
    <cfRule type="expression" dxfId="3162" priority="153">
      <formula>$B22="выездка"</formula>
    </cfRule>
    <cfRule type="expression" dxfId="3161" priority="154">
      <formula>$B22="троеборье"</formula>
    </cfRule>
  </conditionalFormatting>
  <conditionalFormatting sqref="K22">
    <cfRule type="expression" dxfId="3160" priority="149">
      <formula>$B22="конкур"</formula>
    </cfRule>
    <cfRule type="expression" dxfId="3159" priority="150">
      <formula>$B22="выездка"</formula>
    </cfRule>
    <cfRule type="expression" dxfId="3158" priority="151">
      <formula>$B22="троеборье"</formula>
    </cfRule>
  </conditionalFormatting>
  <conditionalFormatting sqref="K22">
    <cfRule type="expression" dxfId="3157" priority="146">
      <formula>$B22="конкур"</formula>
    </cfRule>
    <cfRule type="expression" dxfId="3156" priority="147">
      <formula>$B22="выездка"</formula>
    </cfRule>
    <cfRule type="expression" dxfId="3155" priority="148">
      <formula>$B22="троеборье"</formula>
    </cfRule>
  </conditionalFormatting>
  <conditionalFormatting sqref="K22">
    <cfRule type="expression" dxfId="3154" priority="143">
      <formula>$B22="конкур"</formula>
    </cfRule>
    <cfRule type="expression" dxfId="3153" priority="144">
      <formula>$B22="выездка"</formula>
    </cfRule>
    <cfRule type="expression" dxfId="3152" priority="145">
      <formula>$B22="троеборье"</formula>
    </cfRule>
  </conditionalFormatting>
  <conditionalFormatting sqref="K22">
    <cfRule type="expression" dxfId="3151" priority="140">
      <formula>$B22="конкур"</formula>
    </cfRule>
    <cfRule type="expression" dxfId="3150" priority="141">
      <formula>$B22="выездка"</formula>
    </cfRule>
    <cfRule type="expression" dxfId="3149" priority="142">
      <formula>$B22="троеборье"</formula>
    </cfRule>
  </conditionalFormatting>
  <conditionalFormatting sqref="K22">
    <cfRule type="expression" dxfId="3148" priority="137">
      <formula>$B22="конкур"</formula>
    </cfRule>
    <cfRule type="expression" dxfId="3147" priority="138">
      <formula>$B22="выездка"</formula>
    </cfRule>
    <cfRule type="expression" dxfId="3146" priority="139">
      <formula>$B22="троеборье"</formula>
    </cfRule>
  </conditionalFormatting>
  <conditionalFormatting sqref="K22">
    <cfRule type="expression" dxfId="3145" priority="134">
      <formula>$B22="конкур"</formula>
    </cfRule>
    <cfRule type="expression" dxfId="3144" priority="135">
      <formula>$B22="выездка"</formula>
    </cfRule>
    <cfRule type="expression" dxfId="3143" priority="136">
      <formula>$B22="троеборье"</formula>
    </cfRule>
  </conditionalFormatting>
  <conditionalFormatting sqref="K22">
    <cfRule type="expression" dxfId="3142" priority="131">
      <formula>$B22="конкур"</formula>
    </cfRule>
    <cfRule type="expression" dxfId="3141" priority="132">
      <formula>$B22="выездка"</formula>
    </cfRule>
    <cfRule type="expression" dxfId="3140" priority="133">
      <formula>$B22="троеборье"</formula>
    </cfRule>
  </conditionalFormatting>
  <conditionalFormatting sqref="K22">
    <cfRule type="expression" dxfId="3139" priority="128">
      <formula>$B22="конкур"</formula>
    </cfRule>
    <cfRule type="expression" dxfId="3138" priority="129">
      <formula>$B22="выездка"</formula>
    </cfRule>
    <cfRule type="expression" dxfId="3137" priority="130">
      <formula>$B22="троеборье"</formula>
    </cfRule>
  </conditionalFormatting>
  <conditionalFormatting sqref="K22">
    <cfRule type="expression" dxfId="3136" priority="125">
      <formula>$B22="конкур"</formula>
    </cfRule>
    <cfRule type="expression" dxfId="3135" priority="126">
      <formula>$B22="выездка"</formula>
    </cfRule>
    <cfRule type="expression" dxfId="3134" priority="127">
      <formula>$B22="троеборье"</formula>
    </cfRule>
  </conditionalFormatting>
  <conditionalFormatting sqref="K22">
    <cfRule type="expression" dxfId="3133" priority="122">
      <formula>$B22="конкур"</formula>
    </cfRule>
    <cfRule type="expression" dxfId="3132" priority="123">
      <formula>$B22="выездка"</formula>
    </cfRule>
    <cfRule type="expression" dxfId="3131" priority="124">
      <formula>$B22="троеборье"</formula>
    </cfRule>
  </conditionalFormatting>
  <conditionalFormatting sqref="K22">
    <cfRule type="expression" dxfId="3130" priority="119">
      <formula>$B22="конкур"</formula>
    </cfRule>
    <cfRule type="expression" dxfId="3129" priority="120">
      <formula>$B22="выездка"</formula>
    </cfRule>
    <cfRule type="expression" dxfId="3128" priority="121">
      <formula>$B22="троеборье"</formula>
    </cfRule>
  </conditionalFormatting>
  <pageMargins left="0.34" right="0.34" top="0.36" bottom="0.35" header="0.28999999999999998" footer="0.56000000000000005"/>
  <pageSetup paperSize="9" scale="58" fitToHeight="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BreakPreview" zoomScale="85" zoomScaleNormal="100" zoomScaleSheetLayoutView="85" workbookViewId="0">
      <selection activeCell="A6" sqref="A6:Z6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8.855468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54.75" customHeight="1">
      <c r="A1" s="176" t="s">
        <v>198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22.5" customHeight="1">
      <c r="A2" s="163" t="s">
        <v>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 ht="21" customHeight="1">
      <c r="A3" s="164" t="s">
        <v>16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21" customHeight="1">
      <c r="A4" s="178" t="s">
        <v>176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ht="21" hidden="1" customHeight="1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</row>
    <row r="6" spans="1:26" ht="19.149999999999999" customHeight="1">
      <c r="A6" s="182" t="s">
        <v>208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1:26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" customHeight="1">
      <c r="A8" s="134" t="s">
        <v>95</v>
      </c>
      <c r="B8" s="39"/>
      <c r="C8" s="39"/>
      <c r="D8" s="39"/>
      <c r="E8" s="40"/>
      <c r="F8" s="40"/>
      <c r="G8" s="40"/>
      <c r="H8" s="40"/>
      <c r="I8" s="40"/>
      <c r="J8" s="41"/>
      <c r="K8" s="41"/>
      <c r="L8" s="39"/>
      <c r="M8" s="42"/>
      <c r="Z8" s="67" t="s">
        <v>169</v>
      </c>
    </row>
    <row r="9" spans="1:26" ht="20.100000000000001" customHeight="1">
      <c r="A9" s="168" t="s">
        <v>17</v>
      </c>
      <c r="B9" s="168" t="s">
        <v>10</v>
      </c>
      <c r="C9" s="168" t="s">
        <v>1</v>
      </c>
      <c r="D9" s="170" t="s">
        <v>46</v>
      </c>
      <c r="E9" s="170" t="s">
        <v>2</v>
      </c>
      <c r="F9" s="168" t="s">
        <v>3</v>
      </c>
      <c r="G9" s="170" t="s">
        <v>47</v>
      </c>
      <c r="H9" s="170" t="s">
        <v>2</v>
      </c>
      <c r="I9" s="170" t="s">
        <v>4</v>
      </c>
      <c r="J9" s="149"/>
      <c r="K9" s="170" t="s">
        <v>6</v>
      </c>
      <c r="L9" s="170" t="s">
        <v>98</v>
      </c>
      <c r="M9" s="170"/>
      <c r="N9" s="170"/>
      <c r="O9" s="171" t="s">
        <v>18</v>
      </c>
      <c r="P9" s="171"/>
      <c r="Q9" s="171"/>
      <c r="R9" s="171" t="s">
        <v>90</v>
      </c>
      <c r="S9" s="171"/>
      <c r="T9" s="171"/>
      <c r="U9" s="172" t="s">
        <v>19</v>
      </c>
      <c r="V9" s="174" t="s">
        <v>48</v>
      </c>
      <c r="W9" s="174" t="s">
        <v>20</v>
      </c>
      <c r="X9" s="168" t="s">
        <v>135</v>
      </c>
      <c r="Y9" s="168" t="s">
        <v>22</v>
      </c>
      <c r="Z9" s="169" t="s">
        <v>23</v>
      </c>
    </row>
    <row r="10" spans="1:26" ht="67.5" customHeight="1">
      <c r="A10" s="168"/>
      <c r="B10" s="168"/>
      <c r="C10" s="168"/>
      <c r="D10" s="170"/>
      <c r="E10" s="170"/>
      <c r="F10" s="168"/>
      <c r="G10" s="170"/>
      <c r="H10" s="170"/>
      <c r="I10" s="170"/>
      <c r="J10" s="149"/>
      <c r="K10" s="170"/>
      <c r="L10" s="56" t="s">
        <v>24</v>
      </c>
      <c r="M10" s="45" t="s">
        <v>25</v>
      </c>
      <c r="N10" s="56" t="s">
        <v>17</v>
      </c>
      <c r="O10" s="56" t="s">
        <v>24</v>
      </c>
      <c r="P10" s="45" t="s">
        <v>25</v>
      </c>
      <c r="Q10" s="56" t="s">
        <v>17</v>
      </c>
      <c r="R10" s="56" t="s">
        <v>24</v>
      </c>
      <c r="S10" s="45" t="s">
        <v>25</v>
      </c>
      <c r="T10" s="56" t="s">
        <v>17</v>
      </c>
      <c r="U10" s="173"/>
      <c r="V10" s="175"/>
      <c r="W10" s="175"/>
      <c r="X10" s="168"/>
      <c r="Y10" s="168"/>
      <c r="Z10" s="169"/>
    </row>
    <row r="11" spans="1:26" ht="54" customHeight="1">
      <c r="A11" s="165" t="s">
        <v>201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7"/>
    </row>
    <row r="12" spans="1:26" s="95" customFormat="1" ht="40.5" customHeight="1">
      <c r="A12" s="92">
        <f>RANK(Y12,Y$12:Y$12,0)</f>
        <v>1</v>
      </c>
      <c r="B12" s="57"/>
      <c r="C12" s="96"/>
      <c r="D12" s="29" t="s">
        <v>192</v>
      </c>
      <c r="E12" s="83"/>
      <c r="F12" s="30" t="s">
        <v>7</v>
      </c>
      <c r="G12" s="120" t="s">
        <v>79</v>
      </c>
      <c r="H12" s="114" t="s">
        <v>72</v>
      </c>
      <c r="I12" s="28" t="s">
        <v>57</v>
      </c>
      <c r="J12" s="116" t="s">
        <v>193</v>
      </c>
      <c r="K12" s="97" t="s">
        <v>58</v>
      </c>
      <c r="L12" s="86">
        <v>110.5</v>
      </c>
      <c r="M12" s="87">
        <f>L12/1.9-IF($U12=1,0.5,IF($U12=2,1.5,0))</f>
        <v>58.15789473684211</v>
      </c>
      <c r="N12" s="88">
        <f>RANK(M12,M$12:M$12,0)</f>
        <v>1</v>
      </c>
      <c r="O12" s="86">
        <v>120</v>
      </c>
      <c r="P12" s="87">
        <f>O12/1.9-IF($U12=1,0.5,IF($U12=2,1.5,0))</f>
        <v>63.15789473684211</v>
      </c>
      <c r="Q12" s="88">
        <f>RANK(P12,P$12:P$12,0)</f>
        <v>1</v>
      </c>
      <c r="R12" s="86">
        <v>116</v>
      </c>
      <c r="S12" s="87">
        <f>R12/1.9-IF($U12=1,0.5,IF($U12=2,1.5,0))</f>
        <v>61.05263157894737</v>
      </c>
      <c r="T12" s="88">
        <f>RANK(S12,S$12:S$12,0)</f>
        <v>1</v>
      </c>
      <c r="U12" s="93"/>
      <c r="V12" s="93"/>
      <c r="W12" s="86">
        <f>L12+O12+R12</f>
        <v>346.5</v>
      </c>
      <c r="X12" s="94"/>
      <c r="Y12" s="87">
        <f>ROUND(SUM(M12,P12,S12)/3,3)</f>
        <v>60.789000000000001</v>
      </c>
      <c r="Z12" s="93" t="s">
        <v>26</v>
      </c>
    </row>
    <row r="13" spans="1:26" ht="59.25" customHeight="1">
      <c r="A13" s="165" t="s">
        <v>202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7"/>
    </row>
    <row r="14" spans="1:26" s="95" customFormat="1" ht="40.5" customHeight="1">
      <c r="A14" s="92">
        <f>RANK(Y14,Y$14:Y$14,0)</f>
        <v>1</v>
      </c>
      <c r="B14" s="57"/>
      <c r="C14" s="96"/>
      <c r="D14" s="25" t="s">
        <v>142</v>
      </c>
      <c r="E14" s="20" t="s">
        <v>182</v>
      </c>
      <c r="F14" s="21" t="s">
        <v>7</v>
      </c>
      <c r="G14" s="19" t="s">
        <v>143</v>
      </c>
      <c r="H14" s="20" t="s">
        <v>144</v>
      </c>
      <c r="I14" s="21" t="s">
        <v>145</v>
      </c>
      <c r="J14" s="21" t="s">
        <v>113</v>
      </c>
      <c r="K14" s="104" t="s">
        <v>191</v>
      </c>
      <c r="L14" s="86">
        <v>113.5</v>
      </c>
      <c r="M14" s="87">
        <f>L14/1.9-IF($U14=1,0.5,IF($U14=2,1.5,0))</f>
        <v>59.736842105263158</v>
      </c>
      <c r="N14" s="88">
        <f>RANK(M14,M$14:M$14,0)</f>
        <v>1</v>
      </c>
      <c r="O14" s="86">
        <v>115</v>
      </c>
      <c r="P14" s="87">
        <f>O14/1.9-IF($U14=1,0.5,IF($U14=2,1.5,0))</f>
        <v>60.526315789473685</v>
      </c>
      <c r="Q14" s="88">
        <f>RANK(P14,P$14:P$14,0)</f>
        <v>1</v>
      </c>
      <c r="R14" s="86">
        <v>118</v>
      </c>
      <c r="S14" s="87">
        <f>R14/1.9-IF($U14=1,0.5,IF($U14=2,1.5,0))</f>
        <v>62.10526315789474</v>
      </c>
      <c r="T14" s="88">
        <f>RANK(S14,S$14:S$14,0)</f>
        <v>1</v>
      </c>
      <c r="U14" s="93"/>
      <c r="V14" s="93"/>
      <c r="W14" s="86">
        <f>L14+O14+R14</f>
        <v>346.5</v>
      </c>
      <c r="X14" s="94"/>
      <c r="Y14" s="87">
        <f>ROUND(SUM(M14,P14,S14)/3,3)</f>
        <v>60.789000000000001</v>
      </c>
      <c r="Z14" s="93" t="s">
        <v>26</v>
      </c>
    </row>
    <row r="15" spans="1:26" ht="39" customHeight="1"/>
    <row r="16" spans="1:26" ht="36.75" customHeight="1">
      <c r="D16" s="2" t="s">
        <v>12</v>
      </c>
      <c r="E16" s="2"/>
      <c r="F16" s="2"/>
      <c r="G16" s="2"/>
      <c r="H16" s="2"/>
      <c r="I16" s="32"/>
      <c r="K16" s="31" t="s">
        <v>170</v>
      </c>
      <c r="L16" s="148"/>
    </row>
    <row r="17" spans="4:12">
      <c r="D17" s="2"/>
      <c r="E17" s="2"/>
      <c r="F17" s="2"/>
      <c r="G17" s="2"/>
      <c r="H17" s="2"/>
      <c r="I17" s="32"/>
      <c r="L17" s="148"/>
    </row>
    <row r="18" spans="4:12" ht="36.75" customHeight="1">
      <c r="D18" s="2" t="s">
        <v>13</v>
      </c>
      <c r="E18" s="2"/>
      <c r="F18" s="2"/>
      <c r="G18" s="2"/>
      <c r="H18" s="2"/>
      <c r="I18" s="32"/>
      <c r="K18" s="31" t="s">
        <v>87</v>
      </c>
      <c r="L18" s="148"/>
    </row>
    <row r="29" spans="4:12">
      <c r="K29" s="2"/>
    </row>
  </sheetData>
  <mergeCells count="27">
    <mergeCell ref="Z9:Z10"/>
    <mergeCell ref="A11:Z11"/>
    <mergeCell ref="A13:Z13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6:Z6"/>
    <mergeCell ref="A1:Z1"/>
    <mergeCell ref="A2:Z2"/>
    <mergeCell ref="A3:Z3"/>
    <mergeCell ref="A4:Z4"/>
    <mergeCell ref="A5:Z5"/>
  </mergeCells>
  <conditionalFormatting sqref="J12:K12 D12:F12 D14:K14">
    <cfRule type="timePeriod" dxfId="3127" priority="946" timePeriod="thisWeek">
      <formula>AND(TODAY()-ROUNDDOWN(D12,0)&lt;=WEEKDAY(TODAY())-1,ROUNDDOWN(D12,0)-TODAY()&lt;=7-WEEKDAY(TODAY()))</formula>
    </cfRule>
  </conditionalFormatting>
  <conditionalFormatting sqref="D12:F12 J12:K12 D14:K14">
    <cfRule type="timePeriod" dxfId="3126" priority="945" stopIfTrue="1" timePeriod="last7Days">
      <formula>AND(TODAY()-FLOOR(D12,1)&lt;=6,FLOOR(D12,1)&lt;=TODAY())</formula>
    </cfRule>
  </conditionalFormatting>
  <conditionalFormatting sqref="D14 D12 J12:K12 G14:K14">
    <cfRule type="expression" dxfId="3125" priority="941" stopIfTrue="1">
      <formula>#REF!=2018</formula>
    </cfRule>
  </conditionalFormatting>
  <conditionalFormatting sqref="D14 D12 J12:K12 G14:K14">
    <cfRule type="expression" dxfId="3124" priority="940">
      <formula>#REF!="нет"</formula>
    </cfRule>
  </conditionalFormatting>
  <conditionalFormatting sqref="D14 G14:K14">
    <cfRule type="expression" dxfId="3123" priority="926">
      <formula>$B14="конкур"</formula>
    </cfRule>
    <cfRule type="expression" dxfId="3122" priority="927">
      <formula>$B14="выездка"</formula>
    </cfRule>
    <cfRule type="expression" dxfId="3121" priority="928">
      <formula>$B14="троеборье"</formula>
    </cfRule>
  </conditionalFormatting>
  <conditionalFormatting sqref="D14 G14:K14">
    <cfRule type="expression" dxfId="3120" priority="923">
      <formula>$B14="конкур"</formula>
    </cfRule>
    <cfRule type="expression" dxfId="3119" priority="924">
      <formula>$B14="выездка"</formula>
    </cfRule>
    <cfRule type="expression" dxfId="3118" priority="925">
      <formula>$B14="троеборье"</formula>
    </cfRule>
  </conditionalFormatting>
  <conditionalFormatting sqref="G14:K14 D14">
    <cfRule type="expression" dxfId="3117" priority="920">
      <formula>$B14="конкур"</formula>
    </cfRule>
    <cfRule type="expression" dxfId="3116" priority="921">
      <formula>$B14="выездка"</formula>
    </cfRule>
    <cfRule type="expression" dxfId="3115" priority="922">
      <formula>$B14="троеборье"</formula>
    </cfRule>
  </conditionalFormatting>
  <conditionalFormatting sqref="G14:K14 D14">
    <cfRule type="expression" dxfId="3114" priority="917">
      <formula>$B14="конкур"</formula>
    </cfRule>
    <cfRule type="expression" dxfId="3113" priority="918">
      <formula>$B14="выездка"</formula>
    </cfRule>
    <cfRule type="expression" dxfId="3112" priority="919">
      <formula>$B14="троеборье"</formula>
    </cfRule>
  </conditionalFormatting>
  <conditionalFormatting sqref="D14 G14:K14">
    <cfRule type="expression" dxfId="3111" priority="914">
      <formula>$B14="конкур"</formula>
    </cfRule>
    <cfRule type="expression" dxfId="3110" priority="915">
      <formula>$B14="выездка"</formula>
    </cfRule>
    <cfRule type="expression" dxfId="3109" priority="916">
      <formula>$B14="троеборье"</formula>
    </cfRule>
  </conditionalFormatting>
  <conditionalFormatting sqref="D14 G14:K14">
    <cfRule type="expression" dxfId="3108" priority="911">
      <formula>$B14="конкур"</formula>
    </cfRule>
    <cfRule type="expression" dxfId="3107" priority="912">
      <formula>$B14="выездка"</formula>
    </cfRule>
    <cfRule type="expression" dxfId="3106" priority="913">
      <formula>$B14="троеборье"</formula>
    </cfRule>
  </conditionalFormatting>
  <conditionalFormatting sqref="D14 G14:K14">
    <cfRule type="expression" dxfId="3105" priority="908">
      <formula>$B14="конкур"</formula>
    </cfRule>
    <cfRule type="expression" dxfId="3104" priority="909">
      <formula>$B14="выездка"</formula>
    </cfRule>
    <cfRule type="expression" dxfId="3103" priority="910">
      <formula>$B14="троеборье"</formula>
    </cfRule>
  </conditionalFormatting>
  <conditionalFormatting sqref="G14:K14 D14">
    <cfRule type="expression" dxfId="3102" priority="905">
      <formula>$B14="конкур"</formula>
    </cfRule>
    <cfRule type="expression" dxfId="3101" priority="906">
      <formula>$B14="выездка"</formula>
    </cfRule>
    <cfRule type="expression" dxfId="3100" priority="907">
      <formula>$B14="троеборье"</formula>
    </cfRule>
  </conditionalFormatting>
  <conditionalFormatting sqref="D14 G14:K14">
    <cfRule type="expression" dxfId="3099" priority="902">
      <formula>$B14="конкур"</formula>
    </cfRule>
    <cfRule type="expression" dxfId="3098" priority="903">
      <formula>$B14="выездка"</formula>
    </cfRule>
    <cfRule type="expression" dxfId="3097" priority="904">
      <formula>$B14="троеборье"</formula>
    </cfRule>
  </conditionalFormatting>
  <conditionalFormatting sqref="D14 G14:K14">
    <cfRule type="expression" dxfId="3096" priority="899">
      <formula>$B14="конкур"</formula>
    </cfRule>
    <cfRule type="expression" dxfId="3095" priority="900">
      <formula>$B14="выездка"</formula>
    </cfRule>
    <cfRule type="expression" dxfId="3094" priority="901">
      <formula>$B14="троеборье"</formula>
    </cfRule>
  </conditionalFormatting>
  <conditionalFormatting sqref="G14:K14 D14">
    <cfRule type="expression" dxfId="3093" priority="896">
      <formula>$B14="конкур"</formula>
    </cfRule>
    <cfRule type="expression" dxfId="3092" priority="897">
      <formula>$B14="выездка"</formula>
    </cfRule>
    <cfRule type="expression" dxfId="3091" priority="898">
      <formula>$B14="троеборье"</formula>
    </cfRule>
  </conditionalFormatting>
  <conditionalFormatting sqref="G14">
    <cfRule type="expression" dxfId="3090" priority="893">
      <formula>$B14="конкур"</formula>
    </cfRule>
    <cfRule type="expression" dxfId="3089" priority="894">
      <formula>$B14="выездка"</formula>
    </cfRule>
    <cfRule type="expression" dxfId="3088" priority="895">
      <formula>$B14="троеборье"</formula>
    </cfRule>
  </conditionalFormatting>
  <conditionalFormatting sqref="G14">
    <cfRule type="expression" dxfId="3087" priority="890">
      <formula>$B14="конкур"</formula>
    </cfRule>
    <cfRule type="expression" dxfId="3086" priority="891">
      <formula>$B14="выездка"</formula>
    </cfRule>
    <cfRule type="expression" dxfId="3085" priority="892">
      <formula>$B14="троеборье"</formula>
    </cfRule>
  </conditionalFormatting>
  <conditionalFormatting sqref="G14">
    <cfRule type="expression" dxfId="3084" priority="887">
      <formula>$B14="конкур"</formula>
    </cfRule>
    <cfRule type="expression" dxfId="3083" priority="888">
      <formula>$B14="выездка"</formula>
    </cfRule>
    <cfRule type="expression" dxfId="3082" priority="889">
      <formula>$B14="троеборье"</formula>
    </cfRule>
  </conditionalFormatting>
  <conditionalFormatting sqref="D14 G14:K14">
    <cfRule type="expression" dxfId="3081" priority="884">
      <formula>$B14="конкур"</formula>
    </cfRule>
    <cfRule type="expression" dxfId="3080" priority="885">
      <formula>$B14="выездка"</formula>
    </cfRule>
    <cfRule type="expression" dxfId="3079" priority="886">
      <formula>$B14="троеборье"</formula>
    </cfRule>
  </conditionalFormatting>
  <conditionalFormatting sqref="D14 G14:K14">
    <cfRule type="expression" dxfId="3078" priority="881">
      <formula>$B14="конкур"</formula>
    </cfRule>
    <cfRule type="expression" dxfId="3077" priority="882">
      <formula>$B14="выездка"</formula>
    </cfRule>
    <cfRule type="expression" dxfId="3076" priority="883">
      <formula>$B14="троеборье"</formula>
    </cfRule>
  </conditionalFormatting>
  <conditionalFormatting sqref="D14 G14:K14">
    <cfRule type="expression" dxfId="3075" priority="878">
      <formula>$B14="конкур"</formula>
    </cfRule>
    <cfRule type="expression" dxfId="3074" priority="879">
      <formula>$B14="выездка"</formula>
    </cfRule>
    <cfRule type="expression" dxfId="3073" priority="880">
      <formula>$B14="троеборье"</formula>
    </cfRule>
  </conditionalFormatting>
  <conditionalFormatting sqref="G14:K14 D14">
    <cfRule type="expression" dxfId="3072" priority="875">
      <formula>$B14="конкур"</formula>
    </cfRule>
    <cfRule type="expression" dxfId="3071" priority="876">
      <formula>$B14="выездка"</formula>
    </cfRule>
    <cfRule type="expression" dxfId="3070" priority="877">
      <formula>$B14="троеборье"</formula>
    </cfRule>
  </conditionalFormatting>
  <conditionalFormatting sqref="D14 G14:K14">
    <cfRule type="expression" dxfId="3069" priority="872">
      <formula>$B14="конкур"</formula>
    </cfRule>
    <cfRule type="expression" dxfId="3068" priority="873">
      <formula>$B14="выездка"</formula>
    </cfRule>
    <cfRule type="expression" dxfId="3067" priority="874">
      <formula>$B14="троеборье"</formula>
    </cfRule>
  </conditionalFormatting>
  <conditionalFormatting sqref="D14 G14:K14">
    <cfRule type="expression" dxfId="3066" priority="869">
      <formula>$B14="конкур"</formula>
    </cfRule>
    <cfRule type="expression" dxfId="3065" priority="870">
      <formula>$B14="выездка"</formula>
    </cfRule>
    <cfRule type="expression" dxfId="3064" priority="871">
      <formula>$B14="троеборье"</formula>
    </cfRule>
  </conditionalFormatting>
  <conditionalFormatting sqref="G14:K14 D14">
    <cfRule type="expression" dxfId="3063" priority="866">
      <formula>$B14="конкур"</formula>
    </cfRule>
    <cfRule type="expression" dxfId="3062" priority="867">
      <formula>$B14="выездка"</formula>
    </cfRule>
    <cfRule type="expression" dxfId="3061" priority="868">
      <formula>$B14="троеборье"</formula>
    </cfRule>
  </conditionalFormatting>
  <conditionalFormatting sqref="G14">
    <cfRule type="expression" dxfId="3060" priority="863">
      <formula>$B14="конкур"</formula>
    </cfRule>
    <cfRule type="expression" dxfId="3059" priority="864">
      <formula>$B14="выездка"</formula>
    </cfRule>
    <cfRule type="expression" dxfId="3058" priority="865">
      <formula>$B14="троеборье"</formula>
    </cfRule>
  </conditionalFormatting>
  <conditionalFormatting sqref="G14">
    <cfRule type="expression" dxfId="3057" priority="860">
      <formula>$B14="конкур"</formula>
    </cfRule>
    <cfRule type="expression" dxfId="3056" priority="861">
      <formula>$B14="выездка"</formula>
    </cfRule>
    <cfRule type="expression" dxfId="3055" priority="862">
      <formula>$B14="троеборье"</formula>
    </cfRule>
  </conditionalFormatting>
  <conditionalFormatting sqref="G14">
    <cfRule type="expression" dxfId="3054" priority="857">
      <formula>$B14="конкур"</formula>
    </cfRule>
    <cfRule type="expression" dxfId="3053" priority="858">
      <formula>$B14="выездка"</formula>
    </cfRule>
    <cfRule type="expression" dxfId="3052" priority="859">
      <formula>$B14="троеборье"</formula>
    </cfRule>
  </conditionalFormatting>
  <conditionalFormatting sqref="D12 J12:K12">
    <cfRule type="expression" dxfId="3051" priority="852">
      <formula>$B12="конкур"</formula>
    </cfRule>
    <cfRule type="expression" dxfId="3050" priority="853">
      <formula>$B12="выездка"</formula>
    </cfRule>
    <cfRule type="expression" dxfId="3049" priority="854">
      <formula>$B12="троеборье"</formula>
    </cfRule>
  </conditionalFormatting>
  <conditionalFormatting sqref="J14">
    <cfRule type="expression" dxfId="3048" priority="557">
      <formula>$B14="конкур"</formula>
    </cfRule>
    <cfRule type="expression" dxfId="3047" priority="558">
      <formula>$B14="выездка"</formula>
    </cfRule>
    <cfRule type="expression" dxfId="3046" priority="559">
      <formula>$B14="троеборье"</formula>
    </cfRule>
  </conditionalFormatting>
  <conditionalFormatting sqref="J14">
    <cfRule type="expression" dxfId="3045" priority="554">
      <formula>$B14="конкур"</formula>
    </cfRule>
    <cfRule type="expression" dxfId="3044" priority="555">
      <formula>$B14="выездка"</formula>
    </cfRule>
    <cfRule type="expression" dxfId="3043" priority="556">
      <formula>$B14="троеборье"</formula>
    </cfRule>
  </conditionalFormatting>
  <conditionalFormatting sqref="J14">
    <cfRule type="expression" dxfId="3042" priority="551">
      <formula>$B14="конкур"</formula>
    </cfRule>
    <cfRule type="expression" dxfId="3041" priority="552">
      <formula>$B14="выездка"</formula>
    </cfRule>
    <cfRule type="expression" dxfId="3040" priority="553">
      <formula>$B14="троеборье"</formula>
    </cfRule>
  </conditionalFormatting>
  <conditionalFormatting sqref="J14">
    <cfRule type="expression" dxfId="3039" priority="548">
      <formula>$B14="конкур"</formula>
    </cfRule>
    <cfRule type="expression" dxfId="3038" priority="549">
      <formula>$B14="выездка"</formula>
    </cfRule>
    <cfRule type="expression" dxfId="3037" priority="550">
      <formula>$B14="троеборье"</formula>
    </cfRule>
  </conditionalFormatting>
  <conditionalFormatting sqref="J14">
    <cfRule type="expression" dxfId="3036" priority="545">
      <formula>$B14="конкур"</formula>
    </cfRule>
    <cfRule type="expression" dxfId="3035" priority="546">
      <formula>$B14="выездка"</formula>
    </cfRule>
    <cfRule type="expression" dxfId="3034" priority="547">
      <formula>$B14="троеборье"</formula>
    </cfRule>
  </conditionalFormatting>
  <conditionalFormatting sqref="J14">
    <cfRule type="expression" dxfId="3033" priority="542">
      <formula>$B14="конкур"</formula>
    </cfRule>
    <cfRule type="expression" dxfId="3032" priority="543">
      <formula>$B14="выездка"</formula>
    </cfRule>
    <cfRule type="expression" dxfId="3031" priority="544">
      <formula>$B14="троеборье"</formula>
    </cfRule>
  </conditionalFormatting>
  <conditionalFormatting sqref="J14">
    <cfRule type="expression" dxfId="3030" priority="539">
      <formula>$B14="конкур"</formula>
    </cfRule>
    <cfRule type="expression" dxfId="3029" priority="540">
      <formula>$B14="выездка"</formula>
    </cfRule>
    <cfRule type="expression" dxfId="3028" priority="541">
      <formula>$B14="троеборье"</formula>
    </cfRule>
  </conditionalFormatting>
  <conditionalFormatting sqref="J14">
    <cfRule type="expression" dxfId="3027" priority="536">
      <formula>$B14="конкур"</formula>
    </cfRule>
    <cfRule type="expression" dxfId="3026" priority="537">
      <formula>$B14="выездка"</formula>
    </cfRule>
    <cfRule type="expression" dxfId="3025" priority="538">
      <formula>$B14="троеборье"</formula>
    </cfRule>
  </conditionalFormatting>
  <conditionalFormatting sqref="J14">
    <cfRule type="expression" dxfId="3024" priority="533">
      <formula>$B14="конкур"</formula>
    </cfRule>
    <cfRule type="expression" dxfId="3023" priority="534">
      <formula>$B14="выездка"</formula>
    </cfRule>
    <cfRule type="expression" dxfId="3022" priority="535">
      <formula>$B14="троеборье"</formula>
    </cfRule>
  </conditionalFormatting>
  <conditionalFormatting sqref="J14">
    <cfRule type="expression" dxfId="3021" priority="530">
      <formula>$B14="конкур"</formula>
    </cfRule>
    <cfRule type="expression" dxfId="3020" priority="531">
      <formula>$B14="выездка"</formula>
    </cfRule>
    <cfRule type="expression" dxfId="3019" priority="532">
      <formula>$B14="троеборье"</formula>
    </cfRule>
  </conditionalFormatting>
  <conditionalFormatting sqref="J14">
    <cfRule type="expression" dxfId="3018" priority="527">
      <formula>$B14="конкур"</formula>
    </cfRule>
    <cfRule type="expression" dxfId="3017" priority="528">
      <formula>$B14="выездка"</formula>
    </cfRule>
    <cfRule type="expression" dxfId="3016" priority="529">
      <formula>$B14="троеборье"</formula>
    </cfRule>
  </conditionalFormatting>
  <conditionalFormatting sqref="J14">
    <cfRule type="expression" dxfId="3015" priority="524">
      <formula>$B14="конкур"</formula>
    </cfRule>
    <cfRule type="expression" dxfId="3014" priority="525">
      <formula>$B14="выездка"</formula>
    </cfRule>
    <cfRule type="expression" dxfId="3013" priority="526">
      <formula>$B14="троеборье"</formula>
    </cfRule>
  </conditionalFormatting>
  <conditionalFormatting sqref="J14">
    <cfRule type="expression" dxfId="3012" priority="521">
      <formula>$B14="конкур"</formula>
    </cfRule>
    <cfRule type="expression" dxfId="3011" priority="522">
      <formula>$B14="выездка"</formula>
    </cfRule>
    <cfRule type="expression" dxfId="3010" priority="523">
      <formula>$B14="троеборье"</formula>
    </cfRule>
  </conditionalFormatting>
  <conditionalFormatting sqref="J14">
    <cfRule type="expression" dxfId="3009" priority="518">
      <formula>$B14="конкур"</formula>
    </cfRule>
    <cfRule type="expression" dxfId="3008" priority="519">
      <formula>$B14="выездка"</formula>
    </cfRule>
    <cfRule type="expression" dxfId="3007" priority="520">
      <formula>$B14="троеборье"</formula>
    </cfRule>
  </conditionalFormatting>
  <conditionalFormatting sqref="J14">
    <cfRule type="expression" dxfId="3006" priority="515">
      <formula>$B14="конкур"</formula>
    </cfRule>
    <cfRule type="expression" dxfId="3005" priority="516">
      <formula>$B14="выездка"</formula>
    </cfRule>
    <cfRule type="expression" dxfId="3004" priority="517">
      <formula>$B14="троеборье"</formula>
    </cfRule>
  </conditionalFormatting>
  <conditionalFormatting sqref="J14">
    <cfRule type="expression" dxfId="3003" priority="512">
      <formula>$B14="конкур"</formula>
    </cfRule>
    <cfRule type="expression" dxfId="3002" priority="513">
      <formula>$B14="выездка"</formula>
    </cfRule>
    <cfRule type="expression" dxfId="3001" priority="514">
      <formula>$B14="троеборье"</formula>
    </cfRule>
  </conditionalFormatting>
  <conditionalFormatting sqref="J14">
    <cfRule type="expression" dxfId="3000" priority="509">
      <formula>$B14="конкур"</formula>
    </cfRule>
    <cfRule type="expression" dxfId="2999" priority="510">
      <formula>$B14="выездка"</formula>
    </cfRule>
    <cfRule type="expression" dxfId="2998" priority="511">
      <formula>$B14="троеборье"</formula>
    </cfRule>
  </conditionalFormatting>
  <conditionalFormatting sqref="J14">
    <cfRule type="expression" dxfId="2997" priority="506">
      <formula>$B14="конкур"</formula>
    </cfRule>
    <cfRule type="expression" dxfId="2996" priority="507">
      <formula>$B14="выездка"</formula>
    </cfRule>
    <cfRule type="expression" dxfId="2995" priority="508">
      <formula>$B14="троеборье"</formula>
    </cfRule>
  </conditionalFormatting>
  <conditionalFormatting sqref="J14">
    <cfRule type="expression" dxfId="2994" priority="503">
      <formula>$B14="конкур"</formula>
    </cfRule>
    <cfRule type="expression" dxfId="2993" priority="504">
      <formula>$B14="выездка"</formula>
    </cfRule>
    <cfRule type="expression" dxfId="2992" priority="505">
      <formula>$B14="троеборье"</formula>
    </cfRule>
  </conditionalFormatting>
  <conditionalFormatting sqref="J14">
    <cfRule type="expression" dxfId="2991" priority="500">
      <formula>$B14="конкур"</formula>
    </cfRule>
    <cfRule type="expression" dxfId="2990" priority="501">
      <formula>$B14="выездка"</formula>
    </cfRule>
    <cfRule type="expression" dxfId="2989" priority="502">
      <formula>$B14="троеборье"</formula>
    </cfRule>
  </conditionalFormatting>
  <conditionalFormatting sqref="J14">
    <cfRule type="expression" dxfId="2988" priority="497">
      <formula>$B14="конкур"</formula>
    </cfRule>
    <cfRule type="expression" dxfId="2987" priority="498">
      <formula>$B14="выездка"</formula>
    </cfRule>
    <cfRule type="expression" dxfId="2986" priority="499">
      <formula>$B14="троеборье"</formula>
    </cfRule>
  </conditionalFormatting>
  <conditionalFormatting sqref="J14">
    <cfRule type="expression" dxfId="2985" priority="494">
      <formula>$B14="конкур"</formula>
    </cfRule>
    <cfRule type="expression" dxfId="2984" priority="495">
      <formula>$B14="выездка"</formula>
    </cfRule>
    <cfRule type="expression" dxfId="2983" priority="496">
      <formula>$B14="троеборье"</formula>
    </cfRule>
  </conditionalFormatting>
  <conditionalFormatting sqref="J14">
    <cfRule type="expression" dxfId="2982" priority="491">
      <formula>$B14="конкур"</formula>
    </cfRule>
    <cfRule type="expression" dxfId="2981" priority="492">
      <formula>$B14="выездка"</formula>
    </cfRule>
    <cfRule type="expression" dxfId="2980" priority="493">
      <formula>$B14="троеборье"</formula>
    </cfRule>
  </conditionalFormatting>
  <conditionalFormatting sqref="J14">
    <cfRule type="expression" dxfId="2979" priority="488">
      <formula>$B14="конкур"</formula>
    </cfRule>
    <cfRule type="expression" dxfId="2978" priority="489">
      <formula>$B14="выездка"</formula>
    </cfRule>
    <cfRule type="expression" dxfId="2977" priority="490">
      <formula>$B14="троеборье"</formula>
    </cfRule>
  </conditionalFormatting>
  <conditionalFormatting sqref="J14">
    <cfRule type="expression" dxfId="2976" priority="485">
      <formula>$B14="конкур"</formula>
    </cfRule>
    <cfRule type="expression" dxfId="2975" priority="486">
      <formula>$B14="выездка"</formula>
    </cfRule>
    <cfRule type="expression" dxfId="2974" priority="487">
      <formula>$B14="троеборье"</formula>
    </cfRule>
  </conditionalFormatting>
  <conditionalFormatting sqref="J14">
    <cfRule type="expression" dxfId="2973" priority="482">
      <formula>$B14="конкур"</formula>
    </cfRule>
    <cfRule type="expression" dxfId="2972" priority="483">
      <formula>$B14="выездка"</formula>
    </cfRule>
    <cfRule type="expression" dxfId="2971" priority="484">
      <formula>$B14="троеборье"</formula>
    </cfRule>
  </conditionalFormatting>
  <conditionalFormatting sqref="J14">
    <cfRule type="expression" dxfId="2970" priority="479">
      <formula>$B14="конкур"</formula>
    </cfRule>
    <cfRule type="expression" dxfId="2969" priority="480">
      <formula>$B14="выездка"</formula>
    </cfRule>
    <cfRule type="expression" dxfId="2968" priority="481">
      <formula>$B14="троеборье"</formula>
    </cfRule>
  </conditionalFormatting>
  <conditionalFormatting sqref="J14">
    <cfRule type="expression" dxfId="2967" priority="476">
      <formula>$B14="конкур"</formula>
    </cfRule>
    <cfRule type="expression" dxfId="2966" priority="477">
      <formula>$B14="выездка"</formula>
    </cfRule>
    <cfRule type="expression" dxfId="2965" priority="478">
      <formula>$B14="троеборье"</formula>
    </cfRule>
  </conditionalFormatting>
  <conditionalFormatting sqref="J14">
    <cfRule type="expression" dxfId="2964" priority="473">
      <formula>$B14="конкур"</formula>
    </cfRule>
    <cfRule type="expression" dxfId="2963" priority="474">
      <formula>$B14="выездка"</formula>
    </cfRule>
    <cfRule type="expression" dxfId="2962" priority="475">
      <formula>$B14="троеборье"</formula>
    </cfRule>
  </conditionalFormatting>
  <conditionalFormatting sqref="J14">
    <cfRule type="expression" dxfId="2961" priority="470">
      <formula>$B14="конкур"</formula>
    </cfRule>
    <cfRule type="expression" dxfId="2960" priority="471">
      <formula>$B14="выездка"</formula>
    </cfRule>
    <cfRule type="expression" dxfId="2959" priority="472">
      <formula>$B14="троеборье"</formula>
    </cfRule>
  </conditionalFormatting>
  <conditionalFormatting sqref="J14">
    <cfRule type="expression" dxfId="2958" priority="467">
      <formula>$B14="конкур"</formula>
    </cfRule>
    <cfRule type="expression" dxfId="2957" priority="468">
      <formula>$B14="выездка"</formula>
    </cfRule>
    <cfRule type="expression" dxfId="2956" priority="469">
      <formula>$B14="троеборье"</formula>
    </cfRule>
  </conditionalFormatting>
  <conditionalFormatting sqref="J14">
    <cfRule type="expression" dxfId="2955" priority="464">
      <formula>$B14="конкур"</formula>
    </cfRule>
    <cfRule type="expression" dxfId="2954" priority="465">
      <formula>$B14="выездка"</formula>
    </cfRule>
    <cfRule type="expression" dxfId="2953" priority="466">
      <formula>$B14="троеборье"</formula>
    </cfRule>
  </conditionalFormatting>
  <conditionalFormatting sqref="J14">
    <cfRule type="expression" dxfId="2952" priority="461">
      <formula>$B14="конкур"</formula>
    </cfRule>
    <cfRule type="expression" dxfId="2951" priority="462">
      <formula>$B14="выездка"</formula>
    </cfRule>
    <cfRule type="expression" dxfId="2950" priority="463">
      <formula>$B14="троеборье"</formula>
    </cfRule>
  </conditionalFormatting>
  <conditionalFormatting sqref="J14">
    <cfRule type="expression" dxfId="2949" priority="458">
      <formula>$B14="конкур"</formula>
    </cfRule>
    <cfRule type="expression" dxfId="2948" priority="459">
      <formula>$B14="выездка"</formula>
    </cfRule>
    <cfRule type="expression" dxfId="2947" priority="460">
      <formula>$B14="троеборье"</formula>
    </cfRule>
  </conditionalFormatting>
  <conditionalFormatting sqref="J14">
    <cfRule type="expression" dxfId="2946" priority="455">
      <formula>$B14="конкур"</formula>
    </cfRule>
    <cfRule type="expression" dxfId="2945" priority="456">
      <formula>$B14="выездка"</formula>
    </cfRule>
    <cfRule type="expression" dxfId="2944" priority="457">
      <formula>$B14="троеборье"</formula>
    </cfRule>
  </conditionalFormatting>
  <conditionalFormatting sqref="J14">
    <cfRule type="expression" dxfId="2943" priority="452">
      <formula>$B14="конкур"</formula>
    </cfRule>
    <cfRule type="expression" dxfId="2942" priority="453">
      <formula>$B14="выездка"</formula>
    </cfRule>
    <cfRule type="expression" dxfId="2941" priority="454">
      <formula>$B14="троеборье"</formula>
    </cfRule>
  </conditionalFormatting>
  <conditionalFormatting sqref="J14">
    <cfRule type="expression" dxfId="2940" priority="449">
      <formula>$B14="конкур"</formula>
    </cfRule>
    <cfRule type="expression" dxfId="2939" priority="450">
      <formula>$B14="выездка"</formula>
    </cfRule>
    <cfRule type="expression" dxfId="2938" priority="451">
      <formula>$B14="троеборье"</formula>
    </cfRule>
  </conditionalFormatting>
  <conditionalFormatting sqref="J14">
    <cfRule type="expression" dxfId="2937" priority="446">
      <formula>$B14="конкур"</formula>
    </cfRule>
    <cfRule type="expression" dxfId="2936" priority="447">
      <formula>$B14="выездка"</formula>
    </cfRule>
    <cfRule type="expression" dxfId="2935" priority="448">
      <formula>$B14="троеборье"</formula>
    </cfRule>
  </conditionalFormatting>
  <conditionalFormatting sqref="J14">
    <cfRule type="expression" dxfId="2934" priority="443">
      <formula>$B14="конкур"</formula>
    </cfRule>
    <cfRule type="expression" dxfId="2933" priority="444">
      <formula>$B14="выездка"</formula>
    </cfRule>
    <cfRule type="expression" dxfId="2932" priority="445">
      <formula>$B14="троеборье"</formula>
    </cfRule>
  </conditionalFormatting>
  <conditionalFormatting sqref="J14">
    <cfRule type="expression" dxfId="2931" priority="440">
      <formula>$B14="конкур"</formula>
    </cfRule>
    <cfRule type="expression" dxfId="2930" priority="441">
      <formula>$B14="выездка"</formula>
    </cfRule>
    <cfRule type="expression" dxfId="2929" priority="442">
      <formula>$B14="троеборье"</formula>
    </cfRule>
  </conditionalFormatting>
  <conditionalFormatting sqref="J14">
    <cfRule type="expression" dxfId="2928" priority="437">
      <formula>$B14="конкур"</formula>
    </cfRule>
    <cfRule type="expression" dxfId="2927" priority="438">
      <formula>$B14="выездка"</formula>
    </cfRule>
    <cfRule type="expression" dxfId="2926" priority="439">
      <formula>$B14="троеборье"</formula>
    </cfRule>
  </conditionalFormatting>
  <conditionalFormatting sqref="J14">
    <cfRule type="expression" dxfId="2925" priority="434">
      <formula>$B14="конкур"</formula>
    </cfRule>
    <cfRule type="expression" dxfId="2924" priority="435">
      <formula>$B14="выездка"</formula>
    </cfRule>
    <cfRule type="expression" dxfId="2923" priority="436">
      <formula>$B14="троеборье"</formula>
    </cfRule>
  </conditionalFormatting>
  <conditionalFormatting sqref="J14">
    <cfRule type="expression" dxfId="2922" priority="431">
      <formula>$B14="конкур"</formula>
    </cfRule>
    <cfRule type="expression" dxfId="2921" priority="432">
      <formula>$B14="выездка"</formula>
    </cfRule>
    <cfRule type="expression" dxfId="2920" priority="433">
      <formula>$B14="троеборье"</formula>
    </cfRule>
  </conditionalFormatting>
  <conditionalFormatting sqref="J14">
    <cfRule type="expression" dxfId="2919" priority="428">
      <formula>$B14="конкур"</formula>
    </cfRule>
    <cfRule type="expression" dxfId="2918" priority="429">
      <formula>$B14="выездка"</formula>
    </cfRule>
    <cfRule type="expression" dxfId="2917" priority="430">
      <formula>$B14="троеборье"</formula>
    </cfRule>
  </conditionalFormatting>
  <conditionalFormatting sqref="J14">
    <cfRule type="expression" dxfId="2916" priority="425">
      <formula>$B14="конкур"</formula>
    </cfRule>
    <cfRule type="expression" dxfId="2915" priority="426">
      <formula>$B14="выездка"</formula>
    </cfRule>
    <cfRule type="expression" dxfId="2914" priority="427">
      <formula>$B14="троеборье"</formula>
    </cfRule>
  </conditionalFormatting>
  <conditionalFormatting sqref="J14">
    <cfRule type="expression" dxfId="2913" priority="422">
      <formula>$B14="конкур"</formula>
    </cfRule>
    <cfRule type="expression" dxfId="2912" priority="423">
      <formula>$B14="выездка"</formula>
    </cfRule>
    <cfRule type="expression" dxfId="2911" priority="424">
      <formula>$B14="троеборье"</formula>
    </cfRule>
  </conditionalFormatting>
  <conditionalFormatting sqref="J14">
    <cfRule type="expression" dxfId="2910" priority="419">
      <formula>$B14="конкур"</formula>
    </cfRule>
    <cfRule type="expression" dxfId="2909" priority="420">
      <formula>$B14="выездка"</formula>
    </cfRule>
    <cfRule type="expression" dxfId="2908" priority="421">
      <formula>$B14="троеборье"</formula>
    </cfRule>
  </conditionalFormatting>
  <conditionalFormatting sqref="J14">
    <cfRule type="expression" dxfId="2907" priority="416">
      <formula>$B14="конкур"</formula>
    </cfRule>
    <cfRule type="expression" dxfId="2906" priority="417">
      <formula>$B14="выездка"</formula>
    </cfRule>
    <cfRule type="expression" dxfId="2905" priority="418">
      <formula>$B14="троеборье"</formula>
    </cfRule>
  </conditionalFormatting>
  <conditionalFormatting sqref="J14">
    <cfRule type="expression" dxfId="2904" priority="413">
      <formula>$B14="конкур"</formula>
    </cfRule>
    <cfRule type="expression" dxfId="2903" priority="414">
      <formula>$B14="выездка"</formula>
    </cfRule>
    <cfRule type="expression" dxfId="2902" priority="415">
      <formula>$B14="троеборье"</formula>
    </cfRule>
  </conditionalFormatting>
  <conditionalFormatting sqref="J14">
    <cfRule type="expression" dxfId="2901" priority="410">
      <formula>$B14="конкур"</formula>
    </cfRule>
    <cfRule type="expression" dxfId="2900" priority="411">
      <formula>$B14="выездка"</formula>
    </cfRule>
    <cfRule type="expression" dxfId="2899" priority="412">
      <formula>$B14="троеборье"</formula>
    </cfRule>
  </conditionalFormatting>
  <conditionalFormatting sqref="J14">
    <cfRule type="expression" dxfId="2898" priority="407">
      <formula>$B14="конкур"</formula>
    </cfRule>
    <cfRule type="expression" dxfId="2897" priority="408">
      <formula>$B14="выездка"</formula>
    </cfRule>
    <cfRule type="expression" dxfId="2896" priority="409">
      <formula>$B14="троеборье"</formula>
    </cfRule>
  </conditionalFormatting>
  <conditionalFormatting sqref="J14">
    <cfRule type="expression" dxfId="2895" priority="404">
      <formula>$B14="конкур"</formula>
    </cfRule>
    <cfRule type="expression" dxfId="2894" priority="405">
      <formula>$B14="выездка"</formula>
    </cfRule>
    <cfRule type="expression" dxfId="2893" priority="406">
      <formula>$B14="троеборье"</formula>
    </cfRule>
  </conditionalFormatting>
  <conditionalFormatting sqref="J14">
    <cfRule type="expression" dxfId="2892" priority="401">
      <formula>$B14="конкур"</formula>
    </cfRule>
    <cfRule type="expression" dxfId="2891" priority="402">
      <formula>$B14="выездка"</formula>
    </cfRule>
    <cfRule type="expression" dxfId="2890" priority="403">
      <formula>$B14="троеборье"</formula>
    </cfRule>
  </conditionalFormatting>
  <conditionalFormatting sqref="J14">
    <cfRule type="expression" dxfId="2889" priority="398">
      <formula>$B14="конкур"</formula>
    </cfRule>
    <cfRule type="expression" dxfId="2888" priority="399">
      <formula>$B14="выездка"</formula>
    </cfRule>
    <cfRule type="expression" dxfId="2887" priority="400">
      <formula>$B14="троеборье"</formula>
    </cfRule>
  </conditionalFormatting>
  <conditionalFormatting sqref="J14:K14 D14:F14">
    <cfRule type="timePeriod" dxfId="2886" priority="116" timePeriod="thisWeek">
      <formula>AND(TODAY()-ROUNDDOWN(D14,0)&lt;=WEEKDAY(TODAY())-1,ROUNDDOWN(D14,0)-TODAY()&lt;=7-WEEKDAY(TODAY()))</formula>
    </cfRule>
  </conditionalFormatting>
  <conditionalFormatting sqref="J14:K14">
    <cfRule type="timePeriod" dxfId="2885" priority="115" stopIfTrue="1" timePeriod="last7Days">
      <formula>AND(TODAY()-FLOOR(J14,1)&lt;=6,FLOOR(J14,1)&lt;=TODAY())</formula>
    </cfRule>
  </conditionalFormatting>
  <conditionalFormatting sqref="J14">
    <cfRule type="expression" dxfId="2884" priority="114" stopIfTrue="1">
      <formula>#REF!=2018</formula>
    </cfRule>
  </conditionalFormatting>
  <conditionalFormatting sqref="J14">
    <cfRule type="expression" dxfId="2883" priority="113">
      <formula>#REF!="нет"</formula>
    </cfRule>
  </conditionalFormatting>
  <conditionalFormatting sqref="J14">
    <cfRule type="expression" dxfId="2882" priority="110">
      <formula>$B14="конкур"</formula>
    </cfRule>
    <cfRule type="expression" dxfId="2881" priority="111">
      <formula>$B14="выездка"</formula>
    </cfRule>
    <cfRule type="expression" dxfId="2880" priority="112">
      <formula>$B14="троеборье"</formula>
    </cfRule>
  </conditionalFormatting>
  <conditionalFormatting sqref="J14">
    <cfRule type="expression" dxfId="2879" priority="107">
      <formula>$B14="конкур"</formula>
    </cfRule>
    <cfRule type="expression" dxfId="2878" priority="108">
      <formula>$B14="выездка"</formula>
    </cfRule>
    <cfRule type="expression" dxfId="2877" priority="109">
      <formula>$B14="троеборье"</formula>
    </cfRule>
  </conditionalFormatting>
  <conditionalFormatting sqref="J14">
    <cfRule type="expression" dxfId="2876" priority="104">
      <formula>$B14="конкур"</formula>
    </cfRule>
    <cfRule type="expression" dxfId="2875" priority="105">
      <formula>$B14="выездка"</formula>
    </cfRule>
    <cfRule type="expression" dxfId="2874" priority="106">
      <formula>$B14="троеборье"</formula>
    </cfRule>
  </conditionalFormatting>
  <conditionalFormatting sqref="J14">
    <cfRule type="expression" dxfId="2873" priority="101">
      <formula>$B14="конкур"</formula>
    </cfRule>
    <cfRule type="expression" dxfId="2872" priority="102">
      <formula>$B14="выездка"</formula>
    </cfRule>
    <cfRule type="expression" dxfId="2871" priority="103">
      <formula>$B14="троеборье"</formula>
    </cfRule>
  </conditionalFormatting>
  <conditionalFormatting sqref="J14">
    <cfRule type="expression" dxfId="2870" priority="98">
      <formula>$B14="конкур"</formula>
    </cfRule>
    <cfRule type="expression" dxfId="2869" priority="99">
      <formula>$B14="выездка"</formula>
    </cfRule>
    <cfRule type="expression" dxfId="2868" priority="100">
      <formula>$B14="троеборье"</formula>
    </cfRule>
  </conditionalFormatting>
  <conditionalFormatting sqref="J14">
    <cfRule type="expression" dxfId="2867" priority="95">
      <formula>$B14="конкур"</formula>
    </cfRule>
    <cfRule type="expression" dxfId="2866" priority="96">
      <formula>$B14="выездка"</formula>
    </cfRule>
    <cfRule type="expression" dxfId="2865" priority="97">
      <formula>$B14="троеборье"</formula>
    </cfRule>
  </conditionalFormatting>
  <conditionalFormatting sqref="J14">
    <cfRule type="expression" dxfId="2864" priority="92">
      <formula>$B14="конкур"</formula>
    </cfRule>
    <cfRule type="expression" dxfId="2863" priority="93">
      <formula>$B14="выездка"</formula>
    </cfRule>
    <cfRule type="expression" dxfId="2862" priority="94">
      <formula>$B14="троеборье"</formula>
    </cfRule>
  </conditionalFormatting>
  <conditionalFormatting sqref="J14">
    <cfRule type="expression" dxfId="2861" priority="89">
      <formula>$B14="конкур"</formula>
    </cfRule>
    <cfRule type="expression" dxfId="2860" priority="90">
      <formula>$B14="выездка"</formula>
    </cfRule>
    <cfRule type="expression" dxfId="2859" priority="91">
      <formula>$B14="троеборье"</formula>
    </cfRule>
  </conditionalFormatting>
  <conditionalFormatting sqref="J14">
    <cfRule type="expression" dxfId="2858" priority="86">
      <formula>$B14="конкур"</formula>
    </cfRule>
    <cfRule type="expression" dxfId="2857" priority="87">
      <formula>$B14="выездка"</formula>
    </cfRule>
    <cfRule type="expression" dxfId="2856" priority="88">
      <formula>$B14="троеборье"</formula>
    </cfRule>
  </conditionalFormatting>
  <conditionalFormatting sqref="J14">
    <cfRule type="expression" dxfId="2855" priority="83">
      <formula>$B14="конкур"</formula>
    </cfRule>
    <cfRule type="expression" dxfId="2854" priority="84">
      <formula>$B14="выездка"</formula>
    </cfRule>
    <cfRule type="expression" dxfId="2853" priority="85">
      <formula>$B14="троеборье"</formula>
    </cfRule>
  </conditionalFormatting>
  <conditionalFormatting sqref="J14">
    <cfRule type="expression" dxfId="2852" priority="80">
      <formula>$B14="конкур"</formula>
    </cfRule>
    <cfRule type="expression" dxfId="2851" priority="81">
      <formula>$B14="выездка"</formula>
    </cfRule>
    <cfRule type="expression" dxfId="2850" priority="82">
      <formula>$B14="троеборье"</formula>
    </cfRule>
  </conditionalFormatting>
  <conditionalFormatting sqref="J14">
    <cfRule type="expression" dxfId="2849" priority="77">
      <formula>$B14="конкур"</formula>
    </cfRule>
    <cfRule type="expression" dxfId="2848" priority="78">
      <formula>$B14="выездка"</formula>
    </cfRule>
    <cfRule type="expression" dxfId="2847" priority="79">
      <formula>$B14="троеборье"</formula>
    </cfRule>
  </conditionalFormatting>
  <conditionalFormatting sqref="J14">
    <cfRule type="expression" dxfId="2846" priority="74">
      <formula>$B14="конкур"</formula>
    </cfRule>
    <cfRule type="expression" dxfId="2845" priority="75">
      <formula>$B14="выездка"</formula>
    </cfRule>
    <cfRule type="expression" dxfId="2844" priority="76">
      <formula>$B14="троеборье"</formula>
    </cfRule>
  </conditionalFormatting>
  <conditionalFormatting sqref="J14">
    <cfRule type="expression" dxfId="2843" priority="71">
      <formula>$B14="конкур"</formula>
    </cfRule>
    <cfRule type="expression" dxfId="2842" priority="72">
      <formula>$B14="выездка"</formula>
    </cfRule>
    <cfRule type="expression" dxfId="2841" priority="73">
      <formula>$B14="троеборье"</formula>
    </cfRule>
  </conditionalFormatting>
  <conditionalFormatting sqref="J14">
    <cfRule type="expression" dxfId="2840" priority="68">
      <formula>$B14="конкур"</formula>
    </cfRule>
    <cfRule type="expression" dxfId="2839" priority="69">
      <formula>$B14="выездка"</formula>
    </cfRule>
    <cfRule type="expression" dxfId="2838" priority="70">
      <formula>$B14="троеборье"</formula>
    </cfRule>
  </conditionalFormatting>
  <conditionalFormatting sqref="J14">
    <cfRule type="expression" dxfId="2837" priority="65">
      <formula>$B14="конкур"</formula>
    </cfRule>
    <cfRule type="expression" dxfId="2836" priority="66">
      <formula>$B14="выездка"</formula>
    </cfRule>
    <cfRule type="expression" dxfId="2835" priority="67">
      <formula>$B14="троеборье"</formula>
    </cfRule>
  </conditionalFormatting>
  <conditionalFormatting sqref="J14">
    <cfRule type="expression" dxfId="2834" priority="62">
      <formula>$B14="конкур"</formula>
    </cfRule>
    <cfRule type="expression" dxfId="2833" priority="63">
      <formula>$B14="выездка"</formula>
    </cfRule>
    <cfRule type="expression" dxfId="2832" priority="64">
      <formula>$B14="троеборье"</formula>
    </cfRule>
  </conditionalFormatting>
  <conditionalFormatting sqref="J14">
    <cfRule type="expression" dxfId="2831" priority="59">
      <formula>$B14="конкур"</formula>
    </cfRule>
    <cfRule type="expression" dxfId="2830" priority="60">
      <formula>$B14="выездка"</formula>
    </cfRule>
    <cfRule type="expression" dxfId="2829" priority="61">
      <formula>$B14="троеборье"</formula>
    </cfRule>
  </conditionalFormatting>
  <conditionalFormatting sqref="J12 F12">
    <cfRule type="timePeriod" dxfId="2828" priority="58" timePeriod="thisWeek">
      <formula>AND(TODAY()-ROUNDDOWN(F12,0)&lt;=WEEKDAY(TODAY())-1,ROUNDDOWN(F12,0)-TODAY()&lt;=7-WEEKDAY(TODAY()))</formula>
    </cfRule>
  </conditionalFormatting>
  <conditionalFormatting sqref="J12">
    <cfRule type="timePeriod" dxfId="2827" priority="57" stopIfTrue="1" timePeriod="last7Days">
      <formula>AND(TODAY()-FLOOR(J12,1)&lt;=6,FLOOR(J12,1)&lt;=TODAY())</formula>
    </cfRule>
  </conditionalFormatting>
  <conditionalFormatting sqref="J12">
    <cfRule type="expression" dxfId="2826" priority="56" stopIfTrue="1">
      <formula>#REF!=2018</formula>
    </cfRule>
  </conditionalFormatting>
  <conditionalFormatting sqref="J12">
    <cfRule type="expression" dxfId="2825" priority="55">
      <formula>#REF!="нет"</formula>
    </cfRule>
  </conditionalFormatting>
  <conditionalFormatting sqref="J12">
    <cfRule type="expression" dxfId="2824" priority="52">
      <formula>$B12="конкур"</formula>
    </cfRule>
    <cfRule type="expression" dxfId="2823" priority="53">
      <formula>$B12="выездка"</formula>
    </cfRule>
    <cfRule type="expression" dxfId="2822" priority="54">
      <formula>$B12="троеборье"</formula>
    </cfRule>
  </conditionalFormatting>
  <conditionalFormatting sqref="J12">
    <cfRule type="expression" dxfId="2821" priority="49">
      <formula>$B12="конкур"</formula>
    </cfRule>
    <cfRule type="expression" dxfId="2820" priority="50">
      <formula>$B12="выездка"</formula>
    </cfRule>
    <cfRule type="expression" dxfId="2819" priority="51">
      <formula>$B12="троеборье"</formula>
    </cfRule>
  </conditionalFormatting>
  <conditionalFormatting sqref="J12">
    <cfRule type="expression" dxfId="2818" priority="46">
      <formula>$B12="конкур"</formula>
    </cfRule>
    <cfRule type="expression" dxfId="2817" priority="47">
      <formula>$B12="выездка"</formula>
    </cfRule>
    <cfRule type="expression" dxfId="2816" priority="48">
      <formula>$B12="троеборье"</formula>
    </cfRule>
  </conditionalFormatting>
  <conditionalFormatting sqref="J12">
    <cfRule type="expression" dxfId="2815" priority="43">
      <formula>$B12="конкур"</formula>
    </cfRule>
    <cfRule type="expression" dxfId="2814" priority="44">
      <formula>$B12="выездка"</formula>
    </cfRule>
    <cfRule type="expression" dxfId="2813" priority="45">
      <formula>$B12="троеборье"</formula>
    </cfRule>
  </conditionalFormatting>
  <conditionalFormatting sqref="J12">
    <cfRule type="expression" dxfId="2812" priority="40">
      <formula>$B12="конкур"</formula>
    </cfRule>
    <cfRule type="expression" dxfId="2811" priority="41">
      <formula>$B12="выездка"</formula>
    </cfRule>
    <cfRule type="expression" dxfId="2810" priority="42">
      <formula>$B12="троеборье"</formula>
    </cfRule>
  </conditionalFormatting>
  <conditionalFormatting sqref="J12">
    <cfRule type="expression" dxfId="2809" priority="37">
      <formula>$B12="конкур"</formula>
    </cfRule>
    <cfRule type="expression" dxfId="2808" priority="38">
      <formula>$B12="выездка"</formula>
    </cfRule>
    <cfRule type="expression" dxfId="2807" priority="39">
      <formula>$B12="троеборье"</formula>
    </cfRule>
  </conditionalFormatting>
  <conditionalFormatting sqref="J12">
    <cfRule type="expression" dxfId="2806" priority="34">
      <formula>$B12="конкур"</formula>
    </cfRule>
    <cfRule type="expression" dxfId="2805" priority="35">
      <formula>$B12="выездка"</formula>
    </cfRule>
    <cfRule type="expression" dxfId="2804" priority="36">
      <formula>$B12="троеборье"</formula>
    </cfRule>
  </conditionalFormatting>
  <conditionalFormatting sqref="J12">
    <cfRule type="expression" dxfId="2803" priority="31">
      <formula>$B12="конкур"</formula>
    </cfRule>
    <cfRule type="expression" dxfId="2802" priority="32">
      <formula>$B12="выездка"</formula>
    </cfRule>
    <cfRule type="expression" dxfId="2801" priority="33">
      <formula>$B12="троеборье"</formula>
    </cfRule>
  </conditionalFormatting>
  <conditionalFormatting sqref="J12">
    <cfRule type="expression" dxfId="2800" priority="28">
      <formula>$B12="конкур"</formula>
    </cfRule>
    <cfRule type="expression" dxfId="2799" priority="29">
      <formula>$B12="выездка"</formula>
    </cfRule>
    <cfRule type="expression" dxfId="2798" priority="30">
      <formula>$B12="троеборье"</formula>
    </cfRule>
  </conditionalFormatting>
  <conditionalFormatting sqref="J12">
    <cfRule type="expression" dxfId="2797" priority="25">
      <formula>$B12="конкур"</formula>
    </cfRule>
    <cfRule type="expression" dxfId="2796" priority="26">
      <formula>$B12="выездка"</formula>
    </cfRule>
    <cfRule type="expression" dxfId="2795" priority="27">
      <formula>$B12="троеборье"</formula>
    </cfRule>
  </conditionalFormatting>
  <conditionalFormatting sqref="J12">
    <cfRule type="expression" dxfId="2794" priority="22">
      <formula>$B12="конкур"</formula>
    </cfRule>
    <cfRule type="expression" dxfId="2793" priority="23">
      <formula>$B12="выездка"</formula>
    </cfRule>
    <cfRule type="expression" dxfId="2792" priority="24">
      <formula>$B12="троеборье"</formula>
    </cfRule>
  </conditionalFormatting>
  <conditionalFormatting sqref="J12">
    <cfRule type="expression" dxfId="2791" priority="19">
      <formula>$B12="конкур"</formula>
    </cfRule>
    <cfRule type="expression" dxfId="2790" priority="20">
      <formula>$B12="выездка"</formula>
    </cfRule>
    <cfRule type="expression" dxfId="2789" priority="21">
      <formula>$B12="троеборье"</formula>
    </cfRule>
  </conditionalFormatting>
  <conditionalFormatting sqref="J12">
    <cfRule type="expression" dxfId="2788" priority="16">
      <formula>$B12="конкур"</formula>
    </cfRule>
    <cfRule type="expression" dxfId="2787" priority="17">
      <formula>$B12="выездка"</formula>
    </cfRule>
    <cfRule type="expression" dxfId="2786" priority="18">
      <formula>$B12="троеборье"</formula>
    </cfRule>
  </conditionalFormatting>
  <conditionalFormatting sqref="J12">
    <cfRule type="expression" dxfId="2785" priority="13">
      <formula>$B12="конкур"</formula>
    </cfRule>
    <cfRule type="expression" dxfId="2784" priority="14">
      <formula>$B12="выездка"</formula>
    </cfRule>
    <cfRule type="expression" dxfId="2783" priority="15">
      <formula>$B12="троеборье"</formula>
    </cfRule>
  </conditionalFormatting>
  <conditionalFormatting sqref="J12">
    <cfRule type="expression" dxfId="2782" priority="10">
      <formula>$B12="конкур"</formula>
    </cfRule>
    <cfRule type="expression" dxfId="2781" priority="11">
      <formula>$B12="выездка"</formula>
    </cfRule>
    <cfRule type="expression" dxfId="2780" priority="12">
      <formula>$B12="троеборье"</formula>
    </cfRule>
  </conditionalFormatting>
  <conditionalFormatting sqref="J12">
    <cfRule type="expression" dxfId="2779" priority="7">
      <formula>$B12="конкур"</formula>
    </cfRule>
    <cfRule type="expression" dxfId="2778" priority="8">
      <formula>$B12="выездка"</formula>
    </cfRule>
    <cfRule type="expression" dxfId="2777" priority="9">
      <formula>$B12="троеборье"</formula>
    </cfRule>
  </conditionalFormatting>
  <conditionalFormatting sqref="J12">
    <cfRule type="expression" dxfId="2776" priority="4">
      <formula>$B12="конкур"</formula>
    </cfRule>
    <cfRule type="expression" dxfId="2775" priority="5">
      <formula>$B12="выездка"</formula>
    </cfRule>
    <cfRule type="expression" dxfId="2774" priority="6">
      <formula>$B12="троеборье"</formula>
    </cfRule>
  </conditionalFormatting>
  <conditionalFormatting sqref="J12">
    <cfRule type="expression" dxfId="2773" priority="1">
      <formula>$B12="конкур"</formula>
    </cfRule>
    <cfRule type="expression" dxfId="2772" priority="2">
      <formula>$B12="выездка"</formula>
    </cfRule>
    <cfRule type="expression" dxfId="2771" priority="3">
      <formula>$B12="троеборье"</formula>
    </cfRule>
  </conditionalFormatting>
  <pageMargins left="0.47" right="0.28000000000000003" top="0.2" bottom="0.15748031496062992" header="0.17" footer="0.15748031496062992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view="pageBreakPreview" zoomScale="85" zoomScaleNormal="100" zoomScaleSheetLayoutView="85" workbookViewId="0">
      <selection activeCell="I18" sqref="I18"/>
    </sheetView>
  </sheetViews>
  <sheetFormatPr defaultRowHeight="12.75"/>
  <cols>
    <col min="1" max="1" width="4.85546875" style="7" customWidth="1"/>
    <col min="2" max="2" width="5.85546875" style="7" hidden="1" customWidth="1"/>
    <col min="3" max="3" width="7.5703125" style="7" hidden="1" customWidth="1"/>
    <col min="4" max="4" width="20.7109375" style="7" customWidth="1"/>
    <col min="5" max="5" width="8.28515625" style="7" customWidth="1"/>
    <col min="6" max="6" width="5.28515625" style="7" customWidth="1"/>
    <col min="7" max="7" width="37" style="7" customWidth="1"/>
    <col min="8" max="8" width="8.7109375" style="7" customWidth="1"/>
    <col min="9" max="9" width="17.28515625" style="7" customWidth="1"/>
    <col min="10" max="10" width="12.7109375" style="7" hidden="1" customWidth="1"/>
    <col min="11" max="11" width="26" style="7" customWidth="1"/>
    <col min="12" max="12" width="7" style="7" customWidth="1"/>
    <col min="13" max="13" width="10.42578125" style="7" customWidth="1"/>
    <col min="14" max="14" width="3.85546875" style="7" customWidth="1"/>
    <col min="15" max="15" width="5" style="7" customWidth="1"/>
    <col min="16" max="16" width="6" style="7" customWidth="1"/>
    <col min="17" max="17" width="5" style="7" customWidth="1"/>
    <col min="18" max="18" width="6" style="7" customWidth="1"/>
    <col min="19" max="19" width="7.140625" style="7" customWidth="1"/>
    <col min="20" max="20" width="9.85546875" style="7" customWidth="1"/>
    <col min="21" max="21" width="3.7109375" style="7" customWidth="1"/>
    <col min="22" max="23" width="4.85546875" style="7" customWidth="1"/>
    <col min="24" max="24" width="6.28515625" style="7" hidden="1" customWidth="1"/>
    <col min="25" max="25" width="6.7109375" style="7" hidden="1" customWidth="1"/>
    <col min="26" max="26" width="9.7109375" style="7" customWidth="1"/>
    <col min="27" max="27" width="7.7109375" style="7" customWidth="1"/>
    <col min="28" max="16384" width="9.140625" style="7"/>
  </cols>
  <sheetData>
    <row r="1" spans="1:27" ht="66.75" customHeight="1">
      <c r="A1" s="183" t="s">
        <v>166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</row>
    <row r="2" spans="1:27" ht="18.75" customHeight="1">
      <c r="A2" s="163" t="s">
        <v>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ht="18.75" customHeight="1">
      <c r="A3" s="164" t="s">
        <v>16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</row>
    <row r="4" spans="1:27" ht="26.25" customHeight="1">
      <c r="A4" s="178" t="s">
        <v>92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</row>
    <row r="5" spans="1:27" s="43" customFormat="1" ht="19.149999999999999" customHeight="1">
      <c r="A5" s="184" t="s">
        <v>209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</row>
    <row r="6" spans="1:27" ht="19.149999999999999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15" customHeight="1">
      <c r="A7" s="134" t="s">
        <v>95</v>
      </c>
      <c r="AA7" s="67" t="s">
        <v>169</v>
      </c>
    </row>
    <row r="8" spans="1:27" ht="20.100000000000001" customHeight="1">
      <c r="A8" s="168" t="s">
        <v>17</v>
      </c>
      <c r="B8" s="168" t="s">
        <v>10</v>
      </c>
      <c r="C8" s="174" t="s">
        <v>8</v>
      </c>
      <c r="D8" s="170" t="s">
        <v>46</v>
      </c>
      <c r="E8" s="170" t="s">
        <v>2</v>
      </c>
      <c r="F8" s="168" t="s">
        <v>3</v>
      </c>
      <c r="G8" s="170" t="s">
        <v>47</v>
      </c>
      <c r="H8" s="170" t="s">
        <v>2</v>
      </c>
      <c r="I8" s="170" t="s">
        <v>4</v>
      </c>
      <c r="J8" s="44"/>
      <c r="K8" s="170" t="s">
        <v>6</v>
      </c>
      <c r="L8" s="171" t="s">
        <v>36</v>
      </c>
      <c r="M8" s="171"/>
      <c r="N8" s="171"/>
      <c r="O8" s="186" t="s">
        <v>91</v>
      </c>
      <c r="P8" s="187"/>
      <c r="Q8" s="187"/>
      <c r="R8" s="187"/>
      <c r="S8" s="187"/>
      <c r="T8" s="187"/>
      <c r="U8" s="188"/>
      <c r="V8" s="168" t="s">
        <v>19</v>
      </c>
      <c r="W8" s="190" t="s">
        <v>48</v>
      </c>
      <c r="X8" s="168"/>
      <c r="Y8" s="168" t="s">
        <v>37</v>
      </c>
      <c r="Z8" s="169" t="s">
        <v>22</v>
      </c>
      <c r="AA8" s="169" t="s">
        <v>23</v>
      </c>
    </row>
    <row r="9" spans="1:27" ht="20.100000000000001" customHeight="1">
      <c r="A9" s="168"/>
      <c r="B9" s="168"/>
      <c r="C9" s="185"/>
      <c r="D9" s="170"/>
      <c r="E9" s="170"/>
      <c r="F9" s="168"/>
      <c r="G9" s="170"/>
      <c r="H9" s="170"/>
      <c r="I9" s="170"/>
      <c r="J9" s="44"/>
      <c r="K9" s="170"/>
      <c r="L9" s="171" t="s">
        <v>38</v>
      </c>
      <c r="M9" s="171"/>
      <c r="N9" s="171"/>
      <c r="O9" s="186" t="s">
        <v>39</v>
      </c>
      <c r="P9" s="187"/>
      <c r="Q9" s="187"/>
      <c r="R9" s="187"/>
      <c r="S9" s="187"/>
      <c r="T9" s="187"/>
      <c r="U9" s="188"/>
      <c r="V9" s="189"/>
      <c r="W9" s="185"/>
      <c r="X9" s="168"/>
      <c r="Y9" s="168"/>
      <c r="Z9" s="169"/>
      <c r="AA9" s="169"/>
    </row>
    <row r="10" spans="1:27" ht="96" customHeight="1">
      <c r="A10" s="168"/>
      <c r="B10" s="168"/>
      <c r="C10" s="175"/>
      <c r="D10" s="170"/>
      <c r="E10" s="170"/>
      <c r="F10" s="168"/>
      <c r="G10" s="170"/>
      <c r="H10" s="170"/>
      <c r="I10" s="170"/>
      <c r="J10" s="44"/>
      <c r="K10" s="170"/>
      <c r="L10" s="45" t="s">
        <v>24</v>
      </c>
      <c r="M10" s="46" t="s">
        <v>25</v>
      </c>
      <c r="N10" s="45" t="s">
        <v>17</v>
      </c>
      <c r="O10" s="47" t="s">
        <v>40</v>
      </c>
      <c r="P10" s="47" t="s">
        <v>41</v>
      </c>
      <c r="Q10" s="47" t="s">
        <v>42</v>
      </c>
      <c r="R10" s="47" t="s">
        <v>35</v>
      </c>
      <c r="S10" s="46" t="s">
        <v>24</v>
      </c>
      <c r="T10" s="45" t="s">
        <v>25</v>
      </c>
      <c r="U10" s="45" t="s">
        <v>17</v>
      </c>
      <c r="V10" s="168"/>
      <c r="W10" s="191"/>
      <c r="X10" s="168"/>
      <c r="Y10" s="168"/>
      <c r="Z10" s="169"/>
      <c r="AA10" s="169"/>
    </row>
    <row r="11" spans="1:27" s="141" customFormat="1" ht="44.25" customHeight="1">
      <c r="A11" s="92">
        <f t="shared" ref="A11:A18" si="0">RANK(Z11,Z$11:Z$18,0)</f>
        <v>1</v>
      </c>
      <c r="B11" s="84"/>
      <c r="C11" s="85"/>
      <c r="D11" s="115" t="s">
        <v>75</v>
      </c>
      <c r="E11" s="23" t="s">
        <v>76</v>
      </c>
      <c r="F11" s="30" t="s">
        <v>7</v>
      </c>
      <c r="G11" s="22" t="s">
        <v>100</v>
      </c>
      <c r="H11" s="26" t="s">
        <v>80</v>
      </c>
      <c r="I11" s="30" t="s">
        <v>57</v>
      </c>
      <c r="J11" s="136" t="s">
        <v>57</v>
      </c>
      <c r="K11" s="109" t="s">
        <v>58</v>
      </c>
      <c r="L11" s="86">
        <v>132</v>
      </c>
      <c r="M11" s="87">
        <f t="shared" ref="M11:M18" si="1">L11/2</f>
        <v>66</v>
      </c>
      <c r="N11" s="88">
        <f t="shared" ref="N11:N18" si="2">RANK(M11,M$11:M$18,0)</f>
        <v>2</v>
      </c>
      <c r="O11" s="86">
        <v>6.4</v>
      </c>
      <c r="P11" s="86">
        <v>6.5</v>
      </c>
      <c r="Q11" s="86">
        <v>6.5</v>
      </c>
      <c r="R11" s="86">
        <v>6.5</v>
      </c>
      <c r="S11" s="86">
        <f t="shared" ref="S11:S18" si="3">O11+P11+Q11+R11</f>
        <v>25.9</v>
      </c>
      <c r="T11" s="87">
        <f t="shared" ref="T11:T18" si="4">S11/0.4</f>
        <v>64.749999999999986</v>
      </c>
      <c r="U11" s="88">
        <f t="shared" ref="U11:U18" si="5">RANK(T11,T$11:T$18,0)</f>
        <v>1</v>
      </c>
      <c r="V11" s="88"/>
      <c r="W11" s="91"/>
      <c r="X11" s="89"/>
      <c r="Y11" s="89"/>
      <c r="Z11" s="87">
        <f t="shared" ref="Z11:Z18" si="6">(M11+T11)/2-IF($V11=1,0.5,IF($V11=2,1.5,0))</f>
        <v>65.375</v>
      </c>
      <c r="AA11" s="88">
        <v>3</v>
      </c>
    </row>
    <row r="12" spans="1:27" s="90" customFormat="1" ht="44.25" customHeight="1">
      <c r="A12" s="92">
        <f t="shared" si="0"/>
        <v>2</v>
      </c>
      <c r="B12" s="84"/>
      <c r="C12" s="85"/>
      <c r="D12" s="29" t="s">
        <v>66</v>
      </c>
      <c r="E12" s="119" t="s">
        <v>67</v>
      </c>
      <c r="F12" s="135" t="s">
        <v>52</v>
      </c>
      <c r="G12" s="132" t="s">
        <v>68</v>
      </c>
      <c r="H12" s="110" t="s">
        <v>69</v>
      </c>
      <c r="I12" s="30" t="s">
        <v>70</v>
      </c>
      <c r="J12" s="30" t="s">
        <v>57</v>
      </c>
      <c r="K12" s="128" t="s">
        <v>58</v>
      </c>
      <c r="L12" s="86">
        <v>132.5</v>
      </c>
      <c r="M12" s="87">
        <f t="shared" si="1"/>
        <v>66.25</v>
      </c>
      <c r="N12" s="88">
        <f t="shared" si="2"/>
        <v>1</v>
      </c>
      <c r="O12" s="86">
        <v>6.2</v>
      </c>
      <c r="P12" s="86">
        <v>6.3</v>
      </c>
      <c r="Q12" s="86">
        <v>6.5</v>
      </c>
      <c r="R12" s="86">
        <v>6.3</v>
      </c>
      <c r="S12" s="86">
        <f t="shared" si="3"/>
        <v>25.3</v>
      </c>
      <c r="T12" s="87">
        <f t="shared" si="4"/>
        <v>63.25</v>
      </c>
      <c r="U12" s="88">
        <f t="shared" si="5"/>
        <v>3</v>
      </c>
      <c r="V12" s="88"/>
      <c r="W12" s="91"/>
      <c r="X12" s="89"/>
      <c r="Y12" s="89"/>
      <c r="Z12" s="87">
        <f t="shared" si="6"/>
        <v>64.75</v>
      </c>
      <c r="AA12" s="88" t="s">
        <v>52</v>
      </c>
    </row>
    <row r="13" spans="1:27" s="90" customFormat="1" ht="44.25" customHeight="1">
      <c r="A13" s="92">
        <f t="shared" si="0"/>
        <v>3</v>
      </c>
      <c r="B13" s="84"/>
      <c r="C13" s="85"/>
      <c r="D13" s="143" t="s">
        <v>73</v>
      </c>
      <c r="E13" s="23" t="s">
        <v>74</v>
      </c>
      <c r="F13" s="30" t="s">
        <v>7</v>
      </c>
      <c r="G13" s="22" t="s">
        <v>100</v>
      </c>
      <c r="H13" s="118" t="s">
        <v>80</v>
      </c>
      <c r="I13" s="21" t="s">
        <v>57</v>
      </c>
      <c r="J13" s="21" t="s">
        <v>57</v>
      </c>
      <c r="K13" s="156" t="s">
        <v>58</v>
      </c>
      <c r="L13" s="86">
        <v>128.5</v>
      </c>
      <c r="M13" s="87">
        <f t="shared" si="1"/>
        <v>64.25</v>
      </c>
      <c r="N13" s="88">
        <f t="shared" si="2"/>
        <v>3</v>
      </c>
      <c r="O13" s="86">
        <v>6.3</v>
      </c>
      <c r="P13" s="86">
        <v>6.2</v>
      </c>
      <c r="Q13" s="86">
        <v>6.2</v>
      </c>
      <c r="R13" s="86">
        <v>6.2</v>
      </c>
      <c r="S13" s="86">
        <f t="shared" si="3"/>
        <v>24.9</v>
      </c>
      <c r="T13" s="87">
        <f t="shared" si="4"/>
        <v>62.249999999999993</v>
      </c>
      <c r="U13" s="88">
        <f t="shared" si="5"/>
        <v>4</v>
      </c>
      <c r="V13" s="88"/>
      <c r="W13" s="91"/>
      <c r="X13" s="89"/>
      <c r="Y13" s="89"/>
      <c r="Z13" s="87">
        <f t="shared" si="6"/>
        <v>63.25</v>
      </c>
      <c r="AA13" s="88" t="s">
        <v>52</v>
      </c>
    </row>
    <row r="14" spans="1:27" s="90" customFormat="1" ht="44.25" customHeight="1">
      <c r="A14" s="92">
        <f t="shared" si="0"/>
        <v>4</v>
      </c>
      <c r="B14" s="84"/>
      <c r="C14" s="85"/>
      <c r="D14" s="121" t="s">
        <v>140</v>
      </c>
      <c r="E14" s="111" t="s">
        <v>141</v>
      </c>
      <c r="F14" s="30" t="s">
        <v>52</v>
      </c>
      <c r="G14" s="105" t="s">
        <v>186</v>
      </c>
      <c r="H14" s="23" t="s">
        <v>185</v>
      </c>
      <c r="I14" s="30" t="s">
        <v>116</v>
      </c>
      <c r="J14" s="138" t="s">
        <v>103</v>
      </c>
      <c r="K14" s="129" t="s">
        <v>203</v>
      </c>
      <c r="L14" s="86">
        <v>124.5</v>
      </c>
      <c r="M14" s="87">
        <f t="shared" si="1"/>
        <v>62.25</v>
      </c>
      <c r="N14" s="88">
        <f t="shared" si="2"/>
        <v>4</v>
      </c>
      <c r="O14" s="86">
        <v>6.4</v>
      </c>
      <c r="P14" s="86">
        <v>6.3</v>
      </c>
      <c r="Q14" s="86">
        <v>6.4</v>
      </c>
      <c r="R14" s="86">
        <v>6.4</v>
      </c>
      <c r="S14" s="86">
        <f t="shared" si="3"/>
        <v>25.5</v>
      </c>
      <c r="T14" s="87">
        <f t="shared" si="4"/>
        <v>63.75</v>
      </c>
      <c r="U14" s="88">
        <f t="shared" si="5"/>
        <v>2</v>
      </c>
      <c r="V14" s="88"/>
      <c r="W14" s="91"/>
      <c r="X14" s="89"/>
      <c r="Y14" s="89"/>
      <c r="Z14" s="87">
        <f t="shared" si="6"/>
        <v>63</v>
      </c>
      <c r="AA14" s="88" t="s">
        <v>52</v>
      </c>
    </row>
    <row r="15" spans="1:27" s="90" customFormat="1" ht="44.25" customHeight="1">
      <c r="A15" s="92">
        <f t="shared" si="0"/>
        <v>5</v>
      </c>
      <c r="B15" s="84"/>
      <c r="C15" s="85"/>
      <c r="D15" s="150" t="s">
        <v>133</v>
      </c>
      <c r="E15" s="107" t="s">
        <v>187</v>
      </c>
      <c r="F15" s="81" t="s">
        <v>7</v>
      </c>
      <c r="G15" s="105" t="s">
        <v>186</v>
      </c>
      <c r="H15" s="23" t="s">
        <v>185</v>
      </c>
      <c r="I15" s="30" t="s">
        <v>116</v>
      </c>
      <c r="J15" s="138" t="s">
        <v>103</v>
      </c>
      <c r="K15" s="128" t="s">
        <v>190</v>
      </c>
      <c r="L15" s="86">
        <v>123</v>
      </c>
      <c r="M15" s="87">
        <f t="shared" si="1"/>
        <v>61.5</v>
      </c>
      <c r="N15" s="88">
        <f t="shared" si="2"/>
        <v>5</v>
      </c>
      <c r="O15" s="86">
        <v>6.2</v>
      </c>
      <c r="P15" s="86">
        <v>6</v>
      </c>
      <c r="Q15" s="86">
        <v>6</v>
      </c>
      <c r="R15" s="86">
        <v>6</v>
      </c>
      <c r="S15" s="86">
        <f t="shared" si="3"/>
        <v>24.2</v>
      </c>
      <c r="T15" s="87">
        <f t="shared" si="4"/>
        <v>60.499999999999993</v>
      </c>
      <c r="U15" s="88">
        <f t="shared" si="5"/>
        <v>6</v>
      </c>
      <c r="V15" s="88"/>
      <c r="W15" s="91"/>
      <c r="X15" s="89"/>
      <c r="Y15" s="89"/>
      <c r="Z15" s="87">
        <f t="shared" si="6"/>
        <v>61</v>
      </c>
      <c r="AA15" s="88" t="s">
        <v>53</v>
      </c>
    </row>
    <row r="16" spans="1:27" s="90" customFormat="1" ht="44.25" customHeight="1">
      <c r="A16" s="92">
        <f t="shared" si="0"/>
        <v>6</v>
      </c>
      <c r="B16" s="84"/>
      <c r="C16" s="85"/>
      <c r="D16" s="105" t="s">
        <v>114</v>
      </c>
      <c r="E16" s="23" t="s">
        <v>115</v>
      </c>
      <c r="F16" s="81" t="s">
        <v>53</v>
      </c>
      <c r="G16" s="105" t="s">
        <v>186</v>
      </c>
      <c r="H16" s="23" t="s">
        <v>185</v>
      </c>
      <c r="I16" s="30" t="s">
        <v>116</v>
      </c>
      <c r="J16" s="138" t="s">
        <v>103</v>
      </c>
      <c r="K16" s="128" t="s">
        <v>190</v>
      </c>
      <c r="L16" s="86">
        <v>116.5</v>
      </c>
      <c r="M16" s="87">
        <f t="shared" si="1"/>
        <v>58.25</v>
      </c>
      <c r="N16" s="88">
        <f t="shared" si="2"/>
        <v>6</v>
      </c>
      <c r="O16" s="86">
        <v>6.2</v>
      </c>
      <c r="P16" s="86">
        <v>6</v>
      </c>
      <c r="Q16" s="86">
        <v>6</v>
      </c>
      <c r="R16" s="86">
        <v>6.1</v>
      </c>
      <c r="S16" s="86">
        <f t="shared" si="3"/>
        <v>24.299999999999997</v>
      </c>
      <c r="T16" s="87">
        <f t="shared" si="4"/>
        <v>60.749999999999993</v>
      </c>
      <c r="U16" s="88">
        <f t="shared" si="5"/>
        <v>5</v>
      </c>
      <c r="V16" s="88"/>
      <c r="W16" s="91"/>
      <c r="X16" s="89"/>
      <c r="Y16" s="89"/>
      <c r="Z16" s="87">
        <f t="shared" si="6"/>
        <v>59.5</v>
      </c>
      <c r="AA16" s="88" t="s">
        <v>55</v>
      </c>
    </row>
    <row r="17" spans="1:27" s="90" customFormat="1" ht="44.25" customHeight="1">
      <c r="A17" s="92">
        <f t="shared" si="0"/>
        <v>7</v>
      </c>
      <c r="B17" s="84"/>
      <c r="C17" s="85"/>
      <c r="D17" s="121" t="s">
        <v>183</v>
      </c>
      <c r="E17" s="111" t="s">
        <v>184</v>
      </c>
      <c r="F17" s="30" t="s">
        <v>7</v>
      </c>
      <c r="G17" s="120" t="s">
        <v>138</v>
      </c>
      <c r="H17" s="103" t="s">
        <v>139</v>
      </c>
      <c r="I17" s="21" t="s">
        <v>103</v>
      </c>
      <c r="J17" s="138" t="s">
        <v>103</v>
      </c>
      <c r="K17" s="24" t="s">
        <v>136</v>
      </c>
      <c r="L17" s="86">
        <v>113</v>
      </c>
      <c r="M17" s="87">
        <f t="shared" si="1"/>
        <v>56.5</v>
      </c>
      <c r="N17" s="88">
        <f t="shared" si="2"/>
        <v>7</v>
      </c>
      <c r="O17" s="86">
        <v>5.5</v>
      </c>
      <c r="P17" s="86">
        <v>5.2</v>
      </c>
      <c r="Q17" s="86">
        <v>5.4</v>
      </c>
      <c r="R17" s="86">
        <v>5.3</v>
      </c>
      <c r="S17" s="86">
        <f t="shared" si="3"/>
        <v>21.400000000000002</v>
      </c>
      <c r="T17" s="87">
        <f t="shared" si="4"/>
        <v>53.5</v>
      </c>
      <c r="U17" s="88">
        <f t="shared" si="5"/>
        <v>7</v>
      </c>
      <c r="V17" s="88"/>
      <c r="W17" s="91"/>
      <c r="X17" s="89"/>
      <c r="Y17" s="89"/>
      <c r="Z17" s="87">
        <f t="shared" si="6"/>
        <v>55</v>
      </c>
      <c r="AA17" s="88" t="s">
        <v>26</v>
      </c>
    </row>
    <row r="18" spans="1:27" s="90" customFormat="1" ht="44.25" customHeight="1">
      <c r="A18" s="92">
        <f t="shared" si="0"/>
        <v>8</v>
      </c>
      <c r="B18" s="84"/>
      <c r="C18" s="85"/>
      <c r="D18" s="77" t="s">
        <v>154</v>
      </c>
      <c r="E18" s="23" t="s">
        <v>155</v>
      </c>
      <c r="F18" s="144" t="s">
        <v>7</v>
      </c>
      <c r="G18" s="113" t="s">
        <v>71</v>
      </c>
      <c r="H18" s="114" t="s">
        <v>72</v>
      </c>
      <c r="I18" s="28" t="s">
        <v>57</v>
      </c>
      <c r="J18" s="112" t="s">
        <v>153</v>
      </c>
      <c r="K18" s="117" t="s">
        <v>81</v>
      </c>
      <c r="L18" s="86">
        <v>103.5</v>
      </c>
      <c r="M18" s="87">
        <f t="shared" si="1"/>
        <v>51.75</v>
      </c>
      <c r="N18" s="88">
        <f t="shared" si="2"/>
        <v>8</v>
      </c>
      <c r="O18" s="86">
        <v>5.7</v>
      </c>
      <c r="P18" s="86">
        <v>4</v>
      </c>
      <c r="Q18" s="86">
        <v>4.5</v>
      </c>
      <c r="R18" s="86">
        <v>5</v>
      </c>
      <c r="S18" s="86">
        <f t="shared" si="3"/>
        <v>19.2</v>
      </c>
      <c r="T18" s="87">
        <f t="shared" si="4"/>
        <v>47.999999999999993</v>
      </c>
      <c r="U18" s="88">
        <f t="shared" si="5"/>
        <v>8</v>
      </c>
      <c r="V18" s="88">
        <v>2</v>
      </c>
      <c r="W18" s="91"/>
      <c r="X18" s="89"/>
      <c r="Y18" s="89"/>
      <c r="Z18" s="87">
        <f t="shared" si="6"/>
        <v>48.375</v>
      </c>
      <c r="AA18" s="88" t="s">
        <v>26</v>
      </c>
    </row>
    <row r="19" spans="1:27" ht="52.5" customHeight="1">
      <c r="A19" s="48"/>
      <c r="B19" s="48"/>
      <c r="C19" s="49"/>
      <c r="D19" s="34"/>
      <c r="E19" s="35"/>
      <c r="F19" s="36"/>
      <c r="G19" s="37"/>
      <c r="H19" s="35"/>
      <c r="I19" s="36"/>
      <c r="J19" s="36"/>
      <c r="K19" s="38"/>
      <c r="L19" s="50"/>
      <c r="M19" s="51"/>
      <c r="N19" s="52"/>
      <c r="O19" s="53"/>
      <c r="P19" s="53"/>
      <c r="Q19" s="53"/>
      <c r="R19" s="53"/>
      <c r="S19" s="50"/>
      <c r="T19" s="51"/>
      <c r="U19" s="52"/>
      <c r="V19" s="52"/>
      <c r="W19" s="54"/>
      <c r="X19" s="54"/>
      <c r="Y19" s="54"/>
      <c r="Z19" s="51"/>
      <c r="AA19" s="52"/>
    </row>
    <row r="20" spans="1:27" ht="31.5" customHeight="1">
      <c r="D20" s="55" t="s">
        <v>12</v>
      </c>
      <c r="K20" s="31" t="s">
        <v>170</v>
      </c>
    </row>
    <row r="21" spans="1:27" ht="31.5" customHeight="1">
      <c r="D21" s="55"/>
      <c r="K21" s="6"/>
    </row>
    <row r="22" spans="1:27" ht="31.5" customHeight="1">
      <c r="D22" s="55" t="s">
        <v>13</v>
      </c>
      <c r="K22" s="31" t="s">
        <v>87</v>
      </c>
    </row>
  </sheetData>
  <sortState ref="A11:AA18">
    <sortCondition ref="A11:A18"/>
  </sortState>
  <mergeCells count="25">
    <mergeCell ref="L8:N8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F8:F10"/>
    <mergeCell ref="G8:G10"/>
    <mergeCell ref="H8:H10"/>
    <mergeCell ref="I8:I10"/>
    <mergeCell ref="K8:K10"/>
    <mergeCell ref="A8:A10"/>
    <mergeCell ref="B8:B10"/>
    <mergeCell ref="C8:C10"/>
    <mergeCell ref="D8:D10"/>
    <mergeCell ref="E8:E10"/>
    <mergeCell ref="A1:AA1"/>
    <mergeCell ref="A2:AA2"/>
    <mergeCell ref="A3:AA3"/>
    <mergeCell ref="A4:AA4"/>
    <mergeCell ref="A5:AA5"/>
  </mergeCells>
  <conditionalFormatting sqref="D11:K18">
    <cfRule type="timePeriod" dxfId="2770" priority="953" timePeriod="thisWeek">
      <formula>AND(TODAY()-ROUNDDOWN(D11,0)&lt;=WEEKDAY(TODAY())-1,ROUNDDOWN(D11,0)-TODAY()&lt;=7-WEEKDAY(TODAY()))</formula>
    </cfRule>
  </conditionalFormatting>
  <conditionalFormatting sqref="D11:K18">
    <cfRule type="timePeriod" dxfId="2769" priority="952" stopIfTrue="1" timePeriod="last7Days">
      <formula>AND(TODAY()-FLOOR(D11,1)&lt;=6,FLOOR(D11,1)&lt;=TODAY())</formula>
    </cfRule>
  </conditionalFormatting>
  <conditionalFormatting sqref="G12:K17 D12:D17">
    <cfRule type="expression" dxfId="2768" priority="949">
      <formula>$B12="конкур"</formula>
    </cfRule>
    <cfRule type="expression" dxfId="2767" priority="950">
      <formula>$B12="выездка"</formula>
    </cfRule>
    <cfRule type="expression" dxfId="2766" priority="951">
      <formula>$B12="троеборье"</formula>
    </cfRule>
  </conditionalFormatting>
  <conditionalFormatting sqref="D11:D18 G11:K18">
    <cfRule type="expression" dxfId="2765" priority="948" stopIfTrue="1">
      <formula>#REF!=2018</formula>
    </cfRule>
  </conditionalFormatting>
  <conditionalFormatting sqref="D11:D18 G11:K18">
    <cfRule type="expression" dxfId="2764" priority="947">
      <formula>#REF!="нет"</formula>
    </cfRule>
  </conditionalFormatting>
  <conditionalFormatting sqref="D18 G18:J18">
    <cfRule type="expression" dxfId="2763" priority="938">
      <formula>$B18="конкур"</formula>
    </cfRule>
    <cfRule type="expression" dxfId="2762" priority="939">
      <formula>$B18="выездка"</formula>
    </cfRule>
    <cfRule type="expression" dxfId="2761" priority="940">
      <formula>$B18="троеборье"</formula>
    </cfRule>
  </conditionalFormatting>
  <conditionalFormatting sqref="K18">
    <cfRule type="expression" dxfId="2760" priority="935">
      <formula>$B18="конкур"</formula>
    </cfRule>
    <cfRule type="expression" dxfId="2759" priority="936">
      <formula>$B18="выездка"</formula>
    </cfRule>
    <cfRule type="expression" dxfId="2758" priority="937">
      <formula>$B18="троеборье"</formula>
    </cfRule>
  </conditionalFormatting>
  <conditionalFormatting sqref="G18:K18 D18">
    <cfRule type="expression" dxfId="2757" priority="932">
      <formula>$B18="конкур"</formula>
    </cfRule>
    <cfRule type="expression" dxfId="2756" priority="933">
      <formula>$B18="выездка"</formula>
    </cfRule>
    <cfRule type="expression" dxfId="2755" priority="934">
      <formula>$B18="троеборье"</formula>
    </cfRule>
  </conditionalFormatting>
  <conditionalFormatting sqref="G18:K18 D18">
    <cfRule type="expression" dxfId="2754" priority="929">
      <formula>$B18="конкур"</formula>
    </cfRule>
    <cfRule type="expression" dxfId="2753" priority="930">
      <formula>$B18="выездка"</formula>
    </cfRule>
    <cfRule type="expression" dxfId="2752" priority="931">
      <formula>$B18="троеборье"</formula>
    </cfRule>
  </conditionalFormatting>
  <conditionalFormatting sqref="D18 G18:K18">
    <cfRule type="expression" dxfId="2751" priority="926">
      <formula>$B18="конкур"</formula>
    </cfRule>
    <cfRule type="expression" dxfId="2750" priority="927">
      <formula>$B18="выездка"</formula>
    </cfRule>
    <cfRule type="expression" dxfId="2749" priority="928">
      <formula>$B18="троеборье"</formula>
    </cfRule>
  </conditionalFormatting>
  <conditionalFormatting sqref="G11:K16 D11:D16">
    <cfRule type="expression" dxfId="2748" priority="914">
      <formula>$B11="конкур"</formula>
    </cfRule>
    <cfRule type="expression" dxfId="2747" priority="915">
      <formula>$B11="выездка"</formula>
    </cfRule>
    <cfRule type="expression" dxfId="2746" priority="916">
      <formula>$B11="троеборье"</formula>
    </cfRule>
  </conditionalFormatting>
  <conditionalFormatting sqref="D13:D15 G13:K15">
    <cfRule type="expression" dxfId="2745" priority="909">
      <formula>$B13="конкур"</formula>
    </cfRule>
    <cfRule type="expression" dxfId="2744" priority="910">
      <formula>$B13="выездка"</formula>
    </cfRule>
    <cfRule type="expression" dxfId="2743" priority="911">
      <formula>$B13="троеборье"</formula>
    </cfRule>
  </conditionalFormatting>
  <conditionalFormatting sqref="D13:D15 G13:K15">
    <cfRule type="expression" dxfId="2742" priority="906">
      <formula>$B13="конкур"</formula>
    </cfRule>
    <cfRule type="expression" dxfId="2741" priority="907">
      <formula>$B13="выездка"</formula>
    </cfRule>
    <cfRule type="expression" dxfId="2740" priority="908">
      <formula>$B13="троеборье"</formula>
    </cfRule>
  </conditionalFormatting>
  <conditionalFormatting sqref="D11 G11:K11">
    <cfRule type="expression" dxfId="2739" priority="903">
      <formula>$B11="конкур"</formula>
    </cfRule>
    <cfRule type="expression" dxfId="2738" priority="904">
      <formula>$B11="выездка"</formula>
    </cfRule>
    <cfRule type="expression" dxfId="2737" priority="905">
      <formula>$B11="троеборье"</formula>
    </cfRule>
  </conditionalFormatting>
  <conditionalFormatting sqref="D11 G11:K11">
    <cfRule type="expression" dxfId="2736" priority="900">
      <formula>$B11="конкур"</formula>
    </cfRule>
    <cfRule type="expression" dxfId="2735" priority="901">
      <formula>$B11="выездка"</formula>
    </cfRule>
    <cfRule type="expression" dxfId="2734" priority="902">
      <formula>$B11="троеборье"</formula>
    </cfRule>
  </conditionalFormatting>
  <conditionalFormatting sqref="G11:K11 D11">
    <cfRule type="expression" dxfId="2733" priority="897" stopIfTrue="1">
      <formula>#REF!=2018</formula>
    </cfRule>
  </conditionalFormatting>
  <conditionalFormatting sqref="G11:K11 D11">
    <cfRule type="expression" dxfId="2732" priority="896">
      <formula>#REF!="нет"</formula>
    </cfRule>
  </conditionalFormatting>
  <conditionalFormatting sqref="D17:K17">
    <cfRule type="timePeriod" dxfId="2731" priority="892" timePeriod="thisWeek">
      <formula>AND(TODAY()-ROUNDDOWN(D17,0)&lt;=WEEKDAY(TODAY())-1,ROUNDDOWN(D17,0)-TODAY()&lt;=7-WEEKDAY(TODAY()))</formula>
    </cfRule>
  </conditionalFormatting>
  <conditionalFormatting sqref="D17:K17">
    <cfRule type="timePeriod" dxfId="2730" priority="891" stopIfTrue="1" timePeriod="last7Days">
      <formula>AND(TODAY()-FLOOR(D17,1)&lt;=6,FLOOR(D17,1)&lt;=TODAY())</formula>
    </cfRule>
  </conditionalFormatting>
  <conditionalFormatting sqref="D17 G17:K17">
    <cfRule type="expression" dxfId="2729" priority="890" stopIfTrue="1">
      <formula>#REF!=2018</formula>
    </cfRule>
  </conditionalFormatting>
  <conditionalFormatting sqref="D17 G17:K17">
    <cfRule type="expression" dxfId="2728" priority="889">
      <formula>#REF!="нет"</formula>
    </cfRule>
  </conditionalFormatting>
  <conditionalFormatting sqref="D17 G17:K17">
    <cfRule type="expression" dxfId="2727" priority="886">
      <formula>$B17="конкур"</formula>
    </cfRule>
    <cfRule type="expression" dxfId="2726" priority="887">
      <formula>$B17="выездка"</formula>
    </cfRule>
    <cfRule type="expression" dxfId="2725" priority="888">
      <formula>$B17="троеборье"</formula>
    </cfRule>
  </conditionalFormatting>
  <conditionalFormatting sqref="G18:K18 D18">
    <cfRule type="expression" dxfId="2724" priority="883">
      <formula>$B18="конкур"</formula>
    </cfRule>
    <cfRule type="expression" dxfId="2723" priority="884">
      <formula>$B18="выездка"</formula>
    </cfRule>
    <cfRule type="expression" dxfId="2722" priority="885">
      <formula>$B18="троеборье"</formula>
    </cfRule>
  </conditionalFormatting>
  <conditionalFormatting sqref="G17:K17 D17">
    <cfRule type="expression" dxfId="2721" priority="880">
      <formula>$B17="конкур"</formula>
    </cfRule>
    <cfRule type="expression" dxfId="2720" priority="881">
      <formula>$B17="выездка"</formula>
    </cfRule>
    <cfRule type="expression" dxfId="2719" priority="882">
      <formula>$B17="троеборье"</formula>
    </cfRule>
  </conditionalFormatting>
  <conditionalFormatting sqref="D16 G16:K16">
    <cfRule type="expression" dxfId="2718" priority="877">
      <formula>$B16="конкур"</formula>
    </cfRule>
    <cfRule type="expression" dxfId="2717" priority="878">
      <formula>$B16="выездка"</formula>
    </cfRule>
    <cfRule type="expression" dxfId="2716" priority="879">
      <formula>$B16="троеборье"</formula>
    </cfRule>
  </conditionalFormatting>
  <conditionalFormatting sqref="D16 G16:K16">
    <cfRule type="expression" dxfId="2715" priority="874">
      <formula>$B16="конкур"</formula>
    </cfRule>
    <cfRule type="expression" dxfId="2714" priority="875">
      <formula>$B16="выездка"</formula>
    </cfRule>
    <cfRule type="expression" dxfId="2713" priority="876">
      <formula>$B16="троеборье"</formula>
    </cfRule>
  </conditionalFormatting>
  <conditionalFormatting sqref="D12 G12:K12">
    <cfRule type="expression" dxfId="2712" priority="871">
      <formula>$B12="конкур"</formula>
    </cfRule>
    <cfRule type="expression" dxfId="2711" priority="872">
      <formula>$B12="выездка"</formula>
    </cfRule>
    <cfRule type="expression" dxfId="2710" priority="873">
      <formula>$B12="троеборье"</formula>
    </cfRule>
  </conditionalFormatting>
  <conditionalFormatting sqref="D12 G12:K12">
    <cfRule type="expression" dxfId="2709" priority="868">
      <formula>$B12="конкур"</formula>
    </cfRule>
    <cfRule type="expression" dxfId="2708" priority="869">
      <formula>$B12="выездка"</formula>
    </cfRule>
    <cfRule type="expression" dxfId="2707" priority="870">
      <formula>$B12="троеборье"</formula>
    </cfRule>
  </conditionalFormatting>
  <conditionalFormatting sqref="D17:K17">
    <cfRule type="timePeriod" dxfId="2706" priority="867" timePeriod="thisWeek">
      <formula>AND(TODAY()-ROUNDDOWN(D17,0)&lt;=WEEKDAY(TODAY())-1,ROUNDDOWN(D17,0)-TODAY()&lt;=7-WEEKDAY(TODAY()))</formula>
    </cfRule>
  </conditionalFormatting>
  <conditionalFormatting sqref="D17:K17">
    <cfRule type="timePeriod" dxfId="2705" priority="866" stopIfTrue="1" timePeriod="last7Days">
      <formula>AND(TODAY()-FLOOR(D17,1)&lt;=6,FLOOR(D17,1)&lt;=TODAY())</formula>
    </cfRule>
  </conditionalFormatting>
  <conditionalFormatting sqref="D17 G17:K17">
    <cfRule type="expression" dxfId="2704" priority="865" stopIfTrue="1">
      <formula>#REF!=2018</formula>
    </cfRule>
  </conditionalFormatting>
  <conditionalFormatting sqref="D17 G17:K17">
    <cfRule type="expression" dxfId="2703" priority="864">
      <formula>#REF!="нет"</formula>
    </cfRule>
  </conditionalFormatting>
  <conditionalFormatting sqref="D17 G17:K17">
    <cfRule type="expression" dxfId="2702" priority="861">
      <formula>$B17="конкур"</formula>
    </cfRule>
    <cfRule type="expression" dxfId="2701" priority="862">
      <formula>$B17="выездка"</formula>
    </cfRule>
    <cfRule type="expression" dxfId="2700" priority="863">
      <formula>$B17="троеборье"</formula>
    </cfRule>
  </conditionalFormatting>
  <conditionalFormatting sqref="D18:K18">
    <cfRule type="timePeriod" dxfId="2699" priority="860" timePeriod="thisWeek">
      <formula>AND(TODAY()-ROUNDDOWN(D18,0)&lt;=WEEKDAY(TODAY())-1,ROUNDDOWN(D18,0)-TODAY()&lt;=7-WEEKDAY(TODAY()))</formula>
    </cfRule>
  </conditionalFormatting>
  <conditionalFormatting sqref="D18:K18">
    <cfRule type="timePeriod" dxfId="2698" priority="859" stopIfTrue="1" timePeriod="last7Days">
      <formula>AND(TODAY()-FLOOR(D18,1)&lt;=6,FLOOR(D18,1)&lt;=TODAY())</formula>
    </cfRule>
  </conditionalFormatting>
  <conditionalFormatting sqref="D18 G18:K18">
    <cfRule type="expression" dxfId="2697" priority="858" stopIfTrue="1">
      <formula>#REF!=2018</formula>
    </cfRule>
  </conditionalFormatting>
  <conditionalFormatting sqref="D18 G18:K18">
    <cfRule type="expression" dxfId="2696" priority="857">
      <formula>#REF!="нет"</formula>
    </cfRule>
  </conditionalFormatting>
  <conditionalFormatting sqref="D18 G18:K18">
    <cfRule type="expression" dxfId="2695" priority="854">
      <formula>$B18="конкур"</formula>
    </cfRule>
    <cfRule type="expression" dxfId="2694" priority="855">
      <formula>$B18="выездка"</formula>
    </cfRule>
    <cfRule type="expression" dxfId="2693" priority="856">
      <formula>$B18="троеборье"</formula>
    </cfRule>
  </conditionalFormatting>
  <conditionalFormatting sqref="D11 G11:K11">
    <cfRule type="expression" dxfId="2692" priority="847">
      <formula>$B11="конкур"</formula>
    </cfRule>
    <cfRule type="expression" dxfId="2691" priority="848">
      <formula>$B11="выездка"</formula>
    </cfRule>
    <cfRule type="expression" dxfId="2690" priority="849">
      <formula>$B11="троеборье"</formula>
    </cfRule>
  </conditionalFormatting>
  <conditionalFormatting sqref="D11 G11:K11">
    <cfRule type="expression" dxfId="2689" priority="844">
      <formula>$B11="конкур"</formula>
    </cfRule>
    <cfRule type="expression" dxfId="2688" priority="845">
      <formula>$B11="выездка"</formula>
    </cfRule>
    <cfRule type="expression" dxfId="2687" priority="846">
      <formula>$B11="троеборье"</formula>
    </cfRule>
  </conditionalFormatting>
  <conditionalFormatting sqref="D14 G14:K14">
    <cfRule type="expression" dxfId="2686" priority="837">
      <formula>$B14="конкур"</formula>
    </cfRule>
    <cfRule type="expression" dxfId="2685" priority="838">
      <formula>$B14="выездка"</formula>
    </cfRule>
    <cfRule type="expression" dxfId="2684" priority="839">
      <formula>$B14="троеборье"</formula>
    </cfRule>
  </conditionalFormatting>
  <conditionalFormatting sqref="D14 G14:K14">
    <cfRule type="expression" dxfId="2683" priority="834">
      <formula>$B14="конкур"</formula>
    </cfRule>
    <cfRule type="expression" dxfId="2682" priority="835">
      <formula>$B14="выездка"</formula>
    </cfRule>
    <cfRule type="expression" dxfId="2681" priority="836">
      <formula>$B14="троеборье"</formula>
    </cfRule>
  </conditionalFormatting>
  <conditionalFormatting sqref="J14">
    <cfRule type="expression" dxfId="2680" priority="831">
      <formula>$B14="конкур"</formula>
    </cfRule>
    <cfRule type="expression" dxfId="2679" priority="832">
      <formula>$B14="выездка"</formula>
    </cfRule>
    <cfRule type="expression" dxfId="2678" priority="833">
      <formula>$B14="троеборье"</formula>
    </cfRule>
  </conditionalFormatting>
  <conditionalFormatting sqref="J14">
    <cfRule type="expression" dxfId="2677" priority="828">
      <formula>$B14="конкур"</formula>
    </cfRule>
    <cfRule type="expression" dxfId="2676" priority="829">
      <formula>$B14="выездка"</formula>
    </cfRule>
    <cfRule type="expression" dxfId="2675" priority="830">
      <formula>$B14="троеборье"</formula>
    </cfRule>
  </conditionalFormatting>
  <conditionalFormatting sqref="J14">
    <cfRule type="expression" dxfId="2674" priority="825">
      <formula>$B14="конкур"</formula>
    </cfRule>
    <cfRule type="expression" dxfId="2673" priority="826">
      <formula>$B14="выездка"</formula>
    </cfRule>
    <cfRule type="expression" dxfId="2672" priority="827">
      <formula>$B14="троеборье"</formula>
    </cfRule>
  </conditionalFormatting>
  <conditionalFormatting sqref="J14">
    <cfRule type="expression" dxfId="2671" priority="822">
      <formula>$B14="конкур"</formula>
    </cfRule>
    <cfRule type="expression" dxfId="2670" priority="823">
      <formula>$B14="выездка"</formula>
    </cfRule>
    <cfRule type="expression" dxfId="2669" priority="824">
      <formula>$B14="троеборье"</formula>
    </cfRule>
  </conditionalFormatting>
  <conditionalFormatting sqref="J14">
    <cfRule type="expression" dxfId="2668" priority="819">
      <formula>$B14="конкур"</formula>
    </cfRule>
    <cfRule type="expression" dxfId="2667" priority="820">
      <formula>$B14="выездка"</formula>
    </cfRule>
    <cfRule type="expression" dxfId="2666" priority="821">
      <formula>$B14="троеборье"</formula>
    </cfRule>
  </conditionalFormatting>
  <conditionalFormatting sqref="J14">
    <cfRule type="expression" dxfId="2665" priority="816">
      <formula>$B14="конкур"</formula>
    </cfRule>
    <cfRule type="expression" dxfId="2664" priority="817">
      <formula>$B14="выездка"</formula>
    </cfRule>
    <cfRule type="expression" dxfId="2663" priority="818">
      <formula>$B14="троеборье"</formula>
    </cfRule>
  </conditionalFormatting>
  <conditionalFormatting sqref="J14">
    <cfRule type="expression" dxfId="2662" priority="813">
      <formula>$B14="конкур"</formula>
    </cfRule>
    <cfRule type="expression" dxfId="2661" priority="814">
      <formula>$B14="выездка"</formula>
    </cfRule>
    <cfRule type="expression" dxfId="2660" priority="815">
      <formula>$B14="троеборье"</formula>
    </cfRule>
  </conditionalFormatting>
  <conditionalFormatting sqref="J14">
    <cfRule type="expression" dxfId="2659" priority="810">
      <formula>$B14="конкур"</formula>
    </cfRule>
    <cfRule type="expression" dxfId="2658" priority="811">
      <formula>$B14="выездка"</formula>
    </cfRule>
    <cfRule type="expression" dxfId="2657" priority="812">
      <formula>$B14="троеборье"</formula>
    </cfRule>
  </conditionalFormatting>
  <conditionalFormatting sqref="J14">
    <cfRule type="expression" dxfId="2656" priority="807">
      <formula>$B14="конкур"</formula>
    </cfRule>
    <cfRule type="expression" dxfId="2655" priority="808">
      <formula>$B14="выездка"</formula>
    </cfRule>
    <cfRule type="expression" dxfId="2654" priority="809">
      <formula>$B14="троеборье"</formula>
    </cfRule>
  </conditionalFormatting>
  <conditionalFormatting sqref="J14">
    <cfRule type="expression" dxfId="2653" priority="804">
      <formula>$B14="конкур"</formula>
    </cfRule>
    <cfRule type="expression" dxfId="2652" priority="805">
      <formula>$B14="выездка"</formula>
    </cfRule>
    <cfRule type="expression" dxfId="2651" priority="806">
      <formula>$B14="троеборье"</formula>
    </cfRule>
  </conditionalFormatting>
  <conditionalFormatting sqref="J14">
    <cfRule type="expression" dxfId="2650" priority="801">
      <formula>$B14="конкур"</formula>
    </cfRule>
    <cfRule type="expression" dxfId="2649" priority="802">
      <formula>$B14="выездка"</formula>
    </cfRule>
    <cfRule type="expression" dxfId="2648" priority="803">
      <formula>$B14="троеборье"</formula>
    </cfRule>
  </conditionalFormatting>
  <conditionalFormatting sqref="J14">
    <cfRule type="expression" dxfId="2647" priority="798">
      <formula>$B14="конкур"</formula>
    </cfRule>
    <cfRule type="expression" dxfId="2646" priority="799">
      <formula>$B14="выездка"</formula>
    </cfRule>
    <cfRule type="expression" dxfId="2645" priority="800">
      <formula>$B14="троеборье"</formula>
    </cfRule>
  </conditionalFormatting>
  <conditionalFormatting sqref="J14">
    <cfRule type="expression" dxfId="2644" priority="795">
      <formula>$B14="конкур"</formula>
    </cfRule>
    <cfRule type="expression" dxfId="2643" priority="796">
      <formula>$B14="выездка"</formula>
    </cfRule>
    <cfRule type="expression" dxfId="2642" priority="797">
      <formula>$B14="троеборье"</formula>
    </cfRule>
  </conditionalFormatting>
  <conditionalFormatting sqref="J14">
    <cfRule type="expression" dxfId="2641" priority="792">
      <formula>$B14="конкур"</formula>
    </cfRule>
    <cfRule type="expression" dxfId="2640" priority="793">
      <formula>$B14="выездка"</formula>
    </cfRule>
    <cfRule type="expression" dxfId="2639" priority="794">
      <formula>$B14="троеборье"</formula>
    </cfRule>
  </conditionalFormatting>
  <conditionalFormatting sqref="J12">
    <cfRule type="expression" dxfId="2638" priority="789">
      <formula>$B12="конкур"</formula>
    </cfRule>
    <cfRule type="expression" dxfId="2637" priority="790">
      <formula>$B12="выездка"</formula>
    </cfRule>
    <cfRule type="expression" dxfId="2636" priority="791">
      <formula>$B12="троеборье"</formula>
    </cfRule>
  </conditionalFormatting>
  <conditionalFormatting sqref="J12">
    <cfRule type="expression" dxfId="2635" priority="786">
      <formula>$B12="конкур"</formula>
    </cfRule>
    <cfRule type="expression" dxfId="2634" priority="787">
      <formula>$B12="выездка"</formula>
    </cfRule>
    <cfRule type="expression" dxfId="2633" priority="788">
      <formula>$B12="троеборье"</formula>
    </cfRule>
  </conditionalFormatting>
  <conditionalFormatting sqref="J12">
    <cfRule type="expression" dxfId="2632" priority="783">
      <formula>$B12="конкур"</formula>
    </cfRule>
    <cfRule type="expression" dxfId="2631" priority="784">
      <formula>$B12="выездка"</formula>
    </cfRule>
    <cfRule type="expression" dxfId="2630" priority="785">
      <formula>$B12="троеборье"</formula>
    </cfRule>
  </conditionalFormatting>
  <conditionalFormatting sqref="J12">
    <cfRule type="expression" dxfId="2629" priority="780">
      <formula>$B12="конкур"</formula>
    </cfRule>
    <cfRule type="expression" dxfId="2628" priority="781">
      <formula>$B12="выездка"</formula>
    </cfRule>
    <cfRule type="expression" dxfId="2627" priority="782">
      <formula>$B12="троеборье"</formula>
    </cfRule>
  </conditionalFormatting>
  <conditionalFormatting sqref="J12">
    <cfRule type="expression" dxfId="2626" priority="777">
      <formula>$B12="конкур"</formula>
    </cfRule>
    <cfRule type="expression" dxfId="2625" priority="778">
      <formula>$B12="выездка"</formula>
    </cfRule>
    <cfRule type="expression" dxfId="2624" priority="779">
      <formula>$B12="троеборье"</formula>
    </cfRule>
  </conditionalFormatting>
  <conditionalFormatting sqref="J12">
    <cfRule type="expression" dxfId="2623" priority="774">
      <formula>$B12="конкур"</formula>
    </cfRule>
    <cfRule type="expression" dxfId="2622" priority="775">
      <formula>$B12="выездка"</formula>
    </cfRule>
    <cfRule type="expression" dxfId="2621" priority="776">
      <formula>$B12="троеборье"</formula>
    </cfRule>
  </conditionalFormatting>
  <conditionalFormatting sqref="J12">
    <cfRule type="expression" dxfId="2620" priority="771">
      <formula>$B12="конкур"</formula>
    </cfRule>
    <cfRule type="expression" dxfId="2619" priority="772">
      <formula>$B12="выездка"</formula>
    </cfRule>
    <cfRule type="expression" dxfId="2618" priority="773">
      <formula>$B12="троеборье"</formula>
    </cfRule>
  </conditionalFormatting>
  <conditionalFormatting sqref="J12">
    <cfRule type="expression" dxfId="2617" priority="768">
      <formula>$B12="конкур"</formula>
    </cfRule>
    <cfRule type="expression" dxfId="2616" priority="769">
      <formula>$B12="выездка"</formula>
    </cfRule>
    <cfRule type="expression" dxfId="2615" priority="770">
      <formula>$B12="троеборье"</formula>
    </cfRule>
  </conditionalFormatting>
  <conditionalFormatting sqref="J12">
    <cfRule type="expression" dxfId="2614" priority="765">
      <formula>$B12="конкур"</formula>
    </cfRule>
    <cfRule type="expression" dxfId="2613" priority="766">
      <formula>$B12="выездка"</formula>
    </cfRule>
    <cfRule type="expression" dxfId="2612" priority="767">
      <formula>$B12="троеборье"</formula>
    </cfRule>
  </conditionalFormatting>
  <conditionalFormatting sqref="J12">
    <cfRule type="expression" dxfId="2611" priority="762">
      <formula>$B12="конкур"</formula>
    </cfRule>
    <cfRule type="expression" dxfId="2610" priority="763">
      <formula>$B12="выездка"</formula>
    </cfRule>
    <cfRule type="expression" dxfId="2609" priority="764">
      <formula>$B12="троеборье"</formula>
    </cfRule>
  </conditionalFormatting>
  <conditionalFormatting sqref="J12">
    <cfRule type="expression" dxfId="2608" priority="759">
      <formula>$B12="конкур"</formula>
    </cfRule>
    <cfRule type="expression" dxfId="2607" priority="760">
      <formula>$B12="выездка"</formula>
    </cfRule>
    <cfRule type="expression" dxfId="2606" priority="761">
      <formula>$B12="троеборье"</formula>
    </cfRule>
  </conditionalFormatting>
  <conditionalFormatting sqref="J12">
    <cfRule type="expression" dxfId="2605" priority="756">
      <formula>$B12="конкур"</formula>
    </cfRule>
    <cfRule type="expression" dxfId="2604" priority="757">
      <formula>$B12="выездка"</formula>
    </cfRule>
    <cfRule type="expression" dxfId="2603" priority="758">
      <formula>$B12="троеборье"</formula>
    </cfRule>
  </conditionalFormatting>
  <conditionalFormatting sqref="J12">
    <cfRule type="expression" dxfId="2602" priority="753">
      <formula>$B12="конкур"</formula>
    </cfRule>
    <cfRule type="expression" dxfId="2601" priority="754">
      <formula>$B12="выездка"</formula>
    </cfRule>
    <cfRule type="expression" dxfId="2600" priority="755">
      <formula>$B12="троеборье"</formula>
    </cfRule>
  </conditionalFormatting>
  <conditionalFormatting sqref="J12">
    <cfRule type="expression" dxfId="2599" priority="750">
      <formula>$B12="конкур"</formula>
    </cfRule>
    <cfRule type="expression" dxfId="2598" priority="751">
      <formula>$B12="выездка"</formula>
    </cfRule>
    <cfRule type="expression" dxfId="2597" priority="752">
      <formula>$B12="троеборье"</formula>
    </cfRule>
  </conditionalFormatting>
  <conditionalFormatting sqref="J12">
    <cfRule type="expression" dxfId="2596" priority="747">
      <formula>$B12="конкур"</formula>
    </cfRule>
    <cfRule type="expression" dxfId="2595" priority="748">
      <formula>$B12="выездка"</formula>
    </cfRule>
    <cfRule type="expression" dxfId="2594" priority="749">
      <formula>$B12="троеборье"</formula>
    </cfRule>
  </conditionalFormatting>
  <conditionalFormatting sqref="J12">
    <cfRule type="expression" dxfId="2593" priority="744">
      <formula>$B12="конкур"</formula>
    </cfRule>
    <cfRule type="expression" dxfId="2592" priority="745">
      <formula>$B12="выездка"</formula>
    </cfRule>
    <cfRule type="expression" dxfId="2591" priority="746">
      <formula>$B12="троеборье"</formula>
    </cfRule>
  </conditionalFormatting>
  <conditionalFormatting sqref="J12">
    <cfRule type="expression" dxfId="2590" priority="741">
      <formula>$B12="конкур"</formula>
    </cfRule>
    <cfRule type="expression" dxfId="2589" priority="742">
      <formula>$B12="выездка"</formula>
    </cfRule>
    <cfRule type="expression" dxfId="2588" priority="743">
      <formula>$B12="троеборье"</formula>
    </cfRule>
  </conditionalFormatting>
  <conditionalFormatting sqref="J12">
    <cfRule type="expression" dxfId="2587" priority="738">
      <formula>$B12="конкур"</formula>
    </cfRule>
    <cfRule type="expression" dxfId="2586" priority="739">
      <formula>$B12="выездка"</formula>
    </cfRule>
    <cfRule type="expression" dxfId="2585" priority="740">
      <formula>$B12="троеборье"</formula>
    </cfRule>
  </conditionalFormatting>
  <conditionalFormatting sqref="J11">
    <cfRule type="expression" dxfId="2584" priority="735">
      <formula>$B11="конкур"</formula>
    </cfRule>
    <cfRule type="expression" dxfId="2583" priority="736">
      <formula>$B11="выездка"</formula>
    </cfRule>
    <cfRule type="expression" dxfId="2582" priority="737">
      <formula>$B11="троеборье"</formula>
    </cfRule>
  </conditionalFormatting>
  <conditionalFormatting sqref="J11">
    <cfRule type="expression" dxfId="2581" priority="732">
      <formula>$B11="конкур"</formula>
    </cfRule>
    <cfRule type="expression" dxfId="2580" priority="733">
      <formula>$B11="выездка"</formula>
    </cfRule>
    <cfRule type="expression" dxfId="2579" priority="734">
      <formula>$B11="троеборье"</formula>
    </cfRule>
  </conditionalFormatting>
  <conditionalFormatting sqref="J11">
    <cfRule type="expression" dxfId="2578" priority="729">
      <formula>$B11="конкур"</formula>
    </cfRule>
    <cfRule type="expression" dxfId="2577" priority="730">
      <formula>$B11="выездка"</formula>
    </cfRule>
    <cfRule type="expression" dxfId="2576" priority="731">
      <formula>$B11="троеборье"</formula>
    </cfRule>
  </conditionalFormatting>
  <conditionalFormatting sqref="J11">
    <cfRule type="expression" dxfId="2575" priority="726">
      <formula>$B11="конкур"</formula>
    </cfRule>
    <cfRule type="expression" dxfId="2574" priority="727">
      <formula>$B11="выездка"</formula>
    </cfRule>
    <cfRule type="expression" dxfId="2573" priority="728">
      <formula>$B11="троеборье"</formula>
    </cfRule>
  </conditionalFormatting>
  <conditionalFormatting sqref="J11">
    <cfRule type="expression" dxfId="2572" priority="723">
      <formula>$B11="конкур"</formula>
    </cfRule>
    <cfRule type="expression" dxfId="2571" priority="724">
      <formula>$B11="выездка"</formula>
    </cfRule>
    <cfRule type="expression" dxfId="2570" priority="725">
      <formula>$B11="троеборье"</formula>
    </cfRule>
  </conditionalFormatting>
  <conditionalFormatting sqref="J11">
    <cfRule type="expression" dxfId="2569" priority="720">
      <formula>$B11="конкур"</formula>
    </cfRule>
    <cfRule type="expression" dxfId="2568" priority="721">
      <formula>$B11="выездка"</formula>
    </cfRule>
    <cfRule type="expression" dxfId="2567" priority="722">
      <formula>$B11="троеборье"</formula>
    </cfRule>
  </conditionalFormatting>
  <conditionalFormatting sqref="J11">
    <cfRule type="expression" dxfId="2566" priority="717">
      <formula>$B11="конкур"</formula>
    </cfRule>
    <cfRule type="expression" dxfId="2565" priority="718">
      <formula>$B11="выездка"</formula>
    </cfRule>
    <cfRule type="expression" dxfId="2564" priority="719">
      <formula>$B11="троеборье"</formula>
    </cfRule>
  </conditionalFormatting>
  <conditionalFormatting sqref="J11">
    <cfRule type="expression" dxfId="2563" priority="714">
      <formula>$B11="конкур"</formula>
    </cfRule>
    <cfRule type="expression" dxfId="2562" priority="715">
      <formula>$B11="выездка"</formula>
    </cfRule>
    <cfRule type="expression" dxfId="2561" priority="716">
      <formula>$B11="троеборье"</formula>
    </cfRule>
  </conditionalFormatting>
  <conditionalFormatting sqref="J11">
    <cfRule type="expression" dxfId="2560" priority="711">
      <formula>$B11="конкур"</formula>
    </cfRule>
    <cfRule type="expression" dxfId="2559" priority="712">
      <formula>$B11="выездка"</formula>
    </cfRule>
    <cfRule type="expression" dxfId="2558" priority="713">
      <formula>$B11="троеборье"</formula>
    </cfRule>
  </conditionalFormatting>
  <conditionalFormatting sqref="J11">
    <cfRule type="expression" dxfId="2557" priority="708">
      <formula>$B11="конкур"</formula>
    </cfRule>
    <cfRule type="expression" dxfId="2556" priority="709">
      <formula>$B11="выездка"</formula>
    </cfRule>
    <cfRule type="expression" dxfId="2555" priority="710">
      <formula>$B11="троеборье"</formula>
    </cfRule>
  </conditionalFormatting>
  <conditionalFormatting sqref="J11">
    <cfRule type="expression" dxfId="2554" priority="705">
      <formula>$B11="конкур"</formula>
    </cfRule>
    <cfRule type="expression" dxfId="2553" priority="706">
      <formula>$B11="выездка"</formula>
    </cfRule>
    <cfRule type="expression" dxfId="2552" priority="707">
      <formula>$B11="троеборье"</formula>
    </cfRule>
  </conditionalFormatting>
  <conditionalFormatting sqref="J11">
    <cfRule type="expression" dxfId="2551" priority="702">
      <formula>$B11="конкур"</formula>
    </cfRule>
    <cfRule type="expression" dxfId="2550" priority="703">
      <formula>$B11="выездка"</formula>
    </cfRule>
    <cfRule type="expression" dxfId="2549" priority="704">
      <formula>$B11="троеборье"</formula>
    </cfRule>
  </conditionalFormatting>
  <conditionalFormatting sqref="J11">
    <cfRule type="expression" dxfId="2548" priority="699">
      <formula>$B11="конкур"</formula>
    </cfRule>
    <cfRule type="expression" dxfId="2547" priority="700">
      <formula>$B11="выездка"</formula>
    </cfRule>
    <cfRule type="expression" dxfId="2546" priority="701">
      <formula>$B11="троеборье"</formula>
    </cfRule>
  </conditionalFormatting>
  <conditionalFormatting sqref="J11">
    <cfRule type="expression" dxfId="2545" priority="696">
      <formula>$B11="конкур"</formula>
    </cfRule>
    <cfRule type="expression" dxfId="2544" priority="697">
      <formula>$B11="выездка"</formula>
    </cfRule>
    <cfRule type="expression" dxfId="2543" priority="698">
      <formula>$B11="троеборье"</formula>
    </cfRule>
  </conditionalFormatting>
  <conditionalFormatting sqref="J11">
    <cfRule type="expression" dxfId="2542" priority="693">
      <formula>$B11="конкур"</formula>
    </cfRule>
    <cfRule type="expression" dxfId="2541" priority="694">
      <formula>$B11="выездка"</formula>
    </cfRule>
    <cfRule type="expression" dxfId="2540" priority="695">
      <formula>$B11="троеборье"</formula>
    </cfRule>
  </conditionalFormatting>
  <conditionalFormatting sqref="J11">
    <cfRule type="expression" dxfId="2539" priority="690">
      <formula>$B11="конкур"</formula>
    </cfRule>
    <cfRule type="expression" dxfId="2538" priority="691">
      <formula>$B11="выездка"</formula>
    </cfRule>
    <cfRule type="expression" dxfId="2537" priority="692">
      <formula>$B11="троеборье"</formula>
    </cfRule>
  </conditionalFormatting>
  <conditionalFormatting sqref="J11">
    <cfRule type="expression" dxfId="2536" priority="687">
      <formula>$B11="конкур"</formula>
    </cfRule>
    <cfRule type="expression" dxfId="2535" priority="688">
      <formula>$B11="выездка"</formula>
    </cfRule>
    <cfRule type="expression" dxfId="2534" priority="689">
      <formula>$B11="троеборье"</formula>
    </cfRule>
  </conditionalFormatting>
  <conditionalFormatting sqref="J11">
    <cfRule type="expression" dxfId="2533" priority="684">
      <formula>$B11="конкур"</formula>
    </cfRule>
    <cfRule type="expression" dxfId="2532" priority="685">
      <formula>$B11="выездка"</formula>
    </cfRule>
    <cfRule type="expression" dxfId="2531" priority="686">
      <formula>$B11="троеборье"</formula>
    </cfRule>
  </conditionalFormatting>
  <conditionalFormatting sqref="G14:K14 D14">
    <cfRule type="expression" dxfId="2530" priority="681">
      <formula>$B14="конкур"</formula>
    </cfRule>
    <cfRule type="expression" dxfId="2529" priority="682">
      <formula>$B14="выездка"</formula>
    </cfRule>
    <cfRule type="expression" dxfId="2528" priority="683">
      <formula>$B14="троеборье"</formula>
    </cfRule>
  </conditionalFormatting>
  <conditionalFormatting sqref="G14:K14 D14">
    <cfRule type="expression" dxfId="2527" priority="678">
      <formula>$B14="конкур"</formula>
    </cfRule>
    <cfRule type="expression" dxfId="2526" priority="679">
      <formula>$B14="выездка"</formula>
    </cfRule>
    <cfRule type="expression" dxfId="2525" priority="680">
      <formula>$B14="троеборье"</formula>
    </cfRule>
  </conditionalFormatting>
  <conditionalFormatting sqref="G14:K14 D14">
    <cfRule type="expression" dxfId="2524" priority="675">
      <formula>$B14="конкур"</formula>
    </cfRule>
    <cfRule type="expression" dxfId="2523" priority="676">
      <formula>$B14="выездка"</formula>
    </cfRule>
    <cfRule type="expression" dxfId="2522" priority="677">
      <formula>$B14="троеборье"</formula>
    </cfRule>
  </conditionalFormatting>
  <conditionalFormatting sqref="G14:K14 D14">
    <cfRule type="expression" dxfId="2521" priority="672">
      <formula>$B14="конкур"</formula>
    </cfRule>
    <cfRule type="expression" dxfId="2520" priority="673">
      <formula>$B14="выездка"</formula>
    </cfRule>
    <cfRule type="expression" dxfId="2519" priority="674">
      <formula>$B14="троеборье"</formula>
    </cfRule>
  </conditionalFormatting>
  <conditionalFormatting sqref="D14 G14:J14">
    <cfRule type="expression" dxfId="2518" priority="669">
      <formula>$B14="конкур"</formula>
    </cfRule>
    <cfRule type="expression" dxfId="2517" priority="670">
      <formula>$B14="выездка"</formula>
    </cfRule>
    <cfRule type="expression" dxfId="2516" priority="671">
      <formula>$B14="троеборье"</formula>
    </cfRule>
  </conditionalFormatting>
  <conditionalFormatting sqref="D14 G14:J14">
    <cfRule type="expression" dxfId="2515" priority="666">
      <formula>$B14="конкур"</formula>
    </cfRule>
    <cfRule type="expression" dxfId="2514" priority="667">
      <formula>$B14="выездка"</formula>
    </cfRule>
    <cfRule type="expression" dxfId="2513" priority="668">
      <formula>$B14="троеборье"</formula>
    </cfRule>
  </conditionalFormatting>
  <conditionalFormatting sqref="D14 G14:J14">
    <cfRule type="expression" dxfId="2512" priority="663">
      <formula>$B14="конкур"</formula>
    </cfRule>
    <cfRule type="expression" dxfId="2511" priority="664">
      <formula>$B14="выездка"</formula>
    </cfRule>
    <cfRule type="expression" dxfId="2510" priority="665">
      <formula>$B14="троеборье"</formula>
    </cfRule>
  </conditionalFormatting>
  <conditionalFormatting sqref="D14 G14:J14">
    <cfRule type="expression" dxfId="2509" priority="660">
      <formula>$B14="конкур"</formula>
    </cfRule>
    <cfRule type="expression" dxfId="2508" priority="661">
      <formula>$B14="выездка"</formula>
    </cfRule>
    <cfRule type="expression" dxfId="2507" priority="662">
      <formula>$B14="троеборье"</formula>
    </cfRule>
  </conditionalFormatting>
  <conditionalFormatting sqref="D14 G14:J14">
    <cfRule type="expression" dxfId="2506" priority="657">
      <formula>$B14="конкур"</formula>
    </cfRule>
    <cfRule type="expression" dxfId="2505" priority="658">
      <formula>$B14="выездка"</formula>
    </cfRule>
    <cfRule type="expression" dxfId="2504" priority="659">
      <formula>$B14="троеборье"</formula>
    </cfRule>
  </conditionalFormatting>
  <conditionalFormatting sqref="D14 G14:J14">
    <cfRule type="expression" dxfId="2503" priority="654">
      <formula>$B14="конкур"</formula>
    </cfRule>
    <cfRule type="expression" dxfId="2502" priority="655">
      <formula>$B14="выездка"</formula>
    </cfRule>
    <cfRule type="expression" dxfId="2501" priority="656">
      <formula>$B14="троеборье"</formula>
    </cfRule>
  </conditionalFormatting>
  <conditionalFormatting sqref="D14 G14:J14">
    <cfRule type="expression" dxfId="2500" priority="651">
      <formula>$B14="конкур"</formula>
    </cfRule>
    <cfRule type="expression" dxfId="2499" priority="652">
      <formula>$B14="выездка"</formula>
    </cfRule>
    <cfRule type="expression" dxfId="2498" priority="653">
      <formula>$B14="троеборье"</formula>
    </cfRule>
  </conditionalFormatting>
  <conditionalFormatting sqref="D14 G14:J14">
    <cfRule type="expression" dxfId="2497" priority="648">
      <formula>$B14="конкур"</formula>
    </cfRule>
    <cfRule type="expression" dxfId="2496" priority="649">
      <formula>$B14="выездка"</formula>
    </cfRule>
    <cfRule type="expression" dxfId="2495" priority="650">
      <formula>$B14="троеборье"</formula>
    </cfRule>
  </conditionalFormatting>
  <conditionalFormatting sqref="D14 G14:J14">
    <cfRule type="expression" dxfId="2494" priority="645">
      <formula>$B14="конкур"</formula>
    </cfRule>
    <cfRule type="expression" dxfId="2493" priority="646">
      <formula>$B14="выездка"</formula>
    </cfRule>
    <cfRule type="expression" dxfId="2492" priority="647">
      <formula>$B14="троеборье"</formula>
    </cfRule>
  </conditionalFormatting>
  <conditionalFormatting sqref="D14 G14:J14">
    <cfRule type="expression" dxfId="2491" priority="642">
      <formula>$B14="конкур"</formula>
    </cfRule>
    <cfRule type="expression" dxfId="2490" priority="643">
      <formula>$B14="выездка"</formula>
    </cfRule>
    <cfRule type="expression" dxfId="2489" priority="644">
      <formula>$B14="троеборье"</formula>
    </cfRule>
  </conditionalFormatting>
  <conditionalFormatting sqref="D14 G14:J14">
    <cfRule type="expression" dxfId="2488" priority="639">
      <formula>$B14="конкур"</formula>
    </cfRule>
    <cfRule type="expression" dxfId="2487" priority="640">
      <formula>$B14="выездка"</formula>
    </cfRule>
    <cfRule type="expression" dxfId="2486" priority="641">
      <formula>$B14="троеборье"</formula>
    </cfRule>
  </conditionalFormatting>
  <conditionalFormatting sqref="G14">
    <cfRule type="expression" dxfId="2485" priority="636">
      <formula>$B14="конкур"</formula>
    </cfRule>
    <cfRule type="expression" dxfId="2484" priority="637">
      <formula>$B14="выездка"</formula>
    </cfRule>
    <cfRule type="expression" dxfId="2483" priority="638">
      <formula>$B14="троеборье"</formula>
    </cfRule>
  </conditionalFormatting>
  <conditionalFormatting sqref="G14">
    <cfRule type="expression" dxfId="2482" priority="633">
      <formula>$B14="конкур"</formula>
    </cfRule>
    <cfRule type="expression" dxfId="2481" priority="634">
      <formula>$B14="выездка"</formula>
    </cfRule>
    <cfRule type="expression" dxfId="2480" priority="635">
      <formula>$B14="троеборье"</formula>
    </cfRule>
  </conditionalFormatting>
  <conditionalFormatting sqref="G14">
    <cfRule type="expression" dxfId="2479" priority="630">
      <formula>$B14="конкур"</formula>
    </cfRule>
    <cfRule type="expression" dxfId="2478" priority="631">
      <formula>$B14="выездка"</formula>
    </cfRule>
    <cfRule type="expression" dxfId="2477" priority="632">
      <formula>$B14="троеборье"</formula>
    </cfRule>
  </conditionalFormatting>
  <conditionalFormatting sqref="D14 G14:J14">
    <cfRule type="expression" dxfId="2476" priority="627">
      <formula>$B14="конкур"</formula>
    </cfRule>
    <cfRule type="expression" dxfId="2475" priority="628">
      <formula>$B14="выездка"</formula>
    </cfRule>
    <cfRule type="expression" dxfId="2474" priority="629">
      <formula>$B14="троеборье"</formula>
    </cfRule>
  </conditionalFormatting>
  <conditionalFormatting sqref="D14 G14:J14">
    <cfRule type="expression" dxfId="2473" priority="624">
      <formula>$B14="конкур"</formula>
    </cfRule>
    <cfRule type="expression" dxfId="2472" priority="625">
      <formula>$B14="выездка"</formula>
    </cfRule>
    <cfRule type="expression" dxfId="2471" priority="626">
      <formula>$B14="троеборье"</formula>
    </cfRule>
  </conditionalFormatting>
  <conditionalFormatting sqref="D14 G14:J14">
    <cfRule type="expression" dxfId="2470" priority="621">
      <formula>$B14="конкур"</formula>
    </cfRule>
    <cfRule type="expression" dxfId="2469" priority="622">
      <formula>$B14="выездка"</formula>
    </cfRule>
    <cfRule type="expression" dxfId="2468" priority="623">
      <formula>$B14="троеборье"</formula>
    </cfRule>
  </conditionalFormatting>
  <conditionalFormatting sqref="D14 G14:J14">
    <cfRule type="expression" dxfId="2467" priority="618">
      <formula>$B14="конкур"</formula>
    </cfRule>
    <cfRule type="expression" dxfId="2466" priority="619">
      <formula>$B14="выездка"</formula>
    </cfRule>
    <cfRule type="expression" dxfId="2465" priority="620">
      <formula>$B14="троеборье"</formula>
    </cfRule>
  </conditionalFormatting>
  <conditionalFormatting sqref="D14 G14:J14">
    <cfRule type="expression" dxfId="2464" priority="615">
      <formula>$B14="конкур"</formula>
    </cfRule>
    <cfRule type="expression" dxfId="2463" priority="616">
      <formula>$B14="выездка"</formula>
    </cfRule>
    <cfRule type="expression" dxfId="2462" priority="617">
      <formula>$B14="троеборье"</formula>
    </cfRule>
  </conditionalFormatting>
  <conditionalFormatting sqref="D14 G14:J14">
    <cfRule type="expression" dxfId="2461" priority="612">
      <formula>$B14="конкур"</formula>
    </cfRule>
    <cfRule type="expression" dxfId="2460" priority="613">
      <formula>$B14="выездка"</formula>
    </cfRule>
    <cfRule type="expression" dxfId="2459" priority="614">
      <formula>$B14="троеборье"</formula>
    </cfRule>
  </conditionalFormatting>
  <conditionalFormatting sqref="D14 G14:J14">
    <cfRule type="expression" dxfId="2458" priority="609">
      <formula>$B14="конкур"</formula>
    </cfRule>
    <cfRule type="expression" dxfId="2457" priority="610">
      <formula>$B14="выездка"</formula>
    </cfRule>
    <cfRule type="expression" dxfId="2456" priority="611">
      <formula>$B14="троеборье"</formula>
    </cfRule>
  </conditionalFormatting>
  <conditionalFormatting sqref="G14">
    <cfRule type="expression" dxfId="2455" priority="606">
      <formula>$B14="конкур"</formula>
    </cfRule>
    <cfRule type="expression" dxfId="2454" priority="607">
      <formula>$B14="выездка"</formula>
    </cfRule>
    <cfRule type="expression" dxfId="2453" priority="608">
      <formula>$B14="троеборье"</formula>
    </cfRule>
  </conditionalFormatting>
  <conditionalFormatting sqref="G14">
    <cfRule type="expression" dxfId="2452" priority="603">
      <formula>$B14="конкур"</formula>
    </cfRule>
    <cfRule type="expression" dxfId="2451" priority="604">
      <formula>$B14="выездка"</formula>
    </cfRule>
    <cfRule type="expression" dxfId="2450" priority="605">
      <formula>$B14="троеборье"</formula>
    </cfRule>
  </conditionalFormatting>
  <conditionalFormatting sqref="G14">
    <cfRule type="expression" dxfId="2449" priority="600">
      <formula>$B14="конкур"</formula>
    </cfRule>
    <cfRule type="expression" dxfId="2448" priority="601">
      <formula>$B14="выездка"</formula>
    </cfRule>
    <cfRule type="expression" dxfId="2447" priority="602">
      <formula>$B14="троеборье"</formula>
    </cfRule>
  </conditionalFormatting>
  <conditionalFormatting sqref="D15:D16 G15:K16">
    <cfRule type="expression" dxfId="2446" priority="595">
      <formula>$B15="конкур"</formula>
    </cfRule>
    <cfRule type="expression" dxfId="2445" priority="596">
      <formula>$B15="выездка"</formula>
    </cfRule>
    <cfRule type="expression" dxfId="2444" priority="597">
      <formula>$B15="троеборье"</formula>
    </cfRule>
  </conditionalFormatting>
  <conditionalFormatting sqref="D15 G15:K15">
    <cfRule type="expression" dxfId="2443" priority="590">
      <formula>$B15="конкур"</formula>
    </cfRule>
    <cfRule type="expression" dxfId="2442" priority="591">
      <formula>$B15="выездка"</formula>
    </cfRule>
    <cfRule type="expression" dxfId="2441" priority="592">
      <formula>$B15="троеборье"</formula>
    </cfRule>
  </conditionalFormatting>
  <conditionalFormatting sqref="D15 G15:K15">
    <cfRule type="expression" dxfId="2440" priority="587">
      <formula>$B15="конкур"</formula>
    </cfRule>
    <cfRule type="expression" dxfId="2439" priority="588">
      <formula>$B15="выездка"</formula>
    </cfRule>
    <cfRule type="expression" dxfId="2438" priority="589">
      <formula>$B15="троеборье"</formula>
    </cfRule>
  </conditionalFormatting>
  <conditionalFormatting sqref="D15 K15 G15:I15">
    <cfRule type="expression" dxfId="2437" priority="584">
      <formula>$B15="конкур"</formula>
    </cfRule>
    <cfRule type="expression" dxfId="2436" priority="585">
      <formula>$B15="выездка"</formula>
    </cfRule>
    <cfRule type="expression" dxfId="2435" priority="586">
      <formula>$B15="троеборье"</formula>
    </cfRule>
  </conditionalFormatting>
  <conditionalFormatting sqref="D15 K15 G15:I15">
    <cfRule type="expression" dxfId="2434" priority="581">
      <formula>$B15="конкур"</formula>
    </cfRule>
    <cfRule type="expression" dxfId="2433" priority="582">
      <formula>$B15="выездка"</formula>
    </cfRule>
    <cfRule type="expression" dxfId="2432" priority="583">
      <formula>$B15="троеборье"</formula>
    </cfRule>
  </conditionalFormatting>
  <conditionalFormatting sqref="D15 K15 G15:I15">
    <cfRule type="expression" dxfId="2431" priority="578">
      <formula>$B15="конкур"</formula>
    </cfRule>
    <cfRule type="expression" dxfId="2430" priority="579">
      <formula>$B15="выездка"</formula>
    </cfRule>
    <cfRule type="expression" dxfId="2429" priority="580">
      <formula>$B15="троеборье"</formula>
    </cfRule>
  </conditionalFormatting>
  <conditionalFormatting sqref="K15 D15 G15:I15">
    <cfRule type="expression" dxfId="2428" priority="575">
      <formula>$B15="конкур"</formula>
    </cfRule>
    <cfRule type="expression" dxfId="2427" priority="576">
      <formula>$B15="выездка"</formula>
    </cfRule>
    <cfRule type="expression" dxfId="2426" priority="577">
      <formula>$B15="троеборье"</formula>
    </cfRule>
  </conditionalFormatting>
  <conditionalFormatting sqref="D15 K15 G15:I15">
    <cfRule type="expression" dxfId="2425" priority="572">
      <formula>$B15="конкур"</formula>
    </cfRule>
    <cfRule type="expression" dxfId="2424" priority="573">
      <formula>$B15="выездка"</formula>
    </cfRule>
    <cfRule type="expression" dxfId="2423" priority="574">
      <formula>$B15="троеборье"</formula>
    </cfRule>
  </conditionalFormatting>
  <conditionalFormatting sqref="D15 K15 G15:I15">
    <cfRule type="expression" dxfId="2422" priority="569">
      <formula>$B15="конкур"</formula>
    </cfRule>
    <cfRule type="expression" dxfId="2421" priority="570">
      <formula>$B15="выездка"</formula>
    </cfRule>
    <cfRule type="expression" dxfId="2420" priority="571">
      <formula>$B15="троеборье"</formula>
    </cfRule>
  </conditionalFormatting>
  <conditionalFormatting sqref="K15 D15 G15:I15">
    <cfRule type="expression" dxfId="2419" priority="566">
      <formula>$B15="конкур"</formula>
    </cfRule>
    <cfRule type="expression" dxfId="2418" priority="567">
      <formula>$B15="выездка"</formula>
    </cfRule>
    <cfRule type="expression" dxfId="2417" priority="568">
      <formula>$B15="троеборье"</formula>
    </cfRule>
  </conditionalFormatting>
  <conditionalFormatting sqref="G15">
    <cfRule type="expression" dxfId="2416" priority="563">
      <formula>$B15="конкур"</formula>
    </cfRule>
    <cfRule type="expression" dxfId="2415" priority="564">
      <formula>$B15="выездка"</formula>
    </cfRule>
    <cfRule type="expression" dxfId="2414" priority="565">
      <formula>$B15="троеборье"</formula>
    </cfRule>
  </conditionalFormatting>
  <conditionalFormatting sqref="G15">
    <cfRule type="expression" dxfId="2413" priority="560">
      <formula>$B15="конкур"</formula>
    </cfRule>
    <cfRule type="expression" dxfId="2412" priority="561">
      <formula>$B15="выездка"</formula>
    </cfRule>
    <cfRule type="expression" dxfId="2411" priority="562">
      <formula>$B15="троеборье"</formula>
    </cfRule>
  </conditionalFormatting>
  <conditionalFormatting sqref="G15">
    <cfRule type="expression" dxfId="2410" priority="557">
      <formula>$B15="конкур"</formula>
    </cfRule>
    <cfRule type="expression" dxfId="2409" priority="558">
      <formula>$B15="выездка"</formula>
    </cfRule>
    <cfRule type="expression" dxfId="2408" priority="559">
      <formula>$B15="троеборье"</formula>
    </cfRule>
  </conditionalFormatting>
  <conditionalFormatting sqref="D15 K15 G15:I15">
    <cfRule type="expression" dxfId="2407" priority="554">
      <formula>$B15="конкур"</formula>
    </cfRule>
    <cfRule type="expression" dxfId="2406" priority="555">
      <formula>$B15="выездка"</formula>
    </cfRule>
    <cfRule type="expression" dxfId="2405" priority="556">
      <formula>$B15="троеборье"</formula>
    </cfRule>
  </conditionalFormatting>
  <conditionalFormatting sqref="D15 K15 G15:I15">
    <cfRule type="expression" dxfId="2404" priority="551">
      <formula>$B15="конкур"</formula>
    </cfRule>
    <cfRule type="expression" dxfId="2403" priority="552">
      <formula>$B15="выездка"</formula>
    </cfRule>
    <cfRule type="expression" dxfId="2402" priority="553">
      <formula>$B15="троеборье"</formula>
    </cfRule>
  </conditionalFormatting>
  <conditionalFormatting sqref="D15 K15 G15:I15">
    <cfRule type="expression" dxfId="2401" priority="548">
      <formula>$B15="конкур"</formula>
    </cfRule>
    <cfRule type="expression" dxfId="2400" priority="549">
      <formula>$B15="выездка"</formula>
    </cfRule>
    <cfRule type="expression" dxfId="2399" priority="550">
      <formula>$B15="троеборье"</formula>
    </cfRule>
  </conditionalFormatting>
  <conditionalFormatting sqref="K15 D15 G15:I15">
    <cfRule type="expression" dxfId="2398" priority="545">
      <formula>$B15="конкур"</formula>
    </cfRule>
    <cfRule type="expression" dxfId="2397" priority="546">
      <formula>$B15="выездка"</formula>
    </cfRule>
    <cfRule type="expression" dxfId="2396" priority="547">
      <formula>$B15="троеборье"</formula>
    </cfRule>
  </conditionalFormatting>
  <conditionalFormatting sqref="D15 K15 G15:I15">
    <cfRule type="expression" dxfId="2395" priority="542">
      <formula>$B15="конкур"</formula>
    </cfRule>
    <cfRule type="expression" dxfId="2394" priority="543">
      <formula>$B15="выездка"</formula>
    </cfRule>
    <cfRule type="expression" dxfId="2393" priority="544">
      <formula>$B15="троеборье"</formula>
    </cfRule>
  </conditionalFormatting>
  <conditionalFormatting sqref="D15 K15 G15:I15">
    <cfRule type="expression" dxfId="2392" priority="539">
      <formula>$B15="конкур"</formula>
    </cfRule>
    <cfRule type="expression" dxfId="2391" priority="540">
      <formula>$B15="выездка"</formula>
    </cfRule>
    <cfRule type="expression" dxfId="2390" priority="541">
      <formula>$B15="троеборье"</formula>
    </cfRule>
  </conditionalFormatting>
  <conditionalFormatting sqref="K15 D15 G15:I15">
    <cfRule type="expression" dxfId="2389" priority="536">
      <formula>$B15="конкур"</formula>
    </cfRule>
    <cfRule type="expression" dxfId="2388" priority="537">
      <formula>$B15="выездка"</formula>
    </cfRule>
    <cfRule type="expression" dxfId="2387" priority="538">
      <formula>$B15="троеборье"</formula>
    </cfRule>
  </conditionalFormatting>
  <conditionalFormatting sqref="G15">
    <cfRule type="expression" dxfId="2386" priority="533">
      <formula>$B15="конкур"</formula>
    </cfRule>
    <cfRule type="expression" dxfId="2385" priority="534">
      <formula>$B15="выездка"</formula>
    </cfRule>
    <cfRule type="expression" dxfId="2384" priority="535">
      <formula>$B15="троеборье"</formula>
    </cfRule>
  </conditionalFormatting>
  <conditionalFormatting sqref="G15">
    <cfRule type="expression" dxfId="2383" priority="530">
      <formula>$B15="конкур"</formula>
    </cfRule>
    <cfRule type="expression" dxfId="2382" priority="531">
      <formula>$B15="выездка"</formula>
    </cfRule>
    <cfRule type="expression" dxfId="2381" priority="532">
      <formula>$B15="троеборье"</formula>
    </cfRule>
  </conditionalFormatting>
  <conditionalFormatting sqref="G15">
    <cfRule type="expression" dxfId="2380" priority="527">
      <formula>$B15="конкур"</formula>
    </cfRule>
    <cfRule type="expression" dxfId="2379" priority="528">
      <formula>$B15="выездка"</formula>
    </cfRule>
    <cfRule type="expression" dxfId="2378" priority="529">
      <formula>$B15="троеборье"</formula>
    </cfRule>
  </conditionalFormatting>
  <conditionalFormatting sqref="J15">
    <cfRule type="expression" dxfId="2377" priority="524">
      <formula>$B15="конкур"</formula>
    </cfRule>
    <cfRule type="expression" dxfId="2376" priority="525">
      <formula>$B15="выездка"</formula>
    </cfRule>
    <cfRule type="expression" dxfId="2375" priority="526">
      <formula>$B15="троеборье"</formula>
    </cfRule>
  </conditionalFormatting>
  <conditionalFormatting sqref="J15">
    <cfRule type="expression" dxfId="2374" priority="521">
      <formula>$B15="конкур"</formula>
    </cfRule>
    <cfRule type="expression" dxfId="2373" priority="522">
      <formula>$B15="выездка"</formula>
    </cfRule>
    <cfRule type="expression" dxfId="2372" priority="523">
      <formula>$B15="троеборье"</formula>
    </cfRule>
  </conditionalFormatting>
  <conditionalFormatting sqref="J15">
    <cfRule type="expression" dxfId="2371" priority="518">
      <formula>$B15="конкур"</formula>
    </cfRule>
    <cfRule type="expression" dxfId="2370" priority="519">
      <formula>$B15="выездка"</formula>
    </cfRule>
    <cfRule type="expression" dxfId="2369" priority="520">
      <formula>$B15="троеборье"</formula>
    </cfRule>
  </conditionalFormatting>
  <conditionalFormatting sqref="J15">
    <cfRule type="expression" dxfId="2368" priority="515">
      <formula>$B15="конкур"</formula>
    </cfRule>
    <cfRule type="expression" dxfId="2367" priority="516">
      <formula>$B15="выездка"</formula>
    </cfRule>
    <cfRule type="expression" dxfId="2366" priority="517">
      <formula>$B15="троеборье"</formula>
    </cfRule>
  </conditionalFormatting>
  <conditionalFormatting sqref="J15">
    <cfRule type="expression" dxfId="2365" priority="512">
      <formula>$B15="конкур"</formula>
    </cfRule>
    <cfRule type="expression" dxfId="2364" priority="513">
      <formula>$B15="выездка"</formula>
    </cfRule>
    <cfRule type="expression" dxfId="2363" priority="514">
      <formula>$B15="троеборье"</formula>
    </cfRule>
  </conditionalFormatting>
  <conditionalFormatting sqref="J15">
    <cfRule type="expression" dxfId="2362" priority="509">
      <formula>$B15="конкур"</formula>
    </cfRule>
    <cfRule type="expression" dxfId="2361" priority="510">
      <formula>$B15="выездка"</formula>
    </cfRule>
    <cfRule type="expression" dxfId="2360" priority="511">
      <formula>$B15="троеборье"</formula>
    </cfRule>
  </conditionalFormatting>
  <conditionalFormatting sqref="J15">
    <cfRule type="expression" dxfId="2359" priority="506">
      <formula>$B15="конкур"</formula>
    </cfRule>
    <cfRule type="expression" dxfId="2358" priority="507">
      <formula>$B15="выездка"</formula>
    </cfRule>
    <cfRule type="expression" dxfId="2357" priority="508">
      <formula>$B15="троеборье"</formula>
    </cfRule>
  </conditionalFormatting>
  <conditionalFormatting sqref="J15">
    <cfRule type="expression" dxfId="2356" priority="503">
      <formula>$B15="конкур"</formula>
    </cfRule>
    <cfRule type="expression" dxfId="2355" priority="504">
      <formula>$B15="выездка"</formula>
    </cfRule>
    <cfRule type="expression" dxfId="2354" priority="505">
      <formula>$B15="троеборье"</formula>
    </cfRule>
  </conditionalFormatting>
  <conditionalFormatting sqref="J15">
    <cfRule type="expression" dxfId="2353" priority="500">
      <formula>$B15="конкур"</formula>
    </cfRule>
    <cfRule type="expression" dxfId="2352" priority="501">
      <formula>$B15="выездка"</formula>
    </cfRule>
    <cfRule type="expression" dxfId="2351" priority="502">
      <formula>$B15="троеборье"</formula>
    </cfRule>
  </conditionalFormatting>
  <conditionalFormatting sqref="J15">
    <cfRule type="expression" dxfId="2350" priority="497">
      <formula>$B15="конкур"</formula>
    </cfRule>
    <cfRule type="expression" dxfId="2349" priority="498">
      <formula>$B15="выездка"</formula>
    </cfRule>
    <cfRule type="expression" dxfId="2348" priority="499">
      <formula>$B15="троеборье"</formula>
    </cfRule>
  </conditionalFormatting>
  <conditionalFormatting sqref="J15">
    <cfRule type="expression" dxfId="2347" priority="494">
      <formula>$B15="конкур"</formula>
    </cfRule>
    <cfRule type="expression" dxfId="2346" priority="495">
      <formula>$B15="выездка"</formula>
    </cfRule>
    <cfRule type="expression" dxfId="2345" priority="496">
      <formula>$B15="троеборье"</formula>
    </cfRule>
  </conditionalFormatting>
  <conditionalFormatting sqref="J15">
    <cfRule type="expression" dxfId="2344" priority="491">
      <formula>$B15="конкур"</formula>
    </cfRule>
    <cfRule type="expression" dxfId="2343" priority="492">
      <formula>$B15="выездка"</formula>
    </cfRule>
    <cfRule type="expression" dxfId="2342" priority="493">
      <formula>$B15="троеборье"</formula>
    </cfRule>
  </conditionalFormatting>
  <conditionalFormatting sqref="J15">
    <cfRule type="expression" dxfId="2341" priority="488">
      <formula>$B15="конкур"</formula>
    </cfRule>
    <cfRule type="expression" dxfId="2340" priority="489">
      <formula>$B15="выездка"</formula>
    </cfRule>
    <cfRule type="expression" dxfId="2339" priority="490">
      <formula>$B15="троеборье"</formula>
    </cfRule>
  </conditionalFormatting>
  <conditionalFormatting sqref="J15">
    <cfRule type="expression" dxfId="2338" priority="485">
      <formula>$B15="конкур"</formula>
    </cfRule>
    <cfRule type="expression" dxfId="2337" priority="486">
      <formula>$B15="выездка"</formula>
    </cfRule>
    <cfRule type="expression" dxfId="2336" priority="487">
      <formula>$B15="троеборье"</formula>
    </cfRule>
  </conditionalFormatting>
  <conditionalFormatting sqref="D15 G15:I15 K15">
    <cfRule type="expression" dxfId="2335" priority="482">
      <formula>$B15="конкур"</formula>
    </cfRule>
    <cfRule type="expression" dxfId="2334" priority="483">
      <formula>$B15="выездка"</formula>
    </cfRule>
    <cfRule type="expression" dxfId="2333" priority="484">
      <formula>$B15="троеборье"</formula>
    </cfRule>
  </conditionalFormatting>
  <conditionalFormatting sqref="D15 G15:I15 K15">
    <cfRule type="expression" dxfId="2332" priority="479">
      <formula>$B15="конкур"</formula>
    </cfRule>
    <cfRule type="expression" dxfId="2331" priority="480">
      <formula>$B15="выездка"</formula>
    </cfRule>
    <cfRule type="expression" dxfId="2330" priority="481">
      <formula>$B15="троеборье"</formula>
    </cfRule>
  </conditionalFormatting>
  <conditionalFormatting sqref="D15 G15:I15 K15">
    <cfRule type="expression" dxfId="2329" priority="476">
      <formula>$B15="конкур"</formula>
    </cfRule>
    <cfRule type="expression" dxfId="2328" priority="477">
      <formula>$B15="выездка"</formula>
    </cfRule>
    <cfRule type="expression" dxfId="2327" priority="478">
      <formula>$B15="троеборье"</formula>
    </cfRule>
  </conditionalFormatting>
  <conditionalFormatting sqref="D15 G15:I15 K15">
    <cfRule type="expression" dxfId="2326" priority="473">
      <formula>$B15="конкур"</formula>
    </cfRule>
    <cfRule type="expression" dxfId="2325" priority="474">
      <formula>$B15="выездка"</formula>
    </cfRule>
    <cfRule type="expression" dxfId="2324" priority="475">
      <formula>$B15="троеборье"</formula>
    </cfRule>
  </conditionalFormatting>
  <conditionalFormatting sqref="D15 G15:I15 K15">
    <cfRule type="expression" dxfId="2323" priority="470">
      <formula>$B15="конкур"</formula>
    </cfRule>
    <cfRule type="expression" dxfId="2322" priority="471">
      <formula>$B15="выездка"</formula>
    </cfRule>
    <cfRule type="expression" dxfId="2321" priority="472">
      <formula>$B15="троеборье"</formula>
    </cfRule>
  </conditionalFormatting>
  <conditionalFormatting sqref="D15 G15:I15 K15">
    <cfRule type="expression" dxfId="2320" priority="467">
      <formula>$B15="конкур"</formula>
    </cfRule>
    <cfRule type="expression" dxfId="2319" priority="468">
      <formula>$B15="выездка"</formula>
    </cfRule>
    <cfRule type="expression" dxfId="2318" priority="469">
      <formula>$B15="троеборье"</formula>
    </cfRule>
  </conditionalFormatting>
  <conditionalFormatting sqref="D15 G15:I15 K15">
    <cfRule type="expression" dxfId="2317" priority="464">
      <formula>$B15="конкур"</formula>
    </cfRule>
    <cfRule type="expression" dxfId="2316" priority="465">
      <formula>$B15="выездка"</formula>
    </cfRule>
    <cfRule type="expression" dxfId="2315" priority="466">
      <formula>$B15="троеборье"</formula>
    </cfRule>
  </conditionalFormatting>
  <conditionalFormatting sqref="G15">
    <cfRule type="expression" dxfId="2314" priority="461">
      <formula>$B15="конкур"</formula>
    </cfRule>
    <cfRule type="expression" dxfId="2313" priority="462">
      <formula>$B15="выездка"</formula>
    </cfRule>
    <cfRule type="expression" dxfId="2312" priority="463">
      <formula>$B15="троеборье"</formula>
    </cfRule>
  </conditionalFormatting>
  <conditionalFormatting sqref="G15">
    <cfRule type="expression" dxfId="2311" priority="458">
      <formula>$B15="конкур"</formula>
    </cfRule>
    <cfRule type="expression" dxfId="2310" priority="459">
      <formula>$B15="выездка"</formula>
    </cfRule>
    <cfRule type="expression" dxfId="2309" priority="460">
      <formula>$B15="троеборье"</formula>
    </cfRule>
  </conditionalFormatting>
  <conditionalFormatting sqref="G15">
    <cfRule type="expression" dxfId="2308" priority="455">
      <formula>$B15="конкур"</formula>
    </cfRule>
    <cfRule type="expression" dxfId="2307" priority="456">
      <formula>$B15="выездка"</formula>
    </cfRule>
    <cfRule type="expression" dxfId="2306" priority="457">
      <formula>$B15="троеборье"</formula>
    </cfRule>
  </conditionalFormatting>
  <conditionalFormatting sqref="D15 G15:I15 K15">
    <cfRule type="expression" dxfId="2305" priority="452">
      <formula>$B15="конкур"</formula>
    </cfRule>
    <cfRule type="expression" dxfId="2304" priority="453">
      <formula>$B15="выездка"</formula>
    </cfRule>
    <cfRule type="expression" dxfId="2303" priority="454">
      <formula>$B15="троеборье"</formula>
    </cfRule>
  </conditionalFormatting>
  <conditionalFormatting sqref="D15 G15:I15 K15">
    <cfRule type="expression" dxfId="2302" priority="449">
      <formula>$B15="конкур"</formula>
    </cfRule>
    <cfRule type="expression" dxfId="2301" priority="450">
      <formula>$B15="выездка"</formula>
    </cfRule>
    <cfRule type="expression" dxfId="2300" priority="451">
      <formula>$B15="троеборье"</formula>
    </cfRule>
  </conditionalFormatting>
  <conditionalFormatting sqref="D15 G15:I15 K15">
    <cfRule type="expression" dxfId="2299" priority="446">
      <formula>$B15="конкур"</formula>
    </cfRule>
    <cfRule type="expression" dxfId="2298" priority="447">
      <formula>$B15="выездка"</formula>
    </cfRule>
    <cfRule type="expression" dxfId="2297" priority="448">
      <formula>$B15="троеборье"</formula>
    </cfRule>
  </conditionalFormatting>
  <conditionalFormatting sqref="D15 G15:I15 K15">
    <cfRule type="expression" dxfId="2296" priority="443">
      <formula>$B15="конкур"</formula>
    </cfRule>
    <cfRule type="expression" dxfId="2295" priority="444">
      <formula>$B15="выездка"</formula>
    </cfRule>
    <cfRule type="expression" dxfId="2294" priority="445">
      <formula>$B15="троеборье"</formula>
    </cfRule>
  </conditionalFormatting>
  <conditionalFormatting sqref="D15 G15:I15 K15">
    <cfRule type="expression" dxfId="2293" priority="440">
      <formula>$B15="конкур"</formula>
    </cfRule>
    <cfRule type="expression" dxfId="2292" priority="441">
      <formula>$B15="выездка"</formula>
    </cfRule>
    <cfRule type="expression" dxfId="2291" priority="442">
      <formula>$B15="троеборье"</formula>
    </cfRule>
  </conditionalFormatting>
  <conditionalFormatting sqref="D15 G15:I15 K15">
    <cfRule type="expression" dxfId="2290" priority="437">
      <formula>$B15="конкур"</formula>
    </cfRule>
    <cfRule type="expression" dxfId="2289" priority="438">
      <formula>$B15="выездка"</formula>
    </cfRule>
    <cfRule type="expression" dxfId="2288" priority="439">
      <formula>$B15="троеборье"</formula>
    </cfRule>
  </conditionalFormatting>
  <conditionalFormatting sqref="D15 G15:I15 K15">
    <cfRule type="expression" dxfId="2287" priority="434">
      <formula>$B15="конкур"</formula>
    </cfRule>
    <cfRule type="expression" dxfId="2286" priority="435">
      <formula>$B15="выездка"</formula>
    </cfRule>
    <cfRule type="expression" dxfId="2285" priority="436">
      <formula>$B15="троеборье"</formula>
    </cfRule>
  </conditionalFormatting>
  <conditionalFormatting sqref="G15">
    <cfRule type="expression" dxfId="2284" priority="431">
      <formula>$B15="конкур"</formula>
    </cfRule>
    <cfRule type="expression" dxfId="2283" priority="432">
      <formula>$B15="выездка"</formula>
    </cfRule>
    <cfRule type="expression" dxfId="2282" priority="433">
      <formula>$B15="троеборье"</formula>
    </cfRule>
  </conditionalFormatting>
  <conditionalFormatting sqref="G15">
    <cfRule type="expression" dxfId="2281" priority="428">
      <formula>$B15="конкур"</formula>
    </cfRule>
    <cfRule type="expression" dxfId="2280" priority="429">
      <formula>$B15="выездка"</formula>
    </cfRule>
    <cfRule type="expression" dxfId="2279" priority="430">
      <formula>$B15="троеборье"</formula>
    </cfRule>
  </conditionalFormatting>
  <conditionalFormatting sqref="G15">
    <cfRule type="expression" dxfId="2278" priority="425">
      <formula>$B15="конкур"</formula>
    </cfRule>
    <cfRule type="expression" dxfId="2277" priority="426">
      <formula>$B15="выездка"</formula>
    </cfRule>
    <cfRule type="expression" dxfId="2276" priority="427">
      <formula>$B15="троеборье"</formula>
    </cfRule>
  </conditionalFormatting>
  <conditionalFormatting sqref="D15 G15:K15">
    <cfRule type="expression" dxfId="2275" priority="422">
      <formula>$B15="конкур"</formula>
    </cfRule>
    <cfRule type="expression" dxfId="2274" priority="423">
      <formula>$B15="выездка"</formula>
    </cfRule>
    <cfRule type="expression" dxfId="2273" priority="424">
      <formula>$B15="троеборье"</formula>
    </cfRule>
  </conditionalFormatting>
  <conditionalFormatting sqref="D15 G15:K15">
    <cfRule type="expression" dxfId="2272" priority="419">
      <formula>$B15="конкур"</formula>
    </cfRule>
    <cfRule type="expression" dxfId="2271" priority="420">
      <formula>$B15="выездка"</formula>
    </cfRule>
    <cfRule type="expression" dxfId="2270" priority="421">
      <formula>$B15="троеборье"</formula>
    </cfRule>
  </conditionalFormatting>
  <conditionalFormatting sqref="D15 G15:K15">
    <cfRule type="expression" dxfId="2269" priority="416">
      <formula>$B15="конкур"</formula>
    </cfRule>
    <cfRule type="expression" dxfId="2268" priority="417">
      <formula>$B15="выездка"</formula>
    </cfRule>
    <cfRule type="expression" dxfId="2267" priority="418">
      <formula>$B15="троеборье"</formula>
    </cfRule>
  </conditionalFormatting>
  <conditionalFormatting sqref="J15">
    <cfRule type="expression" dxfId="2266" priority="413">
      <formula>$B15="конкур"</formula>
    </cfRule>
    <cfRule type="expression" dxfId="2265" priority="414">
      <formula>$B15="выездка"</formula>
    </cfRule>
    <cfRule type="expression" dxfId="2264" priority="415">
      <formula>$B15="троеборье"</formula>
    </cfRule>
  </conditionalFormatting>
  <conditionalFormatting sqref="J15">
    <cfRule type="expression" dxfId="2263" priority="410">
      <formula>$B15="конкур"</formula>
    </cfRule>
    <cfRule type="expression" dxfId="2262" priority="411">
      <formula>$B15="выездка"</formula>
    </cfRule>
    <cfRule type="expression" dxfId="2261" priority="412">
      <formula>$B15="троеборье"</formula>
    </cfRule>
  </conditionalFormatting>
  <conditionalFormatting sqref="J15">
    <cfRule type="expression" dxfId="2260" priority="407">
      <formula>$B15="конкур"</formula>
    </cfRule>
    <cfRule type="expression" dxfId="2259" priority="408">
      <formula>$B15="выездка"</formula>
    </cfRule>
    <cfRule type="expression" dxfId="2258" priority="409">
      <formula>$B15="троеборье"</formula>
    </cfRule>
  </conditionalFormatting>
  <conditionalFormatting sqref="J15">
    <cfRule type="expression" dxfId="2257" priority="404">
      <formula>$B15="конкур"</formula>
    </cfRule>
    <cfRule type="expression" dxfId="2256" priority="405">
      <formula>$B15="выездка"</formula>
    </cfRule>
    <cfRule type="expression" dxfId="2255" priority="406">
      <formula>$B15="троеборье"</formula>
    </cfRule>
  </conditionalFormatting>
  <conditionalFormatting sqref="J15">
    <cfRule type="expression" dxfId="2254" priority="401">
      <formula>$B15="конкур"</formula>
    </cfRule>
    <cfRule type="expression" dxfId="2253" priority="402">
      <formula>$B15="выездка"</formula>
    </cfRule>
    <cfRule type="expression" dxfId="2252" priority="403">
      <formula>$B15="троеборье"</formula>
    </cfRule>
  </conditionalFormatting>
  <conditionalFormatting sqref="J15">
    <cfRule type="expression" dxfId="2251" priority="398">
      <formula>$B15="конкур"</formula>
    </cfRule>
    <cfRule type="expression" dxfId="2250" priority="399">
      <formula>$B15="выездка"</formula>
    </cfRule>
    <cfRule type="expression" dxfId="2249" priority="400">
      <formula>$B15="троеборье"</formula>
    </cfRule>
  </conditionalFormatting>
  <conditionalFormatting sqref="J15">
    <cfRule type="expression" dxfId="2248" priority="395">
      <formula>$B15="конкур"</formula>
    </cfRule>
    <cfRule type="expression" dxfId="2247" priority="396">
      <formula>$B15="выездка"</formula>
    </cfRule>
    <cfRule type="expression" dxfId="2246" priority="397">
      <formula>$B15="троеборье"</formula>
    </cfRule>
  </conditionalFormatting>
  <conditionalFormatting sqref="J15">
    <cfRule type="expression" dxfId="2245" priority="392">
      <formula>$B15="конкур"</formula>
    </cfRule>
    <cfRule type="expression" dxfId="2244" priority="393">
      <formula>$B15="выездка"</formula>
    </cfRule>
    <cfRule type="expression" dxfId="2243" priority="394">
      <formula>$B15="троеборье"</formula>
    </cfRule>
  </conditionalFormatting>
  <conditionalFormatting sqref="J15">
    <cfRule type="expression" dxfId="2242" priority="389">
      <formula>$B15="конкур"</formula>
    </cfRule>
    <cfRule type="expression" dxfId="2241" priority="390">
      <formula>$B15="выездка"</formula>
    </cfRule>
    <cfRule type="expression" dxfId="2240" priority="391">
      <formula>$B15="троеборье"</formula>
    </cfRule>
  </conditionalFormatting>
  <conditionalFormatting sqref="J15">
    <cfRule type="expression" dxfId="2239" priority="386">
      <formula>$B15="конкур"</formula>
    </cfRule>
    <cfRule type="expression" dxfId="2238" priority="387">
      <formula>$B15="выездка"</formula>
    </cfRule>
    <cfRule type="expression" dxfId="2237" priority="388">
      <formula>$B15="троеборье"</formula>
    </cfRule>
  </conditionalFormatting>
  <conditionalFormatting sqref="J15">
    <cfRule type="expression" dxfId="2236" priority="383">
      <formula>$B15="конкур"</formula>
    </cfRule>
    <cfRule type="expression" dxfId="2235" priority="384">
      <formula>$B15="выездка"</formula>
    </cfRule>
    <cfRule type="expression" dxfId="2234" priority="385">
      <formula>$B15="троеборье"</formula>
    </cfRule>
  </conditionalFormatting>
  <conditionalFormatting sqref="J15">
    <cfRule type="expression" dxfId="2233" priority="380">
      <formula>$B15="конкур"</formula>
    </cfRule>
    <cfRule type="expression" dxfId="2232" priority="381">
      <formula>$B15="выездка"</formula>
    </cfRule>
    <cfRule type="expression" dxfId="2231" priority="382">
      <formula>$B15="троеборье"</formula>
    </cfRule>
  </conditionalFormatting>
  <conditionalFormatting sqref="J15">
    <cfRule type="expression" dxfId="2230" priority="377">
      <formula>$B15="конкур"</formula>
    </cfRule>
    <cfRule type="expression" dxfId="2229" priority="378">
      <formula>$B15="выездка"</formula>
    </cfRule>
    <cfRule type="expression" dxfId="2228" priority="379">
      <formula>$B15="троеборье"</formula>
    </cfRule>
  </conditionalFormatting>
  <conditionalFormatting sqref="J15">
    <cfRule type="expression" dxfId="2227" priority="374">
      <formula>$B15="конкур"</formula>
    </cfRule>
    <cfRule type="expression" dxfId="2226" priority="375">
      <formula>$B15="выездка"</formula>
    </cfRule>
    <cfRule type="expression" dxfId="2225" priority="376">
      <formula>$B15="троеборье"</formula>
    </cfRule>
  </conditionalFormatting>
  <conditionalFormatting sqref="J15">
    <cfRule type="expression" dxfId="2224" priority="371">
      <formula>$B15="конкур"</formula>
    </cfRule>
    <cfRule type="expression" dxfId="2223" priority="372">
      <formula>$B15="выездка"</formula>
    </cfRule>
    <cfRule type="expression" dxfId="2222" priority="373">
      <formula>$B15="троеборье"</formula>
    </cfRule>
  </conditionalFormatting>
  <conditionalFormatting sqref="J15">
    <cfRule type="expression" dxfId="2221" priority="368">
      <formula>$B15="конкур"</formula>
    </cfRule>
    <cfRule type="expression" dxfId="2220" priority="369">
      <formula>$B15="выездка"</formula>
    </cfRule>
    <cfRule type="expression" dxfId="2219" priority="370">
      <formula>$B15="троеборье"</formula>
    </cfRule>
  </conditionalFormatting>
  <conditionalFormatting sqref="J15">
    <cfRule type="expression" dxfId="2218" priority="365">
      <formula>$B15="конкур"</formula>
    </cfRule>
    <cfRule type="expression" dxfId="2217" priority="366">
      <formula>$B15="выездка"</formula>
    </cfRule>
    <cfRule type="expression" dxfId="2216" priority="367">
      <formula>$B15="троеборье"</formula>
    </cfRule>
  </conditionalFormatting>
  <conditionalFormatting sqref="J15">
    <cfRule type="expression" dxfId="2215" priority="362">
      <formula>$B15="конкур"</formula>
    </cfRule>
    <cfRule type="expression" dxfId="2214" priority="363">
      <formula>$B15="выездка"</formula>
    </cfRule>
    <cfRule type="expression" dxfId="2213" priority="364">
      <formula>$B15="троеборье"</formula>
    </cfRule>
  </conditionalFormatting>
  <conditionalFormatting sqref="D15 J15:K15">
    <cfRule type="expression" dxfId="2212" priority="359">
      <formula>$B15="конкур"</formula>
    </cfRule>
    <cfRule type="expression" dxfId="2211" priority="360">
      <formula>$B15="выездка"</formula>
    </cfRule>
    <cfRule type="expression" dxfId="2210" priority="361">
      <formula>$B15="троеборье"</formula>
    </cfRule>
  </conditionalFormatting>
  <conditionalFormatting sqref="D15 J15:K15">
    <cfRule type="expression" dxfId="2209" priority="356">
      <formula>$B15="конкур"</formula>
    </cfRule>
    <cfRule type="expression" dxfId="2208" priority="357">
      <formula>$B15="выездка"</formula>
    </cfRule>
    <cfRule type="expression" dxfId="2207" priority="358">
      <formula>$B15="троеборье"</formula>
    </cfRule>
  </conditionalFormatting>
  <conditionalFormatting sqref="D15 J15:K15">
    <cfRule type="expression" dxfId="2206" priority="353">
      <formula>$B15="конкур"</formula>
    </cfRule>
    <cfRule type="expression" dxfId="2205" priority="354">
      <formula>$B15="выездка"</formula>
    </cfRule>
    <cfRule type="expression" dxfId="2204" priority="355">
      <formula>$B15="троеборье"</formula>
    </cfRule>
  </conditionalFormatting>
  <conditionalFormatting sqref="D15 J15:K15">
    <cfRule type="expression" dxfId="2203" priority="350">
      <formula>$B15="конкур"</formula>
    </cfRule>
    <cfRule type="expression" dxfId="2202" priority="351">
      <formula>$B15="выездка"</formula>
    </cfRule>
    <cfRule type="expression" dxfId="2201" priority="352">
      <formula>$B15="троеборье"</formula>
    </cfRule>
  </conditionalFormatting>
  <conditionalFormatting sqref="D15 J15:K15">
    <cfRule type="expression" dxfId="2200" priority="347">
      <formula>$B15="конкур"</formula>
    </cfRule>
    <cfRule type="expression" dxfId="2199" priority="348">
      <formula>$B15="выездка"</formula>
    </cfRule>
    <cfRule type="expression" dxfId="2198" priority="349">
      <formula>$B15="троеборье"</formula>
    </cfRule>
  </conditionalFormatting>
  <conditionalFormatting sqref="D15 J15:K15">
    <cfRule type="expression" dxfId="2197" priority="344">
      <formula>$B15="конкур"</formula>
    </cfRule>
    <cfRule type="expression" dxfId="2196" priority="345">
      <formula>$B15="выездка"</formula>
    </cfRule>
    <cfRule type="expression" dxfId="2195" priority="346">
      <formula>$B15="троеборье"</formula>
    </cfRule>
  </conditionalFormatting>
  <conditionalFormatting sqref="D15 J15:K15">
    <cfRule type="expression" dxfId="2194" priority="341">
      <formula>$B15="конкур"</formula>
    </cfRule>
    <cfRule type="expression" dxfId="2193" priority="342">
      <formula>$B15="выездка"</formula>
    </cfRule>
    <cfRule type="expression" dxfId="2192" priority="343">
      <formula>$B15="троеборье"</formula>
    </cfRule>
  </conditionalFormatting>
  <conditionalFormatting sqref="D15 J15:K15">
    <cfRule type="expression" dxfId="2191" priority="338">
      <formula>$B15="конкур"</formula>
    </cfRule>
    <cfRule type="expression" dxfId="2190" priority="339">
      <formula>$B15="выездка"</formula>
    </cfRule>
    <cfRule type="expression" dxfId="2189" priority="340">
      <formula>$B15="троеборье"</formula>
    </cfRule>
  </conditionalFormatting>
  <conditionalFormatting sqref="D15 J15:K15">
    <cfRule type="expression" dxfId="2188" priority="335">
      <formula>$B15="конкур"</formula>
    </cfRule>
    <cfRule type="expression" dxfId="2187" priority="336">
      <formula>$B15="выездка"</formula>
    </cfRule>
    <cfRule type="expression" dxfId="2186" priority="337">
      <formula>$B15="троеборье"</formula>
    </cfRule>
  </conditionalFormatting>
  <conditionalFormatting sqref="D15 J15:K15">
    <cfRule type="expression" dxfId="2185" priority="332">
      <formula>$B15="конкур"</formula>
    </cfRule>
    <cfRule type="expression" dxfId="2184" priority="333">
      <formula>$B15="выездка"</formula>
    </cfRule>
    <cfRule type="expression" dxfId="2183" priority="334">
      <formula>$B15="троеборье"</formula>
    </cfRule>
  </conditionalFormatting>
  <conditionalFormatting sqref="D15 J15:K15">
    <cfRule type="expression" dxfId="2182" priority="329">
      <formula>$B15="конкур"</formula>
    </cfRule>
    <cfRule type="expression" dxfId="2181" priority="330">
      <formula>$B15="выездка"</formula>
    </cfRule>
    <cfRule type="expression" dxfId="2180" priority="331">
      <formula>$B15="троеборье"</formula>
    </cfRule>
  </conditionalFormatting>
  <conditionalFormatting sqref="D15 J15:K15">
    <cfRule type="expression" dxfId="2179" priority="326">
      <formula>$B15="конкур"</formula>
    </cfRule>
    <cfRule type="expression" dxfId="2178" priority="327">
      <formula>$B15="выездка"</formula>
    </cfRule>
    <cfRule type="expression" dxfId="2177" priority="328">
      <formula>$B15="троеборье"</formula>
    </cfRule>
  </conditionalFormatting>
  <conditionalFormatting sqref="D15 J15:K15">
    <cfRule type="expression" dxfId="2176" priority="323">
      <formula>$B15="конкур"</formula>
    </cfRule>
    <cfRule type="expression" dxfId="2175" priority="324">
      <formula>$B15="выездка"</formula>
    </cfRule>
    <cfRule type="expression" dxfId="2174" priority="325">
      <formula>$B15="троеборье"</formula>
    </cfRule>
  </conditionalFormatting>
  <conditionalFormatting sqref="D15 J15:K15">
    <cfRule type="expression" dxfId="2173" priority="320">
      <formula>$B15="конкур"</formula>
    </cfRule>
    <cfRule type="expression" dxfId="2172" priority="321">
      <formula>$B15="выездка"</formula>
    </cfRule>
    <cfRule type="expression" dxfId="2171" priority="322">
      <formula>$B15="троеборье"</formula>
    </cfRule>
  </conditionalFormatting>
  <conditionalFormatting sqref="D15 J15:K15">
    <cfRule type="expression" dxfId="2170" priority="317">
      <formula>$B15="конкур"</formula>
    </cfRule>
    <cfRule type="expression" dxfId="2169" priority="318">
      <formula>$B15="выездка"</formula>
    </cfRule>
    <cfRule type="expression" dxfId="2168" priority="319">
      <formula>$B15="троеборье"</formula>
    </cfRule>
  </conditionalFormatting>
  <conditionalFormatting sqref="D15 J15:K15">
    <cfRule type="expression" dxfId="2167" priority="314">
      <formula>$B15="конкур"</formula>
    </cfRule>
    <cfRule type="expression" dxfId="2166" priority="315">
      <formula>$B15="выездка"</formula>
    </cfRule>
    <cfRule type="expression" dxfId="2165" priority="316">
      <formula>$B15="троеборье"</formula>
    </cfRule>
  </conditionalFormatting>
  <conditionalFormatting sqref="D15 J15:K15">
    <cfRule type="expression" dxfId="2164" priority="311">
      <formula>$B15="конкур"</formula>
    </cfRule>
    <cfRule type="expression" dxfId="2163" priority="312">
      <formula>$B15="выездка"</formula>
    </cfRule>
    <cfRule type="expression" dxfId="2162" priority="313">
      <formula>$B15="троеборье"</formula>
    </cfRule>
  </conditionalFormatting>
  <conditionalFormatting sqref="D15 J15:K15">
    <cfRule type="expression" dxfId="2161" priority="308">
      <formula>$B15="конкур"</formula>
    </cfRule>
    <cfRule type="expression" dxfId="2160" priority="309">
      <formula>$B15="выездка"</formula>
    </cfRule>
    <cfRule type="expression" dxfId="2159" priority="310">
      <formula>$B15="троеборье"</formula>
    </cfRule>
  </conditionalFormatting>
  <conditionalFormatting sqref="D17:K18">
    <cfRule type="timePeriod" dxfId="2158" priority="307" timePeriod="thisWeek">
      <formula>AND(TODAY()-ROUNDDOWN(D17,0)&lt;=WEEKDAY(TODAY())-1,ROUNDDOWN(D17,0)-TODAY()&lt;=7-WEEKDAY(TODAY()))</formula>
    </cfRule>
  </conditionalFormatting>
  <conditionalFormatting sqref="D17:K18">
    <cfRule type="timePeriod" dxfId="2157" priority="306" stopIfTrue="1" timePeriod="last7Days">
      <formula>AND(TODAY()-FLOOR(D17,1)&lt;=6,FLOOR(D17,1)&lt;=TODAY())</formula>
    </cfRule>
  </conditionalFormatting>
  <conditionalFormatting sqref="G17:K17 D17">
    <cfRule type="expression" dxfId="2156" priority="303">
      <formula>$B17="конкур"</formula>
    </cfRule>
    <cfRule type="expression" dxfId="2155" priority="304">
      <formula>$B17="выездка"</formula>
    </cfRule>
    <cfRule type="expression" dxfId="2154" priority="305">
      <formula>$B17="троеборье"</formula>
    </cfRule>
  </conditionalFormatting>
  <conditionalFormatting sqref="D17:D18 G17:K18">
    <cfRule type="expression" dxfId="2153" priority="302" stopIfTrue="1">
      <formula>#REF!=2018</formula>
    </cfRule>
  </conditionalFormatting>
  <conditionalFormatting sqref="D17:D18 G17:K18">
    <cfRule type="expression" dxfId="2152" priority="301">
      <formula>#REF!="нет"</formula>
    </cfRule>
  </conditionalFormatting>
  <conditionalFormatting sqref="G17:K17 D17">
    <cfRule type="expression" dxfId="2151" priority="298">
      <formula>$B17="конкур"</formula>
    </cfRule>
    <cfRule type="expression" dxfId="2150" priority="299">
      <formula>$B17="выездка"</formula>
    </cfRule>
    <cfRule type="expression" dxfId="2149" priority="300">
      <formula>$B17="троеборье"</formula>
    </cfRule>
  </conditionalFormatting>
  <conditionalFormatting sqref="D18 J18:K18">
    <cfRule type="expression" dxfId="2148" priority="295">
      <formula>$B18="конкур"</formula>
    </cfRule>
    <cfRule type="expression" dxfId="2147" priority="296">
      <formula>$B18="выездка"</formula>
    </cfRule>
    <cfRule type="expression" dxfId="2146" priority="297">
      <formula>$B18="троеборье"</formula>
    </cfRule>
  </conditionalFormatting>
  <conditionalFormatting sqref="D18 J18:K18">
    <cfRule type="expression" dxfId="2145" priority="292">
      <formula>$B18="конкур"</formula>
    </cfRule>
    <cfRule type="expression" dxfId="2144" priority="293">
      <formula>$B18="выездка"</formula>
    </cfRule>
    <cfRule type="expression" dxfId="2143" priority="294">
      <formula>$B18="троеборье"</formula>
    </cfRule>
  </conditionalFormatting>
  <conditionalFormatting sqref="D18 J18:K18">
    <cfRule type="expression" dxfId="2142" priority="289">
      <formula>$B18="конкур"</formula>
    </cfRule>
    <cfRule type="expression" dxfId="2141" priority="290">
      <formula>$B18="выездка"</formula>
    </cfRule>
    <cfRule type="expression" dxfId="2140" priority="291">
      <formula>$B18="троеборье"</formula>
    </cfRule>
  </conditionalFormatting>
  <conditionalFormatting sqref="D18 J18:K18">
    <cfRule type="expression" dxfId="2139" priority="286">
      <formula>$B18="конкур"</formula>
    </cfRule>
    <cfRule type="expression" dxfId="2138" priority="287">
      <formula>$B18="выездка"</formula>
    </cfRule>
    <cfRule type="expression" dxfId="2137" priority="288">
      <formula>$B18="троеборье"</formula>
    </cfRule>
  </conditionalFormatting>
  <conditionalFormatting sqref="D18 J18:K18">
    <cfRule type="expression" dxfId="2136" priority="283">
      <formula>$B18="конкур"</formula>
    </cfRule>
    <cfRule type="expression" dxfId="2135" priority="284">
      <formula>$B18="выездка"</formula>
    </cfRule>
    <cfRule type="expression" dxfId="2134" priority="285">
      <formula>$B18="троеборье"</formula>
    </cfRule>
  </conditionalFormatting>
  <conditionalFormatting sqref="D18 J18:K18">
    <cfRule type="expression" dxfId="2133" priority="280">
      <formula>$B18="конкур"</formula>
    </cfRule>
    <cfRule type="expression" dxfId="2132" priority="281">
      <formula>$B18="выездка"</formula>
    </cfRule>
    <cfRule type="expression" dxfId="2131" priority="282">
      <formula>$B18="троеборье"</formula>
    </cfRule>
  </conditionalFormatting>
  <conditionalFormatting sqref="D18 J18:K18">
    <cfRule type="expression" dxfId="2130" priority="277">
      <formula>$B18="конкур"</formula>
    </cfRule>
    <cfRule type="expression" dxfId="2129" priority="278">
      <formula>$B18="выездка"</formula>
    </cfRule>
    <cfRule type="expression" dxfId="2128" priority="279">
      <formula>$B18="троеборье"</formula>
    </cfRule>
  </conditionalFormatting>
  <conditionalFormatting sqref="D18 J18:K18">
    <cfRule type="expression" dxfId="2127" priority="274">
      <formula>$B18="конкур"</formula>
    </cfRule>
    <cfRule type="expression" dxfId="2126" priority="275">
      <formula>$B18="выездка"</formula>
    </cfRule>
    <cfRule type="expression" dxfId="2125" priority="276">
      <formula>$B18="троеборье"</formula>
    </cfRule>
  </conditionalFormatting>
  <conditionalFormatting sqref="D18 J18:K18">
    <cfRule type="expression" dxfId="2124" priority="271">
      <formula>$B18="конкур"</formula>
    </cfRule>
    <cfRule type="expression" dxfId="2123" priority="272">
      <formula>$B18="выездка"</formula>
    </cfRule>
    <cfRule type="expression" dxfId="2122" priority="273">
      <formula>$B18="троеборье"</formula>
    </cfRule>
  </conditionalFormatting>
  <conditionalFormatting sqref="D18 J18:K18">
    <cfRule type="expression" dxfId="2121" priority="268">
      <formula>$B18="конкур"</formula>
    </cfRule>
    <cfRule type="expression" dxfId="2120" priority="269">
      <formula>$B18="выездка"</formula>
    </cfRule>
    <cfRule type="expression" dxfId="2119" priority="270">
      <formula>$B18="троеборье"</formula>
    </cfRule>
  </conditionalFormatting>
  <conditionalFormatting sqref="D18 J18:K18">
    <cfRule type="expression" dxfId="2118" priority="265">
      <formula>$B18="конкур"</formula>
    </cfRule>
    <cfRule type="expression" dxfId="2117" priority="266">
      <formula>$B18="выездка"</formula>
    </cfRule>
    <cfRule type="expression" dxfId="2116" priority="267">
      <formula>$B18="троеборье"</formula>
    </cfRule>
  </conditionalFormatting>
  <conditionalFormatting sqref="D18 J18:K18">
    <cfRule type="expression" dxfId="2115" priority="262">
      <formula>$B18="конкур"</formula>
    </cfRule>
    <cfRule type="expression" dxfId="2114" priority="263">
      <formula>$B18="выездка"</formula>
    </cfRule>
    <cfRule type="expression" dxfId="2113" priority="264">
      <formula>$B18="троеборье"</formula>
    </cfRule>
  </conditionalFormatting>
  <conditionalFormatting sqref="D18 J18:K18">
    <cfRule type="expression" dxfId="2112" priority="259">
      <formula>$B18="конкур"</formula>
    </cfRule>
    <cfRule type="expression" dxfId="2111" priority="260">
      <formula>$B18="выездка"</formula>
    </cfRule>
    <cfRule type="expression" dxfId="2110" priority="261">
      <formula>$B18="троеборье"</formula>
    </cfRule>
  </conditionalFormatting>
  <conditionalFormatting sqref="D18 G18:K18">
    <cfRule type="expression" dxfId="2109" priority="256">
      <formula>$B18="конкур"</formula>
    </cfRule>
    <cfRule type="expression" dxfId="2108" priority="257">
      <formula>$B18="выездка"</formula>
    </cfRule>
    <cfRule type="expression" dxfId="2107" priority="258">
      <formula>$B18="троеборье"</formula>
    </cfRule>
  </conditionalFormatting>
  <conditionalFormatting sqref="D18 G18:K18">
    <cfRule type="expression" dxfId="2106" priority="253">
      <formula>$B18="конкур"</formula>
    </cfRule>
    <cfRule type="expression" dxfId="2105" priority="254">
      <formula>$B18="выездка"</formula>
    </cfRule>
    <cfRule type="expression" dxfId="2104" priority="255">
      <formula>$B18="троеборье"</formula>
    </cfRule>
  </conditionalFormatting>
  <conditionalFormatting sqref="D18 G18:K18">
    <cfRule type="expression" dxfId="2103" priority="250">
      <formula>$B18="конкур"</formula>
    </cfRule>
    <cfRule type="expression" dxfId="2102" priority="251">
      <formula>$B18="выездка"</formula>
    </cfRule>
    <cfRule type="expression" dxfId="2101" priority="252">
      <formula>$B18="троеборье"</formula>
    </cfRule>
  </conditionalFormatting>
  <conditionalFormatting sqref="J18">
    <cfRule type="expression" dxfId="2100" priority="247">
      <formula>$B18="конкур"</formula>
    </cfRule>
    <cfRule type="expression" dxfId="2099" priority="248">
      <formula>$B18="выездка"</formula>
    </cfRule>
    <cfRule type="expression" dxfId="2098" priority="249">
      <formula>$B18="троеборье"</formula>
    </cfRule>
  </conditionalFormatting>
  <conditionalFormatting sqref="J18">
    <cfRule type="expression" dxfId="2097" priority="244">
      <formula>$B18="конкур"</formula>
    </cfRule>
    <cfRule type="expression" dxfId="2096" priority="245">
      <formula>$B18="выездка"</formula>
    </cfRule>
    <cfRule type="expression" dxfId="2095" priority="246">
      <formula>$B18="троеборье"</formula>
    </cfRule>
  </conditionalFormatting>
  <conditionalFormatting sqref="J18">
    <cfRule type="expression" dxfId="2094" priority="241">
      <formula>$B18="конкур"</formula>
    </cfRule>
    <cfRule type="expression" dxfId="2093" priority="242">
      <formula>$B18="выездка"</formula>
    </cfRule>
    <cfRule type="expression" dxfId="2092" priority="243">
      <formula>$B18="троеборье"</formula>
    </cfRule>
  </conditionalFormatting>
  <conditionalFormatting sqref="J18">
    <cfRule type="expression" dxfId="2091" priority="238">
      <formula>$B18="конкур"</formula>
    </cfRule>
    <cfRule type="expression" dxfId="2090" priority="239">
      <formula>$B18="выездка"</formula>
    </cfRule>
    <cfRule type="expression" dxfId="2089" priority="240">
      <formula>$B18="троеборье"</formula>
    </cfRule>
  </conditionalFormatting>
  <conditionalFormatting sqref="J18">
    <cfRule type="expression" dxfId="2088" priority="235">
      <formula>$B18="конкур"</formula>
    </cfRule>
    <cfRule type="expression" dxfId="2087" priority="236">
      <formula>$B18="выездка"</formula>
    </cfRule>
    <cfRule type="expression" dxfId="2086" priority="237">
      <formula>$B18="троеборье"</formula>
    </cfRule>
  </conditionalFormatting>
  <conditionalFormatting sqref="J18">
    <cfRule type="expression" dxfId="2085" priority="232">
      <formula>$B18="конкур"</formula>
    </cfRule>
    <cfRule type="expression" dxfId="2084" priority="233">
      <formula>$B18="выездка"</formula>
    </cfRule>
    <cfRule type="expression" dxfId="2083" priority="234">
      <formula>$B18="троеборье"</formula>
    </cfRule>
  </conditionalFormatting>
  <conditionalFormatting sqref="J18">
    <cfRule type="expression" dxfId="2082" priority="229">
      <formula>$B18="конкур"</formula>
    </cfRule>
    <cfRule type="expression" dxfId="2081" priority="230">
      <formula>$B18="выездка"</formula>
    </cfRule>
    <cfRule type="expression" dxfId="2080" priority="231">
      <formula>$B18="троеборье"</formula>
    </cfRule>
  </conditionalFormatting>
  <conditionalFormatting sqref="J18">
    <cfRule type="expression" dxfId="2079" priority="226">
      <formula>$B18="конкур"</formula>
    </cfRule>
    <cfRule type="expression" dxfId="2078" priority="227">
      <formula>$B18="выездка"</formula>
    </cfRule>
    <cfRule type="expression" dxfId="2077" priority="228">
      <formula>$B18="троеборье"</formula>
    </cfRule>
  </conditionalFormatting>
  <conditionalFormatting sqref="J18">
    <cfRule type="expression" dxfId="2076" priority="223">
      <formula>$B18="конкур"</formula>
    </cfRule>
    <cfRule type="expression" dxfId="2075" priority="224">
      <formula>$B18="выездка"</formula>
    </cfRule>
    <cfRule type="expression" dxfId="2074" priority="225">
      <formula>$B18="троеборье"</formula>
    </cfRule>
  </conditionalFormatting>
  <conditionalFormatting sqref="J18">
    <cfRule type="expression" dxfId="2073" priority="220">
      <formula>$B18="конкур"</formula>
    </cfRule>
    <cfRule type="expression" dxfId="2072" priority="221">
      <formula>$B18="выездка"</formula>
    </cfRule>
    <cfRule type="expression" dxfId="2071" priority="222">
      <formula>$B18="троеборье"</formula>
    </cfRule>
  </conditionalFormatting>
  <conditionalFormatting sqref="J18">
    <cfRule type="expression" dxfId="2070" priority="217">
      <formula>$B18="конкур"</formula>
    </cfRule>
    <cfRule type="expression" dxfId="2069" priority="218">
      <formula>$B18="выездка"</formula>
    </cfRule>
    <cfRule type="expression" dxfId="2068" priority="219">
      <formula>$B18="троеборье"</formula>
    </cfRule>
  </conditionalFormatting>
  <conditionalFormatting sqref="J18">
    <cfRule type="expression" dxfId="2067" priority="214">
      <formula>$B18="конкур"</formula>
    </cfRule>
    <cfRule type="expression" dxfId="2066" priority="215">
      <formula>$B18="выездка"</formula>
    </cfRule>
    <cfRule type="expression" dxfId="2065" priority="216">
      <formula>$B18="троеборье"</formula>
    </cfRule>
  </conditionalFormatting>
  <conditionalFormatting sqref="J18">
    <cfRule type="expression" dxfId="2064" priority="211">
      <formula>$B18="конкур"</formula>
    </cfRule>
    <cfRule type="expression" dxfId="2063" priority="212">
      <formula>$B18="выездка"</formula>
    </cfRule>
    <cfRule type="expression" dxfId="2062" priority="213">
      <formula>$B18="троеборье"</formula>
    </cfRule>
  </conditionalFormatting>
  <conditionalFormatting sqref="J18">
    <cfRule type="expression" dxfId="2061" priority="208">
      <formula>$B18="конкур"</formula>
    </cfRule>
    <cfRule type="expression" dxfId="2060" priority="209">
      <formula>$B18="выездка"</formula>
    </cfRule>
    <cfRule type="expression" dxfId="2059" priority="210">
      <formula>$B18="троеборье"</formula>
    </cfRule>
  </conditionalFormatting>
  <conditionalFormatting sqref="J18">
    <cfRule type="expression" dxfId="2058" priority="205">
      <formula>$B18="конкур"</formula>
    </cfRule>
    <cfRule type="expression" dxfId="2057" priority="206">
      <formula>$B18="выездка"</formula>
    </cfRule>
    <cfRule type="expression" dxfId="2056" priority="207">
      <formula>$B18="троеборье"</formula>
    </cfRule>
  </conditionalFormatting>
  <conditionalFormatting sqref="J18">
    <cfRule type="expression" dxfId="2055" priority="202">
      <formula>$B18="конкур"</formula>
    </cfRule>
    <cfRule type="expression" dxfId="2054" priority="203">
      <formula>$B18="выездка"</formula>
    </cfRule>
    <cfRule type="expression" dxfId="2053" priority="204">
      <formula>$B18="троеборье"</formula>
    </cfRule>
  </conditionalFormatting>
  <conditionalFormatting sqref="J18">
    <cfRule type="expression" dxfId="2052" priority="199">
      <formula>$B18="конкур"</formula>
    </cfRule>
    <cfRule type="expression" dxfId="2051" priority="200">
      <formula>$B18="выездка"</formula>
    </cfRule>
    <cfRule type="expression" dxfId="2050" priority="201">
      <formula>$B18="троеборье"</formula>
    </cfRule>
  </conditionalFormatting>
  <conditionalFormatting sqref="J18">
    <cfRule type="expression" dxfId="2049" priority="196">
      <formula>$B18="конкур"</formula>
    </cfRule>
    <cfRule type="expression" dxfId="2048" priority="197">
      <formula>$B18="выездка"</formula>
    </cfRule>
    <cfRule type="expression" dxfId="2047" priority="198">
      <formula>$B18="троеборье"</formula>
    </cfRule>
  </conditionalFormatting>
  <conditionalFormatting sqref="D18 J18:K18">
    <cfRule type="expression" dxfId="2046" priority="193">
      <formula>$B18="конкур"</formula>
    </cfRule>
    <cfRule type="expression" dxfId="2045" priority="194">
      <formula>$B18="выездка"</formula>
    </cfRule>
    <cfRule type="expression" dxfId="2044" priority="195">
      <formula>$B18="троеборье"</formula>
    </cfRule>
  </conditionalFormatting>
  <conditionalFormatting sqref="D18 J18:K18">
    <cfRule type="expression" dxfId="2043" priority="190">
      <formula>$B18="конкур"</formula>
    </cfRule>
    <cfRule type="expression" dxfId="2042" priority="191">
      <formula>$B18="выездка"</formula>
    </cfRule>
    <cfRule type="expression" dxfId="2041" priority="192">
      <formula>$B18="троеборье"</formula>
    </cfRule>
  </conditionalFormatting>
  <conditionalFormatting sqref="D18 J18:K18">
    <cfRule type="expression" dxfId="2040" priority="187">
      <formula>$B18="конкур"</formula>
    </cfRule>
    <cfRule type="expression" dxfId="2039" priority="188">
      <formula>$B18="выездка"</formula>
    </cfRule>
    <cfRule type="expression" dxfId="2038" priority="189">
      <formula>$B18="троеборье"</formula>
    </cfRule>
  </conditionalFormatting>
  <conditionalFormatting sqref="D18 J18:K18">
    <cfRule type="expression" dxfId="2037" priority="184">
      <formula>$B18="конкур"</formula>
    </cfRule>
    <cfRule type="expression" dxfId="2036" priority="185">
      <formula>$B18="выездка"</formula>
    </cfRule>
    <cfRule type="expression" dxfId="2035" priority="186">
      <formula>$B18="троеборье"</formula>
    </cfRule>
  </conditionalFormatting>
  <conditionalFormatting sqref="D18 J18:K18">
    <cfRule type="expression" dxfId="2034" priority="181">
      <formula>$B18="конкур"</formula>
    </cfRule>
    <cfRule type="expression" dxfId="2033" priority="182">
      <formula>$B18="выездка"</formula>
    </cfRule>
    <cfRule type="expression" dxfId="2032" priority="183">
      <formula>$B18="троеборье"</formula>
    </cfRule>
  </conditionalFormatting>
  <conditionalFormatting sqref="J18">
    <cfRule type="expression" dxfId="2031" priority="178">
      <formula>$B18="конкур"</formula>
    </cfRule>
    <cfRule type="expression" dxfId="2030" priority="179">
      <formula>$B18="выездка"</formula>
    </cfRule>
    <cfRule type="expression" dxfId="2029" priority="180">
      <formula>$B18="троеборье"</formula>
    </cfRule>
  </conditionalFormatting>
  <conditionalFormatting sqref="J18">
    <cfRule type="expression" dxfId="2028" priority="175">
      <formula>$B18="конкур"</formula>
    </cfRule>
    <cfRule type="expression" dxfId="2027" priority="176">
      <formula>$B18="выездка"</formula>
    </cfRule>
    <cfRule type="expression" dxfId="2026" priority="177">
      <formula>$B18="троеборье"</formula>
    </cfRule>
  </conditionalFormatting>
  <conditionalFormatting sqref="J18">
    <cfRule type="expression" dxfId="2025" priority="172">
      <formula>$B18="конкур"</formula>
    </cfRule>
    <cfRule type="expression" dxfId="2024" priority="173">
      <formula>$B18="выездка"</formula>
    </cfRule>
    <cfRule type="expression" dxfId="2023" priority="174">
      <formula>$B18="троеборье"</formula>
    </cfRule>
  </conditionalFormatting>
  <conditionalFormatting sqref="J18">
    <cfRule type="expression" dxfId="2022" priority="169">
      <formula>$B18="конкур"</formula>
    </cfRule>
    <cfRule type="expression" dxfId="2021" priority="170">
      <formula>$B18="выездка"</formula>
    </cfRule>
    <cfRule type="expression" dxfId="2020" priority="171">
      <formula>$B18="троеборье"</formula>
    </cfRule>
  </conditionalFormatting>
  <conditionalFormatting sqref="J18">
    <cfRule type="expression" dxfId="2019" priority="166">
      <formula>$B18="конкур"</formula>
    </cfRule>
    <cfRule type="expression" dxfId="2018" priority="167">
      <formula>$B18="выездка"</formula>
    </cfRule>
    <cfRule type="expression" dxfId="2017" priority="168">
      <formula>$B18="троеборье"</formula>
    </cfRule>
  </conditionalFormatting>
  <conditionalFormatting sqref="J18">
    <cfRule type="expression" dxfId="2016" priority="163">
      <formula>$B18="конкур"</formula>
    </cfRule>
    <cfRule type="expression" dxfId="2015" priority="164">
      <formula>$B18="выездка"</formula>
    </cfRule>
    <cfRule type="expression" dxfId="2014" priority="165">
      <formula>$B18="троеборье"</formula>
    </cfRule>
  </conditionalFormatting>
  <conditionalFormatting sqref="J18">
    <cfRule type="expression" dxfId="2013" priority="160">
      <formula>$B18="конкур"</formula>
    </cfRule>
    <cfRule type="expression" dxfId="2012" priority="161">
      <formula>$B18="выездка"</formula>
    </cfRule>
    <cfRule type="expression" dxfId="2011" priority="162">
      <formula>$B18="троеборье"</formula>
    </cfRule>
  </conditionalFormatting>
  <conditionalFormatting sqref="J18">
    <cfRule type="expression" dxfId="2010" priority="157">
      <formula>$B18="конкур"</formula>
    </cfRule>
    <cfRule type="expression" dxfId="2009" priority="158">
      <formula>$B18="выездка"</formula>
    </cfRule>
    <cfRule type="expression" dxfId="2008" priority="159">
      <formula>$B18="троеборье"</formula>
    </cfRule>
  </conditionalFormatting>
  <conditionalFormatting sqref="J18">
    <cfRule type="expression" dxfId="2007" priority="154">
      <formula>$B18="конкур"</formula>
    </cfRule>
    <cfRule type="expression" dxfId="2006" priority="155">
      <formula>$B18="выездка"</formula>
    </cfRule>
    <cfRule type="expression" dxfId="2005" priority="156">
      <formula>$B18="троеборье"</formula>
    </cfRule>
  </conditionalFormatting>
  <conditionalFormatting sqref="J18">
    <cfRule type="expression" dxfId="2004" priority="151">
      <formula>$B18="конкур"</formula>
    </cfRule>
    <cfRule type="expression" dxfId="2003" priority="152">
      <formula>$B18="выездка"</formula>
    </cfRule>
    <cfRule type="expression" dxfId="2002" priority="153">
      <formula>$B18="троеборье"</formula>
    </cfRule>
  </conditionalFormatting>
  <conditionalFormatting sqref="J18">
    <cfRule type="expression" dxfId="2001" priority="148">
      <formula>$B18="конкур"</formula>
    </cfRule>
    <cfRule type="expression" dxfId="2000" priority="149">
      <formula>$B18="выездка"</formula>
    </cfRule>
    <cfRule type="expression" dxfId="1999" priority="150">
      <formula>$B18="троеборье"</formula>
    </cfRule>
  </conditionalFormatting>
  <conditionalFormatting sqref="J18">
    <cfRule type="expression" dxfId="1998" priority="145">
      <formula>$B18="конкур"</formula>
    </cfRule>
    <cfRule type="expression" dxfId="1997" priority="146">
      <formula>$B18="выездка"</formula>
    </cfRule>
    <cfRule type="expression" dxfId="1996" priority="147">
      <formula>$B18="троеборье"</formula>
    </cfRule>
  </conditionalFormatting>
  <conditionalFormatting sqref="J18">
    <cfRule type="expression" dxfId="1995" priority="142">
      <formula>$B18="конкур"</formula>
    </cfRule>
    <cfRule type="expression" dxfId="1994" priority="143">
      <formula>$B18="выездка"</formula>
    </cfRule>
    <cfRule type="expression" dxfId="1993" priority="144">
      <formula>$B18="троеборье"</formula>
    </cfRule>
  </conditionalFormatting>
  <conditionalFormatting sqref="J18">
    <cfRule type="expression" dxfId="1992" priority="139">
      <formula>$B18="конкур"</formula>
    </cfRule>
    <cfRule type="expression" dxfId="1991" priority="140">
      <formula>$B18="выездка"</formula>
    </cfRule>
    <cfRule type="expression" dxfId="1990" priority="141">
      <formula>$B18="троеборье"</formula>
    </cfRule>
  </conditionalFormatting>
  <conditionalFormatting sqref="J18">
    <cfRule type="expression" dxfId="1989" priority="136">
      <formula>$B18="конкур"</formula>
    </cfRule>
    <cfRule type="expression" dxfId="1988" priority="137">
      <formula>$B18="выездка"</formula>
    </cfRule>
    <cfRule type="expression" dxfId="1987" priority="138">
      <formula>$B18="троеборье"</formula>
    </cfRule>
  </conditionalFormatting>
  <conditionalFormatting sqref="J18">
    <cfRule type="expression" dxfId="1986" priority="133">
      <formula>$B18="конкур"</formula>
    </cfRule>
    <cfRule type="expression" dxfId="1985" priority="134">
      <formula>$B18="выездка"</formula>
    </cfRule>
    <cfRule type="expression" dxfId="1984" priority="135">
      <formula>$B18="троеборье"</formula>
    </cfRule>
  </conditionalFormatting>
  <conditionalFormatting sqref="J18">
    <cfRule type="expression" dxfId="1983" priority="130">
      <formula>$B18="конкур"</formula>
    </cfRule>
    <cfRule type="expression" dxfId="1982" priority="131">
      <formula>$B18="выездка"</formula>
    </cfRule>
    <cfRule type="expression" dxfId="1981" priority="132">
      <formula>$B18="троеборье"</formula>
    </cfRule>
  </conditionalFormatting>
  <conditionalFormatting sqref="J18">
    <cfRule type="expression" dxfId="1980" priority="127">
      <formula>$B18="конкур"</formula>
    </cfRule>
    <cfRule type="expression" dxfId="1979" priority="128">
      <formula>$B18="выездка"</formula>
    </cfRule>
    <cfRule type="expression" dxfId="1978" priority="129">
      <formula>$B18="троеборье"</formula>
    </cfRule>
  </conditionalFormatting>
  <conditionalFormatting sqref="D17 G17:J17">
    <cfRule type="expression" dxfId="1977" priority="124">
      <formula>$B17="конкур"</formula>
    </cfRule>
    <cfRule type="expression" dxfId="1976" priority="125">
      <formula>$B17="выездка"</formula>
    </cfRule>
    <cfRule type="expression" dxfId="1975" priority="126">
      <formula>$B17="троеборье"</formula>
    </cfRule>
  </conditionalFormatting>
  <conditionalFormatting sqref="D17 G17:J17">
    <cfRule type="expression" dxfId="1974" priority="121">
      <formula>$B17="конкур"</formula>
    </cfRule>
    <cfRule type="expression" dxfId="1973" priority="122">
      <formula>$B17="выездка"</formula>
    </cfRule>
    <cfRule type="expression" dxfId="1972" priority="123">
      <formula>$B17="троеборье"</formula>
    </cfRule>
  </conditionalFormatting>
  <conditionalFormatting sqref="D17 G17:J17">
    <cfRule type="expression" dxfId="1971" priority="118">
      <formula>$B17="конкур"</formula>
    </cfRule>
    <cfRule type="expression" dxfId="1970" priority="119">
      <formula>$B17="выездка"</formula>
    </cfRule>
    <cfRule type="expression" dxfId="1969" priority="120">
      <formula>$B17="троеборье"</formula>
    </cfRule>
  </conditionalFormatting>
  <conditionalFormatting sqref="D17 G17:J17">
    <cfRule type="expression" dxfId="1968" priority="115">
      <formula>$B17="конкур"</formula>
    </cfRule>
    <cfRule type="expression" dxfId="1967" priority="116">
      <formula>$B17="выездка"</formula>
    </cfRule>
    <cfRule type="expression" dxfId="1966" priority="117">
      <formula>$B17="троеборье"</formula>
    </cfRule>
  </conditionalFormatting>
  <conditionalFormatting sqref="D17 G17:J17">
    <cfRule type="expression" dxfId="1965" priority="112">
      <formula>$B17="конкур"</formula>
    </cfRule>
    <cfRule type="expression" dxfId="1964" priority="113">
      <formula>$B17="выездка"</formula>
    </cfRule>
    <cfRule type="expression" dxfId="1963" priority="114">
      <formula>$B17="троеборье"</formula>
    </cfRule>
  </conditionalFormatting>
  <conditionalFormatting sqref="D17 G17:J17">
    <cfRule type="expression" dxfId="1962" priority="109">
      <formula>$B17="конкур"</formula>
    </cfRule>
    <cfRule type="expression" dxfId="1961" priority="110">
      <formula>$B17="выездка"</formula>
    </cfRule>
    <cfRule type="expression" dxfId="1960" priority="111">
      <formula>$B17="троеборье"</formula>
    </cfRule>
  </conditionalFormatting>
  <conditionalFormatting sqref="D17 G17:J17">
    <cfRule type="expression" dxfId="1959" priority="106">
      <formula>$B17="конкур"</formula>
    </cfRule>
    <cfRule type="expression" dxfId="1958" priority="107">
      <formula>$B17="выездка"</formula>
    </cfRule>
    <cfRule type="expression" dxfId="1957" priority="108">
      <formula>$B17="троеборье"</formula>
    </cfRule>
  </conditionalFormatting>
  <conditionalFormatting sqref="D17 G17:J17">
    <cfRule type="expression" dxfId="1956" priority="103">
      <formula>$B17="конкур"</formula>
    </cfRule>
    <cfRule type="expression" dxfId="1955" priority="104">
      <formula>$B17="выездка"</formula>
    </cfRule>
    <cfRule type="expression" dxfId="1954" priority="105">
      <formula>$B17="троеборье"</formula>
    </cfRule>
  </conditionalFormatting>
  <conditionalFormatting sqref="D17 G17:J17">
    <cfRule type="expression" dxfId="1953" priority="100">
      <formula>$B17="конкур"</formula>
    </cfRule>
    <cfRule type="expression" dxfId="1952" priority="101">
      <formula>$B17="выездка"</formula>
    </cfRule>
    <cfRule type="expression" dxfId="1951" priority="102">
      <formula>$B17="троеборье"</formula>
    </cfRule>
  </conditionalFormatting>
  <conditionalFormatting sqref="D17 G17:J17">
    <cfRule type="expression" dxfId="1950" priority="97">
      <formula>$B17="конкур"</formula>
    </cfRule>
    <cfRule type="expression" dxfId="1949" priority="98">
      <formula>$B17="выездка"</formula>
    </cfRule>
    <cfRule type="expression" dxfId="1948" priority="99">
      <formula>$B17="троеборье"</formula>
    </cfRule>
  </conditionalFormatting>
  <conditionalFormatting sqref="D17 G17:J17">
    <cfRule type="expression" dxfId="1947" priority="94">
      <formula>$B17="конкур"</formula>
    </cfRule>
    <cfRule type="expression" dxfId="1946" priority="95">
      <formula>$B17="выездка"</formula>
    </cfRule>
    <cfRule type="expression" dxfId="1945" priority="96">
      <formula>$B17="троеборье"</formula>
    </cfRule>
  </conditionalFormatting>
  <conditionalFormatting sqref="G17">
    <cfRule type="expression" dxfId="1944" priority="91">
      <formula>$B17="конкур"</formula>
    </cfRule>
    <cfRule type="expression" dxfId="1943" priority="92">
      <formula>$B17="выездка"</formula>
    </cfRule>
    <cfRule type="expression" dxfId="1942" priority="93">
      <formula>$B17="троеборье"</formula>
    </cfRule>
  </conditionalFormatting>
  <conditionalFormatting sqref="G17">
    <cfRule type="expression" dxfId="1941" priority="88">
      <formula>$B17="конкур"</formula>
    </cfRule>
    <cfRule type="expression" dxfId="1940" priority="89">
      <formula>$B17="выездка"</formula>
    </cfRule>
    <cfRule type="expression" dxfId="1939" priority="90">
      <formula>$B17="троеборье"</formula>
    </cfRule>
  </conditionalFormatting>
  <conditionalFormatting sqref="G17">
    <cfRule type="expression" dxfId="1938" priority="85">
      <formula>$B17="конкур"</formula>
    </cfRule>
    <cfRule type="expression" dxfId="1937" priority="86">
      <formula>$B17="выездка"</formula>
    </cfRule>
    <cfRule type="expression" dxfId="1936" priority="87">
      <formula>$B17="троеборье"</formula>
    </cfRule>
  </conditionalFormatting>
  <conditionalFormatting sqref="D17 G17:J17">
    <cfRule type="expression" dxfId="1935" priority="82">
      <formula>$B17="конкур"</formula>
    </cfRule>
    <cfRule type="expression" dxfId="1934" priority="83">
      <formula>$B17="выездка"</formula>
    </cfRule>
    <cfRule type="expression" dxfId="1933" priority="84">
      <formula>$B17="троеборье"</formula>
    </cfRule>
  </conditionalFormatting>
  <conditionalFormatting sqref="D17 G17:J17">
    <cfRule type="expression" dxfId="1932" priority="79">
      <formula>$B17="конкур"</formula>
    </cfRule>
    <cfRule type="expression" dxfId="1931" priority="80">
      <formula>$B17="выездка"</formula>
    </cfRule>
    <cfRule type="expression" dxfId="1930" priority="81">
      <formula>$B17="троеборье"</formula>
    </cfRule>
  </conditionalFormatting>
  <conditionalFormatting sqref="D17 G17:J17">
    <cfRule type="expression" dxfId="1929" priority="76">
      <formula>$B17="конкур"</formula>
    </cfRule>
    <cfRule type="expression" dxfId="1928" priority="77">
      <formula>$B17="выездка"</formula>
    </cfRule>
    <cfRule type="expression" dxfId="1927" priority="78">
      <formula>$B17="троеборье"</formula>
    </cfRule>
  </conditionalFormatting>
  <conditionalFormatting sqref="D17 G17:J17">
    <cfRule type="expression" dxfId="1926" priority="73">
      <formula>$B17="конкур"</formula>
    </cfRule>
    <cfRule type="expression" dxfId="1925" priority="74">
      <formula>$B17="выездка"</formula>
    </cfRule>
    <cfRule type="expression" dxfId="1924" priority="75">
      <formula>$B17="троеборье"</formula>
    </cfRule>
  </conditionalFormatting>
  <conditionalFormatting sqref="D17 G17:J17">
    <cfRule type="expression" dxfId="1923" priority="70">
      <formula>$B17="конкур"</formula>
    </cfRule>
    <cfRule type="expression" dxfId="1922" priority="71">
      <formula>$B17="выездка"</formula>
    </cfRule>
    <cfRule type="expression" dxfId="1921" priority="72">
      <formula>$B17="троеборье"</formula>
    </cfRule>
  </conditionalFormatting>
  <conditionalFormatting sqref="D17 G17:J17">
    <cfRule type="expression" dxfId="1920" priority="67">
      <formula>$B17="конкур"</formula>
    </cfRule>
    <cfRule type="expression" dxfId="1919" priority="68">
      <formula>$B17="выездка"</formula>
    </cfRule>
    <cfRule type="expression" dxfId="1918" priority="69">
      <formula>$B17="троеборье"</formula>
    </cfRule>
  </conditionalFormatting>
  <conditionalFormatting sqref="D17 G17:J17">
    <cfRule type="expression" dxfId="1917" priority="64">
      <formula>$B17="конкур"</formula>
    </cfRule>
    <cfRule type="expression" dxfId="1916" priority="65">
      <formula>$B17="выездка"</formula>
    </cfRule>
    <cfRule type="expression" dxfId="1915" priority="66">
      <formula>$B17="троеборье"</formula>
    </cfRule>
  </conditionalFormatting>
  <conditionalFormatting sqref="G17">
    <cfRule type="expression" dxfId="1914" priority="61">
      <formula>$B17="конкур"</formula>
    </cfRule>
    <cfRule type="expression" dxfId="1913" priority="62">
      <formula>$B17="выездка"</formula>
    </cfRule>
    <cfRule type="expression" dxfId="1912" priority="63">
      <formula>$B17="троеборье"</formula>
    </cfRule>
  </conditionalFormatting>
  <conditionalFormatting sqref="G17">
    <cfRule type="expression" dxfId="1911" priority="58">
      <formula>$B17="конкур"</formula>
    </cfRule>
    <cfRule type="expression" dxfId="1910" priority="59">
      <formula>$B17="выездка"</formula>
    </cfRule>
    <cfRule type="expression" dxfId="1909" priority="60">
      <formula>$B17="троеборье"</formula>
    </cfRule>
  </conditionalFormatting>
  <conditionalFormatting sqref="G17">
    <cfRule type="expression" dxfId="1908" priority="55">
      <formula>$B17="конкур"</formula>
    </cfRule>
    <cfRule type="expression" dxfId="1907" priority="56">
      <formula>$B17="выездка"</formula>
    </cfRule>
    <cfRule type="expression" dxfId="1906" priority="57">
      <formula>$B17="троеборье"</formula>
    </cfRule>
  </conditionalFormatting>
  <conditionalFormatting sqref="D17 G17:K17">
    <cfRule type="expression" dxfId="1905" priority="52">
      <formula>$B17="конкур"</formula>
    </cfRule>
    <cfRule type="expression" dxfId="1904" priority="53">
      <formula>$B17="выездка"</formula>
    </cfRule>
    <cfRule type="expression" dxfId="1903" priority="54">
      <formula>$B17="троеборье"</formula>
    </cfRule>
  </conditionalFormatting>
  <conditionalFormatting sqref="D17 G17:K17">
    <cfRule type="expression" dxfId="1902" priority="49">
      <formula>$B17="конкур"</formula>
    </cfRule>
    <cfRule type="expression" dxfId="1901" priority="50">
      <formula>$B17="выездка"</formula>
    </cfRule>
    <cfRule type="expression" dxfId="1900" priority="51">
      <formula>$B17="троеборье"</formula>
    </cfRule>
  </conditionalFormatting>
  <conditionalFormatting sqref="J17">
    <cfRule type="expression" dxfId="1899" priority="46">
      <formula>$B17="конкур"</formula>
    </cfRule>
    <cfRule type="expression" dxfId="1898" priority="47">
      <formula>$B17="выездка"</formula>
    </cfRule>
    <cfRule type="expression" dxfId="1897" priority="48">
      <formula>$B17="троеборье"</formula>
    </cfRule>
  </conditionalFormatting>
  <conditionalFormatting sqref="J17">
    <cfRule type="expression" dxfId="1896" priority="43">
      <formula>$B17="конкур"</formula>
    </cfRule>
    <cfRule type="expression" dxfId="1895" priority="44">
      <formula>$B17="выездка"</formula>
    </cfRule>
    <cfRule type="expression" dxfId="1894" priority="45">
      <formula>$B17="троеборье"</formula>
    </cfRule>
  </conditionalFormatting>
  <conditionalFormatting sqref="J17">
    <cfRule type="expression" dxfId="1893" priority="40">
      <formula>$B17="конкур"</formula>
    </cfRule>
    <cfRule type="expression" dxfId="1892" priority="41">
      <formula>$B17="выездка"</formula>
    </cfRule>
    <cfRule type="expression" dxfId="1891" priority="42">
      <formula>$B17="троеборье"</formula>
    </cfRule>
  </conditionalFormatting>
  <conditionalFormatting sqref="J17">
    <cfRule type="expression" dxfId="1890" priority="37">
      <formula>$B17="конкур"</formula>
    </cfRule>
    <cfRule type="expression" dxfId="1889" priority="38">
      <formula>$B17="выездка"</formula>
    </cfRule>
    <cfRule type="expression" dxfId="1888" priority="39">
      <formula>$B17="троеборье"</formula>
    </cfRule>
  </conditionalFormatting>
  <conditionalFormatting sqref="J17">
    <cfRule type="expression" dxfId="1887" priority="34">
      <formula>$B17="конкур"</formula>
    </cfRule>
    <cfRule type="expression" dxfId="1886" priority="35">
      <formula>$B17="выездка"</formula>
    </cfRule>
    <cfRule type="expression" dxfId="1885" priority="36">
      <formula>$B17="троеборье"</formula>
    </cfRule>
  </conditionalFormatting>
  <conditionalFormatting sqref="J17">
    <cfRule type="expression" dxfId="1884" priority="31">
      <formula>$B17="конкур"</formula>
    </cfRule>
    <cfRule type="expression" dxfId="1883" priority="32">
      <formula>$B17="выездка"</formula>
    </cfRule>
    <cfRule type="expression" dxfId="1882" priority="33">
      <formula>$B17="троеборье"</formula>
    </cfRule>
  </conditionalFormatting>
  <conditionalFormatting sqref="J17">
    <cfRule type="expression" dxfId="1881" priority="28">
      <formula>$B17="конкур"</formula>
    </cfRule>
    <cfRule type="expression" dxfId="1880" priority="29">
      <formula>$B17="выездка"</formula>
    </cfRule>
    <cfRule type="expression" dxfId="1879" priority="30">
      <formula>$B17="троеборье"</formula>
    </cfRule>
  </conditionalFormatting>
  <conditionalFormatting sqref="J17">
    <cfRule type="expression" dxfId="1878" priority="25">
      <formula>$B17="конкур"</formula>
    </cfRule>
    <cfRule type="expression" dxfId="1877" priority="26">
      <formula>$B17="выездка"</formula>
    </cfRule>
    <cfRule type="expression" dxfId="1876" priority="27">
      <formula>$B17="троеборье"</formula>
    </cfRule>
  </conditionalFormatting>
  <conditionalFormatting sqref="J17">
    <cfRule type="expression" dxfId="1875" priority="22">
      <formula>$B17="конкур"</formula>
    </cfRule>
    <cfRule type="expression" dxfId="1874" priority="23">
      <formula>$B17="выездка"</formula>
    </cfRule>
    <cfRule type="expression" dxfId="1873" priority="24">
      <formula>$B17="троеборье"</formula>
    </cfRule>
  </conditionalFormatting>
  <conditionalFormatting sqref="J17">
    <cfRule type="expression" dxfId="1872" priority="19">
      <formula>$B17="конкур"</formula>
    </cfRule>
    <cfRule type="expression" dxfId="1871" priority="20">
      <formula>$B17="выездка"</formula>
    </cfRule>
    <cfRule type="expression" dxfId="1870" priority="21">
      <formula>$B17="троеборье"</formula>
    </cfRule>
  </conditionalFormatting>
  <conditionalFormatting sqref="J17">
    <cfRule type="expression" dxfId="1869" priority="16">
      <formula>$B17="конкур"</formula>
    </cfRule>
    <cfRule type="expression" dxfId="1868" priority="17">
      <formula>$B17="выездка"</formula>
    </cfRule>
    <cfRule type="expression" dxfId="1867" priority="18">
      <formula>$B17="троеборье"</formula>
    </cfRule>
  </conditionalFormatting>
  <conditionalFormatting sqref="J17">
    <cfRule type="expression" dxfId="1866" priority="13">
      <formula>$B17="конкур"</formula>
    </cfRule>
    <cfRule type="expression" dxfId="1865" priority="14">
      <formula>$B17="выездка"</formula>
    </cfRule>
    <cfRule type="expression" dxfId="1864" priority="15">
      <formula>$B17="троеборье"</formula>
    </cfRule>
  </conditionalFormatting>
  <conditionalFormatting sqref="J17">
    <cfRule type="expression" dxfId="1863" priority="10">
      <formula>$B17="конкур"</formula>
    </cfRule>
    <cfRule type="expression" dxfId="1862" priority="11">
      <formula>$B17="выездка"</formula>
    </cfRule>
    <cfRule type="expression" dxfId="1861" priority="12">
      <formula>$B17="троеборье"</formula>
    </cfRule>
  </conditionalFormatting>
  <conditionalFormatting sqref="J17">
    <cfRule type="expression" dxfId="1860" priority="7">
      <formula>$B17="конкур"</formula>
    </cfRule>
    <cfRule type="expression" dxfId="1859" priority="8">
      <formula>$B17="выездка"</formula>
    </cfRule>
    <cfRule type="expression" dxfId="1858" priority="9">
      <formula>$B17="троеборье"</formula>
    </cfRule>
  </conditionalFormatting>
  <conditionalFormatting sqref="G17:K17 D17">
    <cfRule type="expression" dxfId="1857" priority="4">
      <formula>$B17="конкур"</formula>
    </cfRule>
    <cfRule type="expression" dxfId="1856" priority="5">
      <formula>$B17="выездка"</formula>
    </cfRule>
    <cfRule type="expression" dxfId="1855" priority="6">
      <formula>$B17="троеборье"</formula>
    </cfRule>
  </conditionalFormatting>
  <conditionalFormatting sqref="G17:K17 D17">
    <cfRule type="expression" dxfId="1854" priority="1">
      <formula>$B17="конкур"</formula>
    </cfRule>
    <cfRule type="expression" dxfId="1853" priority="2">
      <formula>$B17="выездка"</formula>
    </cfRule>
    <cfRule type="expression" dxfId="1852" priority="3">
      <formula>$B17="троеборье"</formula>
    </cfRule>
  </conditionalFormatting>
  <pageMargins left="0.38" right="0.31" top="0.36" bottom="0.23622047244094491" header="0.17" footer="0.15748031496062992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view="pageBreakPreview" zoomScale="85" zoomScaleNormal="100" zoomScaleSheetLayoutView="85" workbookViewId="0">
      <selection activeCell="I18" sqref="I18"/>
    </sheetView>
  </sheetViews>
  <sheetFormatPr defaultRowHeight="12.75"/>
  <cols>
    <col min="1" max="1" width="4.85546875" style="99" customWidth="1"/>
    <col min="2" max="2" width="5.85546875" style="99" hidden="1" customWidth="1"/>
    <col min="3" max="3" width="7.5703125" style="99" hidden="1" customWidth="1"/>
    <col min="4" max="4" width="22.5703125" style="99" customWidth="1"/>
    <col min="5" max="5" width="9.5703125" style="99" customWidth="1"/>
    <col min="6" max="6" width="5.28515625" style="99" customWidth="1"/>
    <col min="7" max="7" width="33.140625" style="99" customWidth="1"/>
    <col min="8" max="8" width="10.42578125" style="99" customWidth="1"/>
    <col min="9" max="9" width="18.85546875" style="99" customWidth="1"/>
    <col min="10" max="10" width="12.7109375" style="99" hidden="1" customWidth="1"/>
    <col min="11" max="11" width="26.140625" style="99" customWidth="1"/>
    <col min="12" max="12" width="7" style="99" customWidth="1"/>
    <col min="13" max="13" width="10.42578125" style="99" customWidth="1"/>
    <col min="14" max="14" width="3.85546875" style="99" customWidth="1"/>
    <col min="15" max="15" width="5" style="99" customWidth="1"/>
    <col min="16" max="16" width="6" style="99" customWidth="1"/>
    <col min="17" max="17" width="5" style="99" customWidth="1"/>
    <col min="18" max="18" width="6" style="99" customWidth="1"/>
    <col min="19" max="19" width="7.140625" style="99" customWidth="1"/>
    <col min="20" max="20" width="9.85546875" style="99" customWidth="1"/>
    <col min="21" max="21" width="3.7109375" style="99" customWidth="1"/>
    <col min="22" max="23" width="4.85546875" style="99" customWidth="1"/>
    <col min="24" max="24" width="6.28515625" style="99" hidden="1" customWidth="1"/>
    <col min="25" max="25" width="6.7109375" style="99" hidden="1" customWidth="1"/>
    <col min="26" max="26" width="9.7109375" style="99" customWidth="1"/>
    <col min="27" max="27" width="7.7109375" style="99" customWidth="1"/>
    <col min="28" max="16384" width="9.140625" style="99"/>
  </cols>
  <sheetData>
    <row r="1" spans="1:27" ht="54.75" customHeight="1">
      <c r="A1" s="183" t="s">
        <v>165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</row>
    <row r="2" spans="1:27" ht="18.75" customHeight="1">
      <c r="A2" s="163" t="s">
        <v>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ht="18.75" customHeight="1">
      <c r="A3" s="164" t="s">
        <v>16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</row>
    <row r="4" spans="1:27" ht="26.25" customHeight="1">
      <c r="A4" s="178" t="s">
        <v>93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</row>
    <row r="5" spans="1:27" s="43" customFormat="1" ht="19.149999999999999" customHeight="1">
      <c r="A5" s="184" t="s">
        <v>209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</row>
    <row r="6" spans="1:27" ht="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15" customHeight="1">
      <c r="A7" s="134" t="s">
        <v>95</v>
      </c>
      <c r="Z7" s="67"/>
      <c r="AA7" s="67" t="s">
        <v>169</v>
      </c>
    </row>
    <row r="8" spans="1:27" ht="20.100000000000001" customHeight="1">
      <c r="A8" s="168" t="s">
        <v>17</v>
      </c>
      <c r="B8" s="168" t="s">
        <v>10</v>
      </c>
      <c r="C8" s="174" t="s">
        <v>8</v>
      </c>
      <c r="D8" s="170" t="s">
        <v>46</v>
      </c>
      <c r="E8" s="170" t="s">
        <v>2</v>
      </c>
      <c r="F8" s="168" t="s">
        <v>3</v>
      </c>
      <c r="G8" s="170" t="s">
        <v>47</v>
      </c>
      <c r="H8" s="170" t="s">
        <v>2</v>
      </c>
      <c r="I8" s="170" t="s">
        <v>4</v>
      </c>
      <c r="J8" s="100"/>
      <c r="K8" s="170" t="s">
        <v>6</v>
      </c>
      <c r="L8" s="171" t="s">
        <v>36</v>
      </c>
      <c r="M8" s="171"/>
      <c r="N8" s="171"/>
      <c r="O8" s="186" t="s">
        <v>91</v>
      </c>
      <c r="P8" s="187"/>
      <c r="Q8" s="187"/>
      <c r="R8" s="187"/>
      <c r="S8" s="187"/>
      <c r="T8" s="187"/>
      <c r="U8" s="188"/>
      <c r="V8" s="168" t="s">
        <v>19</v>
      </c>
      <c r="W8" s="190" t="s">
        <v>48</v>
      </c>
      <c r="X8" s="168"/>
      <c r="Y8" s="168" t="s">
        <v>37</v>
      </c>
      <c r="Z8" s="169" t="s">
        <v>22</v>
      </c>
      <c r="AA8" s="169" t="s">
        <v>23</v>
      </c>
    </row>
    <row r="9" spans="1:27" ht="20.100000000000001" customHeight="1">
      <c r="A9" s="168"/>
      <c r="B9" s="168"/>
      <c r="C9" s="185"/>
      <c r="D9" s="170"/>
      <c r="E9" s="170"/>
      <c r="F9" s="168"/>
      <c r="G9" s="170"/>
      <c r="H9" s="170"/>
      <c r="I9" s="170"/>
      <c r="J9" s="100"/>
      <c r="K9" s="170"/>
      <c r="L9" s="171" t="s">
        <v>38</v>
      </c>
      <c r="M9" s="171"/>
      <c r="N9" s="171"/>
      <c r="O9" s="186" t="s">
        <v>39</v>
      </c>
      <c r="P9" s="187"/>
      <c r="Q9" s="187"/>
      <c r="R9" s="187"/>
      <c r="S9" s="187"/>
      <c r="T9" s="187"/>
      <c r="U9" s="188"/>
      <c r="V9" s="189"/>
      <c r="W9" s="185"/>
      <c r="X9" s="168"/>
      <c r="Y9" s="168"/>
      <c r="Z9" s="169"/>
      <c r="AA9" s="169"/>
    </row>
    <row r="10" spans="1:27" ht="88.5" customHeight="1">
      <c r="A10" s="168"/>
      <c r="B10" s="168"/>
      <c r="C10" s="175"/>
      <c r="D10" s="170"/>
      <c r="E10" s="170"/>
      <c r="F10" s="168"/>
      <c r="G10" s="170"/>
      <c r="H10" s="170"/>
      <c r="I10" s="170"/>
      <c r="J10" s="100"/>
      <c r="K10" s="170"/>
      <c r="L10" s="45" t="s">
        <v>24</v>
      </c>
      <c r="M10" s="46" t="s">
        <v>25</v>
      </c>
      <c r="N10" s="45" t="s">
        <v>17</v>
      </c>
      <c r="O10" s="47" t="s">
        <v>40</v>
      </c>
      <c r="P10" s="47" t="s">
        <v>41</v>
      </c>
      <c r="Q10" s="47" t="s">
        <v>42</v>
      </c>
      <c r="R10" s="47" t="s">
        <v>35</v>
      </c>
      <c r="S10" s="46" t="s">
        <v>24</v>
      </c>
      <c r="T10" s="45" t="s">
        <v>25</v>
      </c>
      <c r="U10" s="45" t="s">
        <v>17</v>
      </c>
      <c r="V10" s="168"/>
      <c r="W10" s="191"/>
      <c r="X10" s="168"/>
      <c r="Y10" s="168"/>
      <c r="Z10" s="169"/>
      <c r="AA10" s="169"/>
    </row>
    <row r="11" spans="1:27" s="90" customFormat="1" ht="41.25" customHeight="1">
      <c r="A11" s="92">
        <f t="shared" ref="A11:A18" si="0">RANK(Z11,Z$11:Z$18,0)</f>
        <v>1</v>
      </c>
      <c r="B11" s="84"/>
      <c r="C11" s="85"/>
      <c r="D11" s="29" t="s">
        <v>126</v>
      </c>
      <c r="E11" s="23" t="s">
        <v>127</v>
      </c>
      <c r="F11" s="30" t="s">
        <v>7</v>
      </c>
      <c r="G11" s="22" t="s">
        <v>128</v>
      </c>
      <c r="H11" s="23" t="s">
        <v>129</v>
      </c>
      <c r="I11" s="122" t="s">
        <v>113</v>
      </c>
      <c r="J11" s="122" t="s">
        <v>113</v>
      </c>
      <c r="K11" s="27" t="s">
        <v>189</v>
      </c>
      <c r="L11" s="86">
        <v>140.5</v>
      </c>
      <c r="M11" s="87">
        <f t="shared" ref="M11:M18" si="1">L11/2</f>
        <v>70.25</v>
      </c>
      <c r="N11" s="88">
        <f t="shared" ref="N11:N18" si="2">RANK(M11,M$11:M$18,0)</f>
        <v>1</v>
      </c>
      <c r="O11" s="86">
        <v>6.6</v>
      </c>
      <c r="P11" s="86">
        <v>6.5</v>
      </c>
      <c r="Q11" s="86">
        <v>6.8</v>
      </c>
      <c r="R11" s="86">
        <v>6.6</v>
      </c>
      <c r="S11" s="86">
        <f t="shared" ref="S11:S18" si="3">O11+P11+Q11+R11</f>
        <v>26.5</v>
      </c>
      <c r="T11" s="87">
        <f t="shared" ref="T11:T18" si="4">S11/0.4</f>
        <v>66.25</v>
      </c>
      <c r="U11" s="88">
        <f t="shared" ref="U11:U18" si="5">RANK(T11,T$11:T$18,0)</f>
        <v>1</v>
      </c>
      <c r="V11" s="88"/>
      <c r="W11" s="91"/>
      <c r="X11" s="89"/>
      <c r="Y11" s="89"/>
      <c r="Z11" s="87">
        <f t="shared" ref="Z11:Z18" si="6">(M11+T11)/2-IF($V11=1,0.5,IF($V11=2,1.5,0))</f>
        <v>68.25</v>
      </c>
      <c r="AA11" s="88" t="s">
        <v>26</v>
      </c>
    </row>
    <row r="12" spans="1:27" s="90" customFormat="1" ht="41.25" customHeight="1">
      <c r="A12" s="92">
        <f t="shared" si="0"/>
        <v>2</v>
      </c>
      <c r="B12" s="84"/>
      <c r="C12" s="85"/>
      <c r="D12" s="151" t="s">
        <v>84</v>
      </c>
      <c r="E12" s="137" t="s">
        <v>85</v>
      </c>
      <c r="F12" s="108" t="s">
        <v>7</v>
      </c>
      <c r="G12" s="22" t="s">
        <v>101</v>
      </c>
      <c r="H12" s="152" t="s">
        <v>102</v>
      </c>
      <c r="I12" s="153" t="s">
        <v>57</v>
      </c>
      <c r="J12" s="97" t="s">
        <v>57</v>
      </c>
      <c r="K12" s="128" t="s">
        <v>58</v>
      </c>
      <c r="L12" s="86">
        <v>129</v>
      </c>
      <c r="M12" s="87">
        <f t="shared" si="1"/>
        <v>64.5</v>
      </c>
      <c r="N12" s="88">
        <f t="shared" si="2"/>
        <v>6</v>
      </c>
      <c r="O12" s="86">
        <v>6.4</v>
      </c>
      <c r="P12" s="86">
        <v>6.5</v>
      </c>
      <c r="Q12" s="86">
        <v>6.9</v>
      </c>
      <c r="R12" s="86">
        <v>6.6</v>
      </c>
      <c r="S12" s="86">
        <f t="shared" si="3"/>
        <v>26.4</v>
      </c>
      <c r="T12" s="87">
        <f t="shared" si="4"/>
        <v>65.999999999999986</v>
      </c>
      <c r="U12" s="88">
        <f t="shared" si="5"/>
        <v>2</v>
      </c>
      <c r="V12" s="88"/>
      <c r="W12" s="91"/>
      <c r="X12" s="89"/>
      <c r="Y12" s="89"/>
      <c r="Z12" s="87">
        <f t="shared" si="6"/>
        <v>65.25</v>
      </c>
      <c r="AA12" s="88" t="s">
        <v>26</v>
      </c>
    </row>
    <row r="13" spans="1:27" s="90" customFormat="1" ht="41.25" customHeight="1">
      <c r="A13" s="92">
        <f t="shared" si="0"/>
        <v>2</v>
      </c>
      <c r="B13" s="84"/>
      <c r="C13" s="85"/>
      <c r="D13" s="126" t="s">
        <v>122</v>
      </c>
      <c r="E13" s="83" t="s">
        <v>181</v>
      </c>
      <c r="F13" s="81" t="s">
        <v>7</v>
      </c>
      <c r="G13" s="123" t="s">
        <v>123</v>
      </c>
      <c r="H13" s="124" t="s">
        <v>124</v>
      </c>
      <c r="I13" s="125" t="s">
        <v>125</v>
      </c>
      <c r="J13" s="122" t="s">
        <v>113</v>
      </c>
      <c r="K13" s="27" t="s">
        <v>189</v>
      </c>
      <c r="L13" s="86">
        <v>131.5</v>
      </c>
      <c r="M13" s="87">
        <f t="shared" si="1"/>
        <v>65.75</v>
      </c>
      <c r="N13" s="88">
        <f t="shared" si="2"/>
        <v>2</v>
      </c>
      <c r="O13" s="86">
        <v>6.5</v>
      </c>
      <c r="P13" s="86">
        <v>6.5</v>
      </c>
      <c r="Q13" s="86">
        <v>6.4</v>
      </c>
      <c r="R13" s="86">
        <v>6.5</v>
      </c>
      <c r="S13" s="86">
        <f t="shared" si="3"/>
        <v>25.9</v>
      </c>
      <c r="T13" s="87">
        <f t="shared" si="4"/>
        <v>64.749999999999986</v>
      </c>
      <c r="U13" s="88">
        <f t="shared" si="5"/>
        <v>3</v>
      </c>
      <c r="V13" s="88"/>
      <c r="W13" s="91"/>
      <c r="X13" s="89"/>
      <c r="Y13" s="89"/>
      <c r="Z13" s="87">
        <f t="shared" si="6"/>
        <v>65.25</v>
      </c>
      <c r="AA13" s="88" t="s">
        <v>26</v>
      </c>
    </row>
    <row r="14" spans="1:27" s="90" customFormat="1" ht="41.25" customHeight="1">
      <c r="A14" s="92">
        <f t="shared" si="0"/>
        <v>4</v>
      </c>
      <c r="B14" s="84"/>
      <c r="C14" s="85"/>
      <c r="D14" s="29" t="s">
        <v>126</v>
      </c>
      <c r="E14" s="23" t="s">
        <v>127</v>
      </c>
      <c r="F14" s="81" t="s">
        <v>7</v>
      </c>
      <c r="G14" s="22" t="s">
        <v>130</v>
      </c>
      <c r="H14" s="23" t="s">
        <v>131</v>
      </c>
      <c r="I14" s="125" t="s">
        <v>125</v>
      </c>
      <c r="J14" s="122" t="s">
        <v>113</v>
      </c>
      <c r="K14" s="27" t="s">
        <v>189</v>
      </c>
      <c r="L14" s="86">
        <v>130</v>
      </c>
      <c r="M14" s="87">
        <f t="shared" si="1"/>
        <v>65</v>
      </c>
      <c r="N14" s="88">
        <f t="shared" si="2"/>
        <v>4</v>
      </c>
      <c r="O14" s="86">
        <v>6.5</v>
      </c>
      <c r="P14" s="86">
        <v>6.4</v>
      </c>
      <c r="Q14" s="86">
        <v>6.4</v>
      </c>
      <c r="R14" s="86">
        <v>6.4</v>
      </c>
      <c r="S14" s="86">
        <f t="shared" si="3"/>
        <v>25.700000000000003</v>
      </c>
      <c r="T14" s="87">
        <f t="shared" si="4"/>
        <v>64.25</v>
      </c>
      <c r="U14" s="88">
        <f t="shared" si="5"/>
        <v>4</v>
      </c>
      <c r="V14" s="88"/>
      <c r="W14" s="89"/>
      <c r="X14" s="89"/>
      <c r="Y14" s="89"/>
      <c r="Z14" s="87">
        <f t="shared" si="6"/>
        <v>64.625</v>
      </c>
      <c r="AA14" s="88" t="s">
        <v>26</v>
      </c>
    </row>
    <row r="15" spans="1:27" s="90" customFormat="1" ht="41.25" customHeight="1">
      <c r="A15" s="92">
        <f t="shared" si="0"/>
        <v>5</v>
      </c>
      <c r="B15" s="84"/>
      <c r="C15" s="85"/>
      <c r="D15" s="126" t="s">
        <v>122</v>
      </c>
      <c r="E15" s="83" t="s">
        <v>181</v>
      </c>
      <c r="F15" s="81" t="s">
        <v>7</v>
      </c>
      <c r="G15" s="82" t="s">
        <v>157</v>
      </c>
      <c r="H15" s="23" t="s">
        <v>156</v>
      </c>
      <c r="I15" s="30" t="s">
        <v>125</v>
      </c>
      <c r="J15" s="122" t="s">
        <v>113</v>
      </c>
      <c r="K15" s="27" t="s">
        <v>189</v>
      </c>
      <c r="L15" s="86">
        <v>130</v>
      </c>
      <c r="M15" s="87">
        <f t="shared" si="1"/>
        <v>65</v>
      </c>
      <c r="N15" s="88">
        <f t="shared" si="2"/>
        <v>4</v>
      </c>
      <c r="O15" s="86">
        <v>6.3</v>
      </c>
      <c r="P15" s="86">
        <v>6.2</v>
      </c>
      <c r="Q15" s="86">
        <v>6.5</v>
      </c>
      <c r="R15" s="86">
        <v>6.3</v>
      </c>
      <c r="S15" s="86">
        <f t="shared" si="3"/>
        <v>25.3</v>
      </c>
      <c r="T15" s="87">
        <f t="shared" si="4"/>
        <v>63.25</v>
      </c>
      <c r="U15" s="88">
        <f t="shared" si="5"/>
        <v>6</v>
      </c>
      <c r="V15" s="88"/>
      <c r="W15" s="89"/>
      <c r="X15" s="89"/>
      <c r="Y15" s="89"/>
      <c r="Z15" s="87">
        <f t="shared" si="6"/>
        <v>64.125</v>
      </c>
      <c r="AA15" s="88" t="s">
        <v>26</v>
      </c>
    </row>
    <row r="16" spans="1:27" s="90" customFormat="1" ht="41.25" customHeight="1">
      <c r="A16" s="92">
        <f t="shared" si="0"/>
        <v>5</v>
      </c>
      <c r="B16" s="84"/>
      <c r="C16" s="85"/>
      <c r="D16" s="29" t="s">
        <v>146</v>
      </c>
      <c r="E16" s="119" t="s">
        <v>149</v>
      </c>
      <c r="F16" s="28" t="s">
        <v>7</v>
      </c>
      <c r="G16" s="22" t="s">
        <v>150</v>
      </c>
      <c r="H16" s="23" t="s">
        <v>151</v>
      </c>
      <c r="I16" s="30" t="s">
        <v>148</v>
      </c>
      <c r="J16" s="30" t="s">
        <v>54</v>
      </c>
      <c r="K16" s="142" t="s">
        <v>191</v>
      </c>
      <c r="L16" s="86">
        <v>130.5</v>
      </c>
      <c r="M16" s="87">
        <f t="shared" si="1"/>
        <v>65.25</v>
      </c>
      <c r="N16" s="88">
        <f t="shared" si="2"/>
        <v>3</v>
      </c>
      <c r="O16" s="86">
        <v>6.4</v>
      </c>
      <c r="P16" s="86">
        <v>6.2</v>
      </c>
      <c r="Q16" s="86">
        <v>6.3</v>
      </c>
      <c r="R16" s="86">
        <v>6.3</v>
      </c>
      <c r="S16" s="86">
        <f t="shared" si="3"/>
        <v>25.200000000000003</v>
      </c>
      <c r="T16" s="87">
        <f t="shared" si="4"/>
        <v>63.000000000000007</v>
      </c>
      <c r="U16" s="88">
        <f t="shared" si="5"/>
        <v>7</v>
      </c>
      <c r="V16" s="88"/>
      <c r="W16" s="91"/>
      <c r="X16" s="89"/>
      <c r="Y16" s="89"/>
      <c r="Z16" s="87">
        <f t="shared" si="6"/>
        <v>64.125</v>
      </c>
      <c r="AA16" s="88" t="s">
        <v>26</v>
      </c>
    </row>
    <row r="17" spans="1:27" s="90" customFormat="1" ht="41.25" customHeight="1">
      <c r="A17" s="92">
        <f t="shared" si="0"/>
        <v>7</v>
      </c>
      <c r="B17" s="84"/>
      <c r="C17" s="85"/>
      <c r="D17" s="29" t="s">
        <v>117</v>
      </c>
      <c r="E17" s="23" t="s">
        <v>118</v>
      </c>
      <c r="F17" s="81" t="s">
        <v>7</v>
      </c>
      <c r="G17" s="22" t="s">
        <v>196</v>
      </c>
      <c r="H17" s="23" t="s">
        <v>119</v>
      </c>
      <c r="I17" s="30" t="s">
        <v>134</v>
      </c>
      <c r="J17" s="30" t="s">
        <v>121</v>
      </c>
      <c r="K17" s="27" t="s">
        <v>189</v>
      </c>
      <c r="L17" s="86">
        <v>125</v>
      </c>
      <c r="M17" s="87">
        <f t="shared" si="1"/>
        <v>62.5</v>
      </c>
      <c r="N17" s="88">
        <f t="shared" si="2"/>
        <v>7</v>
      </c>
      <c r="O17" s="86">
        <v>6.4</v>
      </c>
      <c r="P17" s="86">
        <v>6.3</v>
      </c>
      <c r="Q17" s="86">
        <v>6.4</v>
      </c>
      <c r="R17" s="86">
        <v>6.4</v>
      </c>
      <c r="S17" s="86">
        <f t="shared" si="3"/>
        <v>25.5</v>
      </c>
      <c r="T17" s="87">
        <f t="shared" si="4"/>
        <v>63.75</v>
      </c>
      <c r="U17" s="88">
        <f t="shared" si="5"/>
        <v>5</v>
      </c>
      <c r="V17" s="88"/>
      <c r="W17" s="91"/>
      <c r="X17" s="89"/>
      <c r="Y17" s="89"/>
      <c r="Z17" s="87">
        <f t="shared" si="6"/>
        <v>63.125</v>
      </c>
      <c r="AA17" s="88" t="s">
        <v>26</v>
      </c>
    </row>
    <row r="18" spans="1:27" s="90" customFormat="1" ht="41.25" customHeight="1">
      <c r="A18" s="92">
        <f t="shared" si="0"/>
        <v>8</v>
      </c>
      <c r="B18" s="84"/>
      <c r="C18" s="85"/>
      <c r="D18" s="29" t="s">
        <v>77</v>
      </c>
      <c r="E18" s="83" t="s">
        <v>78</v>
      </c>
      <c r="F18" s="30" t="s">
        <v>7</v>
      </c>
      <c r="G18" s="120" t="s">
        <v>194</v>
      </c>
      <c r="H18" s="114" t="s">
        <v>195</v>
      </c>
      <c r="I18" s="28" t="s">
        <v>70</v>
      </c>
      <c r="J18" s="116" t="s">
        <v>57</v>
      </c>
      <c r="K18" s="128" t="s">
        <v>58</v>
      </c>
      <c r="L18" s="86">
        <v>124.5</v>
      </c>
      <c r="M18" s="87">
        <f t="shared" si="1"/>
        <v>62.25</v>
      </c>
      <c r="N18" s="88">
        <f t="shared" si="2"/>
        <v>8</v>
      </c>
      <c r="O18" s="86">
        <v>6.3</v>
      </c>
      <c r="P18" s="86">
        <v>6.2</v>
      </c>
      <c r="Q18" s="86">
        <v>6.3</v>
      </c>
      <c r="R18" s="86">
        <v>6.3</v>
      </c>
      <c r="S18" s="86">
        <f t="shared" si="3"/>
        <v>25.1</v>
      </c>
      <c r="T18" s="87">
        <f t="shared" si="4"/>
        <v>62.75</v>
      </c>
      <c r="U18" s="88">
        <f t="shared" si="5"/>
        <v>8</v>
      </c>
      <c r="V18" s="88"/>
      <c r="W18" s="91"/>
      <c r="X18" s="89"/>
      <c r="Y18" s="89"/>
      <c r="Z18" s="87">
        <f t="shared" si="6"/>
        <v>62.5</v>
      </c>
      <c r="AA18" s="88" t="s">
        <v>26</v>
      </c>
    </row>
    <row r="19" spans="1:27" ht="33.75" customHeight="1">
      <c r="A19" s="48"/>
      <c r="B19" s="48"/>
      <c r="C19" s="49"/>
      <c r="D19" s="34"/>
      <c r="E19" s="35"/>
      <c r="F19" s="36"/>
      <c r="G19" s="37"/>
      <c r="H19" s="35"/>
      <c r="I19" s="36"/>
      <c r="J19" s="36"/>
      <c r="K19" s="38"/>
      <c r="L19" s="50"/>
      <c r="M19" s="51"/>
      <c r="N19" s="52"/>
      <c r="O19" s="53"/>
      <c r="P19" s="53"/>
      <c r="Q19" s="53"/>
      <c r="R19" s="53"/>
      <c r="S19" s="50"/>
      <c r="T19" s="51"/>
      <c r="U19" s="52"/>
      <c r="V19" s="52"/>
      <c r="W19" s="54"/>
      <c r="X19" s="54"/>
      <c r="Y19" s="54"/>
      <c r="Z19" s="51"/>
      <c r="AA19" s="52"/>
    </row>
    <row r="20" spans="1:27" ht="31.5" customHeight="1">
      <c r="D20" s="55" t="s">
        <v>12</v>
      </c>
      <c r="K20" s="31" t="s">
        <v>170</v>
      </c>
    </row>
    <row r="21" spans="1:27" ht="31.5" customHeight="1">
      <c r="D21" s="55"/>
      <c r="K21" s="6"/>
    </row>
    <row r="22" spans="1:27" ht="31.5" customHeight="1">
      <c r="D22" s="55" t="s">
        <v>13</v>
      </c>
      <c r="K22" s="31" t="s">
        <v>87</v>
      </c>
    </row>
  </sheetData>
  <sortState ref="A11:AA18">
    <sortCondition ref="A11:A18"/>
  </sortState>
  <mergeCells count="25">
    <mergeCell ref="F8:F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AA8:AA10"/>
    <mergeCell ref="G8:G10"/>
    <mergeCell ref="H8:H10"/>
    <mergeCell ref="I8:I10"/>
    <mergeCell ref="K8:K10"/>
    <mergeCell ref="W8:W10"/>
    <mergeCell ref="X8:X10"/>
    <mergeCell ref="Y8:Y10"/>
    <mergeCell ref="Z8:Z10"/>
    <mergeCell ref="L8:N8"/>
    <mergeCell ref="O8:U8"/>
    <mergeCell ref="L9:N9"/>
    <mergeCell ref="O9:U9"/>
    <mergeCell ref="V8:V10"/>
  </mergeCells>
  <conditionalFormatting sqref="D11:K18">
    <cfRule type="timePeriod" dxfId="1851" priority="2414" timePeriod="thisWeek">
      <formula>AND(TODAY()-ROUNDDOWN(D11,0)&lt;=WEEKDAY(TODAY())-1,ROUNDDOWN(D11,0)-TODAY()&lt;=7-WEEKDAY(TODAY()))</formula>
    </cfRule>
  </conditionalFormatting>
  <conditionalFormatting sqref="D11:K18">
    <cfRule type="timePeriod" dxfId="1850" priority="2413" stopIfTrue="1" timePeriod="last7Days">
      <formula>AND(TODAY()-FLOOR(D11,1)&lt;=6,FLOOR(D11,1)&lt;=TODAY())</formula>
    </cfRule>
  </conditionalFormatting>
  <conditionalFormatting sqref="D18 G18:K18 G12:K12 D12">
    <cfRule type="expression" dxfId="1849" priority="2406" stopIfTrue="1">
      <formula>#REF!=2018</formula>
    </cfRule>
  </conditionalFormatting>
  <conditionalFormatting sqref="D18 G18:K18 G12:K12 D12">
    <cfRule type="expression" dxfId="1848" priority="2405">
      <formula>#REF!="нет"</formula>
    </cfRule>
  </conditionalFormatting>
  <conditionalFormatting sqref="D12 G12:K12">
    <cfRule type="expression" dxfId="1847" priority="2395">
      <formula>$B12="конкур"</formula>
    </cfRule>
    <cfRule type="expression" dxfId="1846" priority="2396">
      <formula>$B12="выездка"</formula>
    </cfRule>
    <cfRule type="expression" dxfId="1845" priority="2397">
      <formula>$B12="троеборье"</formula>
    </cfRule>
  </conditionalFormatting>
  <conditionalFormatting sqref="D11:D17 G11:K17">
    <cfRule type="expression" dxfId="1844" priority="2394" stopIfTrue="1">
      <formula>#REF!=2018</formula>
    </cfRule>
  </conditionalFormatting>
  <conditionalFormatting sqref="D11:D17 G11:K17">
    <cfRule type="expression" dxfId="1843" priority="2393">
      <formula>#REF!="нет"</formula>
    </cfRule>
  </conditionalFormatting>
  <conditionalFormatting sqref="D13 G13:K13 D15:D16 G15:K16">
    <cfRule type="expression" dxfId="1842" priority="2388">
      <formula>$B13="конкур"</formula>
    </cfRule>
    <cfRule type="expression" dxfId="1841" priority="2389">
      <formula>$B13="выездка"</formula>
    </cfRule>
    <cfRule type="expression" dxfId="1840" priority="2390">
      <formula>$B13="троеборье"</formula>
    </cfRule>
  </conditionalFormatting>
  <conditionalFormatting sqref="G13:K13">
    <cfRule type="expression" dxfId="1839" priority="2383">
      <formula>$B13="конкур"</formula>
    </cfRule>
    <cfRule type="expression" dxfId="1838" priority="2384">
      <formula>$B13="выездка"</formula>
    </cfRule>
    <cfRule type="expression" dxfId="1837" priority="2385">
      <formula>$B13="троеборье"</formula>
    </cfRule>
  </conditionalFormatting>
  <conditionalFormatting sqref="D16 G16:K16">
    <cfRule type="expression" dxfId="1836" priority="2380">
      <formula>$B16="конкур"</formula>
    </cfRule>
    <cfRule type="expression" dxfId="1835" priority="2381">
      <formula>$B16="выездка"</formula>
    </cfRule>
    <cfRule type="expression" dxfId="1834" priority="2382">
      <formula>$B16="троеборье"</formula>
    </cfRule>
  </conditionalFormatting>
  <conditionalFormatting sqref="G14:K14 D14">
    <cfRule type="expression" dxfId="1833" priority="2377">
      <formula>$B14="конкур"</formula>
    </cfRule>
    <cfRule type="expression" dxfId="1832" priority="2378">
      <formula>$B14="выездка"</formula>
    </cfRule>
    <cfRule type="expression" dxfId="1831" priority="2379">
      <formula>$B14="троеборье"</formula>
    </cfRule>
  </conditionalFormatting>
  <conditionalFormatting sqref="D14 G14:K14">
    <cfRule type="expression" dxfId="1830" priority="2374">
      <formula>$B14="конкур"</formula>
    </cfRule>
    <cfRule type="expression" dxfId="1829" priority="2375">
      <formula>$B14="выездка"</formula>
    </cfRule>
    <cfRule type="expression" dxfId="1828" priority="2376">
      <formula>$B14="троеборье"</formula>
    </cfRule>
  </conditionalFormatting>
  <conditionalFormatting sqref="D14 G14:K14">
    <cfRule type="expression" dxfId="1827" priority="2371">
      <formula>$B14="конкур"</formula>
    </cfRule>
    <cfRule type="expression" dxfId="1826" priority="2372">
      <formula>$B14="выездка"</formula>
    </cfRule>
    <cfRule type="expression" dxfId="1825" priority="2373">
      <formula>$B14="троеборье"</formula>
    </cfRule>
  </conditionalFormatting>
  <conditionalFormatting sqref="G14:K14 D14">
    <cfRule type="expression" dxfId="1824" priority="2368">
      <formula>$B14="конкур"</formula>
    </cfRule>
    <cfRule type="expression" dxfId="1823" priority="2369">
      <formula>$B14="выездка"</formula>
    </cfRule>
    <cfRule type="expression" dxfId="1822" priority="2370">
      <formula>$B14="троеборье"</formula>
    </cfRule>
  </conditionalFormatting>
  <conditionalFormatting sqref="D14 G14:K14">
    <cfRule type="expression" dxfId="1821" priority="2365">
      <formula>$B14="конкур"</formula>
    </cfRule>
    <cfRule type="expression" dxfId="1820" priority="2366">
      <formula>$B14="выездка"</formula>
    </cfRule>
    <cfRule type="expression" dxfId="1819" priority="2367">
      <formula>$B14="троеборье"</formula>
    </cfRule>
  </conditionalFormatting>
  <conditionalFormatting sqref="D14 G14:K14">
    <cfRule type="expression" dxfId="1818" priority="2362">
      <formula>$B14="конкур"</formula>
    </cfRule>
    <cfRule type="expression" dxfId="1817" priority="2363">
      <formula>$B14="выездка"</formula>
    </cfRule>
    <cfRule type="expression" dxfId="1816" priority="2364">
      <formula>$B14="троеборье"</formula>
    </cfRule>
  </conditionalFormatting>
  <conditionalFormatting sqref="D14 G14:K14">
    <cfRule type="expression" dxfId="1815" priority="2359">
      <formula>$B14="конкур"</formula>
    </cfRule>
    <cfRule type="expression" dxfId="1814" priority="2360">
      <formula>$B14="выездка"</formula>
    </cfRule>
    <cfRule type="expression" dxfId="1813" priority="2361">
      <formula>$B14="троеборье"</formula>
    </cfRule>
  </conditionalFormatting>
  <conditionalFormatting sqref="G14:K14 D14">
    <cfRule type="expression" dxfId="1812" priority="2356">
      <formula>$B14="конкур"</formula>
    </cfRule>
    <cfRule type="expression" dxfId="1811" priority="2357">
      <formula>$B14="выездка"</formula>
    </cfRule>
    <cfRule type="expression" dxfId="1810" priority="2358">
      <formula>$B14="троеборье"</formula>
    </cfRule>
  </conditionalFormatting>
  <conditionalFormatting sqref="K14">
    <cfRule type="expression" dxfId="1809" priority="2353">
      <formula>$B14="конкур"</formula>
    </cfRule>
    <cfRule type="expression" dxfId="1808" priority="2354">
      <formula>$B14="выездка"</formula>
    </cfRule>
    <cfRule type="expression" dxfId="1807" priority="2355">
      <formula>$B14="троеборье"</formula>
    </cfRule>
  </conditionalFormatting>
  <conditionalFormatting sqref="D14 G14:J14">
    <cfRule type="expression" dxfId="1806" priority="2350">
      <formula>$B14="конкур"</formula>
    </cfRule>
    <cfRule type="expression" dxfId="1805" priority="2351">
      <formula>$B14="выездка"</formula>
    </cfRule>
    <cfRule type="expression" dxfId="1804" priority="2352">
      <formula>$B14="троеборье"</formula>
    </cfRule>
  </conditionalFormatting>
  <conditionalFormatting sqref="D14 G14:K14">
    <cfRule type="expression" dxfId="1803" priority="2347">
      <formula>$B14="конкур"</formula>
    </cfRule>
    <cfRule type="expression" dxfId="1802" priority="2348">
      <formula>$B14="выездка"</formula>
    </cfRule>
    <cfRule type="expression" dxfId="1801" priority="2349">
      <formula>$B14="троеборье"</formula>
    </cfRule>
  </conditionalFormatting>
  <conditionalFormatting sqref="D14 G14:K14">
    <cfRule type="expression" dxfId="1800" priority="2344">
      <formula>$B14="конкур"</formula>
    </cfRule>
    <cfRule type="expression" dxfId="1799" priority="2345">
      <formula>$B14="выездка"</formula>
    </cfRule>
    <cfRule type="expression" dxfId="1798" priority="2346">
      <formula>$B14="троеборье"</formula>
    </cfRule>
  </conditionalFormatting>
  <conditionalFormatting sqref="G14:K14 D14">
    <cfRule type="expression" dxfId="1797" priority="2341">
      <formula>$B14="конкур"</formula>
    </cfRule>
    <cfRule type="expression" dxfId="1796" priority="2342">
      <formula>$B14="выездка"</formula>
    </cfRule>
    <cfRule type="expression" dxfId="1795" priority="2343">
      <formula>$B14="троеборье"</formula>
    </cfRule>
  </conditionalFormatting>
  <conditionalFormatting sqref="D14 G14:K14">
    <cfRule type="expression" dxfId="1794" priority="2338">
      <formula>$B14="конкур"</formula>
    </cfRule>
    <cfRule type="expression" dxfId="1793" priority="2339">
      <formula>$B14="выездка"</formula>
    </cfRule>
    <cfRule type="expression" dxfId="1792" priority="2340">
      <formula>$B14="троеборье"</formula>
    </cfRule>
  </conditionalFormatting>
  <conditionalFormatting sqref="D14 G14:K14">
    <cfRule type="expression" dxfId="1791" priority="2335">
      <formula>$B14="конкур"</formula>
    </cfRule>
    <cfRule type="expression" dxfId="1790" priority="2336">
      <formula>$B14="выездка"</formula>
    </cfRule>
    <cfRule type="expression" dxfId="1789" priority="2337">
      <formula>$B14="троеборье"</formula>
    </cfRule>
  </conditionalFormatting>
  <conditionalFormatting sqref="D14 G14:K14">
    <cfRule type="expression" dxfId="1788" priority="2332">
      <formula>$B14="конкур"</formula>
    </cfRule>
    <cfRule type="expression" dxfId="1787" priority="2333">
      <formula>$B14="выездка"</formula>
    </cfRule>
    <cfRule type="expression" dxfId="1786" priority="2334">
      <formula>$B14="троеборье"</formula>
    </cfRule>
  </conditionalFormatting>
  <conditionalFormatting sqref="G14:K14 D14">
    <cfRule type="expression" dxfId="1785" priority="2329">
      <formula>$B14="конкур"</formula>
    </cfRule>
    <cfRule type="expression" dxfId="1784" priority="2330">
      <formula>$B14="выездка"</formula>
    </cfRule>
    <cfRule type="expression" dxfId="1783" priority="2331">
      <formula>$B14="троеборье"</formula>
    </cfRule>
  </conditionalFormatting>
  <conditionalFormatting sqref="D14 G14:K14">
    <cfRule type="expression" dxfId="1782" priority="2326">
      <formula>$B14="конкур"</formula>
    </cfRule>
    <cfRule type="expression" dxfId="1781" priority="2327">
      <formula>$B14="выездка"</formula>
    </cfRule>
    <cfRule type="expression" dxfId="1780" priority="2328">
      <formula>$B14="троеборье"</formula>
    </cfRule>
  </conditionalFormatting>
  <conditionalFormatting sqref="D14 G14:K14">
    <cfRule type="expression" dxfId="1779" priority="2323">
      <formula>$B14="конкур"</formula>
    </cfRule>
    <cfRule type="expression" dxfId="1778" priority="2324">
      <formula>$B14="выездка"</formula>
    </cfRule>
    <cfRule type="expression" dxfId="1777" priority="2325">
      <formula>$B14="троеборье"</formula>
    </cfRule>
  </conditionalFormatting>
  <conditionalFormatting sqref="D14 G14:K14">
    <cfRule type="expression" dxfId="1776" priority="2320">
      <formula>$B14="конкур"</formula>
    </cfRule>
    <cfRule type="expression" dxfId="1775" priority="2321">
      <formula>$B14="выездка"</formula>
    </cfRule>
    <cfRule type="expression" dxfId="1774" priority="2322">
      <formula>$B14="троеборье"</formula>
    </cfRule>
  </conditionalFormatting>
  <conditionalFormatting sqref="G14:K14 D14">
    <cfRule type="expression" dxfId="1773" priority="2317">
      <formula>$B14="конкур"</formula>
    </cfRule>
    <cfRule type="expression" dxfId="1772" priority="2318">
      <formula>$B14="выездка"</formula>
    </cfRule>
    <cfRule type="expression" dxfId="1771" priority="2319">
      <formula>$B14="троеборье"</formula>
    </cfRule>
  </conditionalFormatting>
  <conditionalFormatting sqref="D14 G14:K14">
    <cfRule type="expression" dxfId="1770" priority="2314">
      <formula>$B14="конкур"</formula>
    </cfRule>
    <cfRule type="expression" dxfId="1769" priority="2315">
      <formula>$B14="выездка"</formula>
    </cfRule>
    <cfRule type="expression" dxfId="1768" priority="2316">
      <formula>$B14="троеборье"</formula>
    </cfRule>
  </conditionalFormatting>
  <conditionalFormatting sqref="D14 G14:K14">
    <cfRule type="expression" dxfId="1767" priority="2311">
      <formula>$B14="конкур"</formula>
    </cfRule>
    <cfRule type="expression" dxfId="1766" priority="2312">
      <formula>$B14="выездка"</formula>
    </cfRule>
    <cfRule type="expression" dxfId="1765" priority="2313">
      <formula>$B14="троеборье"</formula>
    </cfRule>
  </conditionalFormatting>
  <conditionalFormatting sqref="D14 G14:K14">
    <cfRule type="expression" dxfId="1764" priority="2308">
      <formula>$B14="конкур"</formula>
    </cfRule>
    <cfRule type="expression" dxfId="1763" priority="2309">
      <formula>$B14="выездка"</formula>
    </cfRule>
    <cfRule type="expression" dxfId="1762" priority="2310">
      <formula>$B14="троеборье"</formula>
    </cfRule>
  </conditionalFormatting>
  <conditionalFormatting sqref="G14:K14 D14">
    <cfRule type="expression" dxfId="1761" priority="2305">
      <formula>$B14="конкур"</formula>
    </cfRule>
    <cfRule type="expression" dxfId="1760" priority="2306">
      <formula>$B14="выездка"</formula>
    </cfRule>
    <cfRule type="expression" dxfId="1759" priority="2307">
      <formula>$B14="троеборье"</formula>
    </cfRule>
  </conditionalFormatting>
  <conditionalFormatting sqref="D14 G14:K14">
    <cfRule type="expression" dxfId="1758" priority="2302">
      <formula>$B14="конкур"</formula>
    </cfRule>
    <cfRule type="expression" dxfId="1757" priority="2303">
      <formula>$B14="выездка"</formula>
    </cfRule>
    <cfRule type="expression" dxfId="1756" priority="2304">
      <formula>$B14="троеборье"</formula>
    </cfRule>
  </conditionalFormatting>
  <conditionalFormatting sqref="D14 G14:K14">
    <cfRule type="expression" dxfId="1755" priority="2299">
      <formula>$B14="конкур"</formula>
    </cfRule>
    <cfRule type="expression" dxfId="1754" priority="2300">
      <formula>$B14="выездка"</formula>
    </cfRule>
    <cfRule type="expression" dxfId="1753" priority="2301">
      <formula>$B14="троеборье"</formula>
    </cfRule>
  </conditionalFormatting>
  <conditionalFormatting sqref="G14:K14 D14">
    <cfRule type="expression" dxfId="1752" priority="2296">
      <formula>$B14="конкур"</formula>
    </cfRule>
    <cfRule type="expression" dxfId="1751" priority="2297">
      <formula>$B14="выездка"</formula>
    </cfRule>
    <cfRule type="expression" dxfId="1750" priority="2298">
      <formula>$B14="троеборье"</formula>
    </cfRule>
  </conditionalFormatting>
  <conditionalFormatting sqref="D14 G14:K14">
    <cfRule type="expression" dxfId="1749" priority="2293">
      <formula>$B14="конкур"</formula>
    </cfRule>
    <cfRule type="expression" dxfId="1748" priority="2294">
      <formula>$B14="выездка"</formula>
    </cfRule>
    <cfRule type="expression" dxfId="1747" priority="2295">
      <formula>$B14="троеборье"</formula>
    </cfRule>
  </conditionalFormatting>
  <conditionalFormatting sqref="D14 G14:K14">
    <cfRule type="expression" dxfId="1746" priority="2290">
      <formula>$B14="конкур"</formula>
    </cfRule>
    <cfRule type="expression" dxfId="1745" priority="2291">
      <formula>$B14="выездка"</formula>
    </cfRule>
    <cfRule type="expression" dxfId="1744" priority="2292">
      <formula>$B14="троеборье"</formula>
    </cfRule>
  </conditionalFormatting>
  <conditionalFormatting sqref="D14 G14:K14">
    <cfRule type="expression" dxfId="1743" priority="2287">
      <formula>$B14="конкур"</formula>
    </cfRule>
    <cfRule type="expression" dxfId="1742" priority="2288">
      <formula>$B14="выездка"</formula>
    </cfRule>
    <cfRule type="expression" dxfId="1741" priority="2289">
      <formula>$B14="троеборье"</formula>
    </cfRule>
  </conditionalFormatting>
  <conditionalFormatting sqref="G14:K14 D14">
    <cfRule type="expression" dxfId="1740" priority="2284">
      <formula>$B14="конкур"</formula>
    </cfRule>
    <cfRule type="expression" dxfId="1739" priority="2285">
      <formula>$B14="выездка"</formula>
    </cfRule>
    <cfRule type="expression" dxfId="1738" priority="2286">
      <formula>$B14="троеборье"</formula>
    </cfRule>
  </conditionalFormatting>
  <conditionalFormatting sqref="K14">
    <cfRule type="expression" dxfId="1737" priority="2281">
      <formula>$B14="конкур"</formula>
    </cfRule>
    <cfRule type="expression" dxfId="1736" priority="2282">
      <formula>$B14="выездка"</formula>
    </cfRule>
    <cfRule type="expression" dxfId="1735" priority="2283">
      <formula>$B14="троеборье"</formula>
    </cfRule>
  </conditionalFormatting>
  <conditionalFormatting sqref="D14 G14:J14">
    <cfRule type="expression" dxfId="1734" priority="2278">
      <formula>$B14="конкур"</formula>
    </cfRule>
    <cfRule type="expression" dxfId="1733" priority="2279">
      <formula>$B14="выездка"</formula>
    </cfRule>
    <cfRule type="expression" dxfId="1732" priority="2280">
      <formula>$B14="троеборье"</formula>
    </cfRule>
  </conditionalFormatting>
  <conditionalFormatting sqref="D14 G14:K14">
    <cfRule type="expression" dxfId="1731" priority="2275">
      <formula>$B14="конкур"</formula>
    </cfRule>
    <cfRule type="expression" dxfId="1730" priority="2276">
      <formula>$B14="выездка"</formula>
    </cfRule>
    <cfRule type="expression" dxfId="1729" priority="2277">
      <formula>$B14="троеборье"</formula>
    </cfRule>
  </conditionalFormatting>
  <conditionalFormatting sqref="D14 G14:K14">
    <cfRule type="expression" dxfId="1728" priority="2272">
      <formula>$B14="конкур"</formula>
    </cfRule>
    <cfRule type="expression" dxfId="1727" priority="2273">
      <formula>$B14="выездка"</formula>
    </cfRule>
    <cfRule type="expression" dxfId="1726" priority="2274">
      <formula>$B14="троеборье"</formula>
    </cfRule>
  </conditionalFormatting>
  <conditionalFormatting sqref="G14:K14 D14">
    <cfRule type="expression" dxfId="1725" priority="2269">
      <formula>$B14="конкур"</formula>
    </cfRule>
    <cfRule type="expression" dxfId="1724" priority="2270">
      <formula>$B14="выездка"</formula>
    </cfRule>
    <cfRule type="expression" dxfId="1723" priority="2271">
      <formula>$B14="троеборье"</formula>
    </cfRule>
  </conditionalFormatting>
  <conditionalFormatting sqref="D14 G14:K14">
    <cfRule type="expression" dxfId="1722" priority="2266">
      <formula>$B14="конкур"</formula>
    </cfRule>
    <cfRule type="expression" dxfId="1721" priority="2267">
      <formula>$B14="выездка"</formula>
    </cfRule>
    <cfRule type="expression" dxfId="1720" priority="2268">
      <formula>$B14="троеборье"</formula>
    </cfRule>
  </conditionalFormatting>
  <conditionalFormatting sqref="D14 G14:K14">
    <cfRule type="expression" dxfId="1719" priority="2263">
      <formula>$B14="конкур"</formula>
    </cfRule>
    <cfRule type="expression" dxfId="1718" priority="2264">
      <formula>$B14="выездка"</formula>
    </cfRule>
    <cfRule type="expression" dxfId="1717" priority="2265">
      <formula>$B14="троеборье"</formula>
    </cfRule>
  </conditionalFormatting>
  <conditionalFormatting sqref="D14 G14:K14">
    <cfRule type="expression" dxfId="1716" priority="2260">
      <formula>$B14="конкур"</formula>
    </cfRule>
    <cfRule type="expression" dxfId="1715" priority="2261">
      <formula>$B14="выездка"</formula>
    </cfRule>
    <cfRule type="expression" dxfId="1714" priority="2262">
      <formula>$B14="троеборье"</formula>
    </cfRule>
  </conditionalFormatting>
  <conditionalFormatting sqref="G14:K14 D14">
    <cfRule type="expression" dxfId="1713" priority="2257">
      <formula>$B14="конкур"</formula>
    </cfRule>
    <cfRule type="expression" dxfId="1712" priority="2258">
      <formula>$B14="выездка"</formula>
    </cfRule>
    <cfRule type="expression" dxfId="1711" priority="2259">
      <formula>$B14="троеборье"</formula>
    </cfRule>
  </conditionalFormatting>
  <conditionalFormatting sqref="D14 G14:K14">
    <cfRule type="expression" dxfId="1710" priority="2254">
      <formula>$B14="конкур"</formula>
    </cfRule>
    <cfRule type="expression" dxfId="1709" priority="2255">
      <formula>$B14="выездка"</formula>
    </cfRule>
    <cfRule type="expression" dxfId="1708" priority="2256">
      <formula>$B14="троеборье"</formula>
    </cfRule>
  </conditionalFormatting>
  <conditionalFormatting sqref="D18 G18:K18">
    <cfRule type="expression" dxfId="1707" priority="2217">
      <formula>$B18="конкур"</formula>
    </cfRule>
    <cfRule type="expression" dxfId="1706" priority="2218">
      <formula>$B18="выездка"</formula>
    </cfRule>
    <cfRule type="expression" dxfId="1705" priority="2219">
      <formula>$B18="троеборье"</formula>
    </cfRule>
  </conditionalFormatting>
  <conditionalFormatting sqref="D18 G18:K18">
    <cfRule type="expression" dxfId="1704" priority="2214">
      <formula>$B18="конкур"</formula>
    </cfRule>
    <cfRule type="expression" dxfId="1703" priority="2215">
      <formula>$B18="выездка"</formula>
    </cfRule>
    <cfRule type="expression" dxfId="1702" priority="2216">
      <formula>$B18="троеборье"</formula>
    </cfRule>
  </conditionalFormatting>
  <conditionalFormatting sqref="D18 G18:K18">
    <cfRule type="expression" dxfId="1701" priority="2211">
      <formula>$B18="конкур"</formula>
    </cfRule>
    <cfRule type="expression" dxfId="1700" priority="2212">
      <formula>$B18="выездка"</formula>
    </cfRule>
    <cfRule type="expression" dxfId="1699" priority="2213">
      <formula>$B18="троеборье"</formula>
    </cfRule>
  </conditionalFormatting>
  <conditionalFormatting sqref="G18:K18 D18">
    <cfRule type="expression" dxfId="1698" priority="2208">
      <formula>$B18="конкур"</formula>
    </cfRule>
    <cfRule type="expression" dxfId="1697" priority="2209">
      <formula>$B18="выездка"</formula>
    </cfRule>
    <cfRule type="expression" dxfId="1696" priority="2210">
      <formula>$B18="троеборье"</formula>
    </cfRule>
  </conditionalFormatting>
  <conditionalFormatting sqref="D18 G18:K18">
    <cfRule type="expression" dxfId="1695" priority="2205">
      <formula>$B18="конкур"</formula>
    </cfRule>
    <cfRule type="expression" dxfId="1694" priority="2206">
      <formula>$B18="выездка"</formula>
    </cfRule>
    <cfRule type="expression" dxfId="1693" priority="2207">
      <formula>$B18="троеборье"</formula>
    </cfRule>
  </conditionalFormatting>
  <conditionalFormatting sqref="D18 G18:K18">
    <cfRule type="expression" dxfId="1692" priority="2202">
      <formula>$B18="конкур"</formula>
    </cfRule>
    <cfRule type="expression" dxfId="1691" priority="2203">
      <formula>$B18="выездка"</formula>
    </cfRule>
    <cfRule type="expression" dxfId="1690" priority="2204">
      <formula>$B18="троеборье"</formula>
    </cfRule>
  </conditionalFormatting>
  <conditionalFormatting sqref="D18 G18:K18">
    <cfRule type="expression" dxfId="1689" priority="2199">
      <formula>$B18="конкур"</formula>
    </cfRule>
    <cfRule type="expression" dxfId="1688" priority="2200">
      <formula>$B18="выездка"</formula>
    </cfRule>
    <cfRule type="expression" dxfId="1687" priority="2201">
      <formula>$B18="троеборье"</formula>
    </cfRule>
  </conditionalFormatting>
  <conditionalFormatting sqref="G18:K18 D18">
    <cfRule type="expression" dxfId="1686" priority="2196">
      <formula>$B18="конкур"</formula>
    </cfRule>
    <cfRule type="expression" dxfId="1685" priority="2197">
      <formula>$B18="выездка"</formula>
    </cfRule>
    <cfRule type="expression" dxfId="1684" priority="2198">
      <formula>$B18="троеборье"</formula>
    </cfRule>
  </conditionalFormatting>
  <conditionalFormatting sqref="K18">
    <cfRule type="expression" dxfId="1683" priority="2193">
      <formula>$B18="конкур"</formula>
    </cfRule>
    <cfRule type="expression" dxfId="1682" priority="2194">
      <formula>$B18="выездка"</formula>
    </cfRule>
    <cfRule type="expression" dxfId="1681" priority="2195">
      <formula>$B18="троеборье"</formula>
    </cfRule>
  </conditionalFormatting>
  <conditionalFormatting sqref="D18 G18:J18">
    <cfRule type="expression" dxfId="1680" priority="2190">
      <formula>$B18="конкур"</formula>
    </cfRule>
    <cfRule type="expression" dxfId="1679" priority="2191">
      <formula>$B18="выездка"</formula>
    </cfRule>
    <cfRule type="expression" dxfId="1678" priority="2192">
      <formula>$B18="троеборье"</formula>
    </cfRule>
  </conditionalFormatting>
  <conditionalFormatting sqref="K18">
    <cfRule type="expression" dxfId="1677" priority="2187">
      <formula>$B18="конкур"</formula>
    </cfRule>
    <cfRule type="expression" dxfId="1676" priority="2188">
      <formula>$B18="выездка"</formula>
    </cfRule>
    <cfRule type="expression" dxfId="1675" priority="2189">
      <formula>$B18="троеборье"</formula>
    </cfRule>
  </conditionalFormatting>
  <conditionalFormatting sqref="D18 G18:J18">
    <cfRule type="expression" dxfId="1674" priority="2184">
      <formula>$B18="конкур"</formula>
    </cfRule>
    <cfRule type="expression" dxfId="1673" priority="2185">
      <formula>$B18="выездка"</formula>
    </cfRule>
    <cfRule type="expression" dxfId="1672" priority="2186">
      <formula>$B18="троеборье"</formula>
    </cfRule>
  </conditionalFormatting>
  <conditionalFormatting sqref="D12 G12:K12">
    <cfRule type="expression" dxfId="1671" priority="1701">
      <formula>$B12="конкур"</formula>
    </cfRule>
    <cfRule type="expression" dxfId="1670" priority="1702">
      <formula>$B12="выездка"</formula>
    </cfRule>
    <cfRule type="expression" dxfId="1669" priority="1703">
      <formula>$B12="троеборье"</formula>
    </cfRule>
  </conditionalFormatting>
  <conditionalFormatting sqref="D12 G12:K12">
    <cfRule type="expression" dxfId="1668" priority="1696">
      <formula>$B12="конкур"</formula>
    </cfRule>
    <cfRule type="expression" dxfId="1667" priority="1697">
      <formula>$B12="выездка"</formula>
    </cfRule>
    <cfRule type="expression" dxfId="1666" priority="1698">
      <formula>$B12="троеборье"</formula>
    </cfRule>
  </conditionalFormatting>
  <conditionalFormatting sqref="J12">
    <cfRule type="expression" dxfId="1665" priority="1693">
      <formula>$B12="конкур"</formula>
    </cfRule>
    <cfRule type="expression" dxfId="1664" priority="1694">
      <formula>$B12="выездка"</formula>
    </cfRule>
    <cfRule type="expression" dxfId="1663" priority="1695">
      <formula>$B12="троеборье"</formula>
    </cfRule>
  </conditionalFormatting>
  <conditionalFormatting sqref="J12">
    <cfRule type="expression" dxfId="1662" priority="1690">
      <formula>$B12="конкур"</formula>
    </cfRule>
    <cfRule type="expression" dxfId="1661" priority="1691">
      <formula>$B12="выездка"</formula>
    </cfRule>
    <cfRule type="expression" dxfId="1660" priority="1692">
      <formula>$B12="троеборье"</formula>
    </cfRule>
  </conditionalFormatting>
  <conditionalFormatting sqref="J12">
    <cfRule type="expression" dxfId="1659" priority="1687">
      <formula>$B12="конкур"</formula>
    </cfRule>
    <cfRule type="expression" dxfId="1658" priority="1688">
      <formula>$B12="выездка"</formula>
    </cfRule>
    <cfRule type="expression" dxfId="1657" priority="1689">
      <formula>$B12="троеборье"</formula>
    </cfRule>
  </conditionalFormatting>
  <conditionalFormatting sqref="J12">
    <cfRule type="expression" dxfId="1656" priority="1684">
      <formula>$B12="конкур"</formula>
    </cfRule>
    <cfRule type="expression" dxfId="1655" priority="1685">
      <formula>$B12="выездка"</formula>
    </cfRule>
    <cfRule type="expression" dxfId="1654" priority="1686">
      <formula>$B12="троеборье"</formula>
    </cfRule>
  </conditionalFormatting>
  <conditionalFormatting sqref="J12">
    <cfRule type="expression" dxfId="1653" priority="1681">
      <formula>$B12="конкур"</formula>
    </cfRule>
    <cfRule type="expression" dxfId="1652" priority="1682">
      <formula>$B12="выездка"</formula>
    </cfRule>
    <cfRule type="expression" dxfId="1651" priority="1683">
      <formula>$B12="троеборье"</formula>
    </cfRule>
  </conditionalFormatting>
  <conditionalFormatting sqref="J12">
    <cfRule type="expression" dxfId="1650" priority="1678">
      <formula>$B12="конкур"</formula>
    </cfRule>
    <cfRule type="expression" dxfId="1649" priority="1679">
      <formula>$B12="выездка"</formula>
    </cfRule>
    <cfRule type="expression" dxfId="1648" priority="1680">
      <formula>$B12="троеборье"</formula>
    </cfRule>
  </conditionalFormatting>
  <conditionalFormatting sqref="J12">
    <cfRule type="expression" dxfId="1647" priority="1675">
      <formula>$B12="конкур"</formula>
    </cfRule>
    <cfRule type="expression" dxfId="1646" priority="1676">
      <formula>$B12="выездка"</formula>
    </cfRule>
    <cfRule type="expression" dxfId="1645" priority="1677">
      <formula>$B12="троеборье"</formula>
    </cfRule>
  </conditionalFormatting>
  <conditionalFormatting sqref="J12">
    <cfRule type="expression" dxfId="1644" priority="1672">
      <formula>$B12="конкур"</formula>
    </cfRule>
    <cfRule type="expression" dxfId="1643" priority="1673">
      <formula>$B12="выездка"</formula>
    </cfRule>
    <cfRule type="expression" dxfId="1642" priority="1674">
      <formula>$B12="троеборье"</formula>
    </cfRule>
  </conditionalFormatting>
  <conditionalFormatting sqref="J12">
    <cfRule type="expression" dxfId="1641" priority="1669">
      <formula>$B12="конкур"</formula>
    </cfRule>
    <cfRule type="expression" dxfId="1640" priority="1670">
      <formula>$B12="выездка"</formula>
    </cfRule>
    <cfRule type="expression" dxfId="1639" priority="1671">
      <formula>$B12="троеборье"</formula>
    </cfRule>
  </conditionalFormatting>
  <conditionalFormatting sqref="J12">
    <cfRule type="expression" dxfId="1638" priority="1666">
      <formula>$B12="конкур"</formula>
    </cfRule>
    <cfRule type="expression" dxfId="1637" priority="1667">
      <formula>$B12="выездка"</formula>
    </cfRule>
    <cfRule type="expression" dxfId="1636" priority="1668">
      <formula>$B12="троеборье"</formula>
    </cfRule>
  </conditionalFormatting>
  <conditionalFormatting sqref="J12">
    <cfRule type="expression" dxfId="1635" priority="1663">
      <formula>$B12="конкур"</formula>
    </cfRule>
    <cfRule type="expression" dxfId="1634" priority="1664">
      <formula>$B12="выездка"</formula>
    </cfRule>
    <cfRule type="expression" dxfId="1633" priority="1665">
      <formula>$B12="троеборье"</formula>
    </cfRule>
  </conditionalFormatting>
  <conditionalFormatting sqref="J12">
    <cfRule type="expression" dxfId="1632" priority="1660">
      <formula>$B12="конкур"</formula>
    </cfRule>
    <cfRule type="expression" dxfId="1631" priority="1661">
      <formula>$B12="выездка"</formula>
    </cfRule>
    <cfRule type="expression" dxfId="1630" priority="1662">
      <formula>$B12="троеборье"</formula>
    </cfRule>
  </conditionalFormatting>
  <conditionalFormatting sqref="J12">
    <cfRule type="expression" dxfId="1629" priority="1657">
      <formula>$B12="конкур"</formula>
    </cfRule>
    <cfRule type="expression" dxfId="1628" priority="1658">
      <formula>$B12="выездка"</formula>
    </cfRule>
    <cfRule type="expression" dxfId="1627" priority="1659">
      <formula>$B12="троеборье"</formula>
    </cfRule>
  </conditionalFormatting>
  <conditionalFormatting sqref="J12">
    <cfRule type="expression" dxfId="1626" priority="1654">
      <formula>$B12="конкур"</formula>
    </cfRule>
    <cfRule type="expression" dxfId="1625" priority="1655">
      <formula>$B12="выездка"</formula>
    </cfRule>
    <cfRule type="expression" dxfId="1624" priority="1656">
      <formula>$B12="троеборье"</formula>
    </cfRule>
  </conditionalFormatting>
  <conditionalFormatting sqref="G16:K16 D14 G14:K14 D16">
    <cfRule type="expression" dxfId="1623" priority="1649">
      <formula>$B14="конкур"</formula>
    </cfRule>
    <cfRule type="expression" dxfId="1622" priority="1650">
      <formula>$B14="выездка"</formula>
    </cfRule>
    <cfRule type="expression" dxfId="1621" priority="1651">
      <formula>$B14="троеборье"</formula>
    </cfRule>
  </conditionalFormatting>
  <conditionalFormatting sqref="D14 G14:K14">
    <cfRule type="expression" dxfId="1620" priority="1644">
      <formula>$B14="конкур"</formula>
    </cfRule>
    <cfRule type="expression" dxfId="1619" priority="1645">
      <formula>$B14="выездка"</formula>
    </cfRule>
    <cfRule type="expression" dxfId="1618" priority="1646">
      <formula>$B14="троеборье"</formula>
    </cfRule>
  </conditionalFormatting>
  <conditionalFormatting sqref="D14 K14 G14:I14">
    <cfRule type="expression" dxfId="1617" priority="1639">
      <formula>$B14="конкур"</formula>
    </cfRule>
    <cfRule type="expression" dxfId="1616" priority="1640">
      <formula>$B14="выездка"</formula>
    </cfRule>
    <cfRule type="expression" dxfId="1615" priority="1641">
      <formula>$B14="троеборье"</formula>
    </cfRule>
  </conditionalFormatting>
  <conditionalFormatting sqref="D14 K14 G14:I14">
    <cfRule type="expression" dxfId="1614" priority="1636">
      <formula>$B14="конкур"</formula>
    </cfRule>
    <cfRule type="expression" dxfId="1613" priority="1637">
      <formula>$B14="выездка"</formula>
    </cfRule>
    <cfRule type="expression" dxfId="1612" priority="1638">
      <formula>$B14="троеборье"</formula>
    </cfRule>
  </conditionalFormatting>
  <conditionalFormatting sqref="D14 K14 G14:I14">
    <cfRule type="expression" dxfId="1611" priority="1633">
      <formula>$B14="конкур"</formula>
    </cfRule>
    <cfRule type="expression" dxfId="1610" priority="1634">
      <formula>$B14="выездка"</formula>
    </cfRule>
    <cfRule type="expression" dxfId="1609" priority="1635">
      <formula>$B14="троеборье"</formula>
    </cfRule>
  </conditionalFormatting>
  <conditionalFormatting sqref="K14 D14 G14:I14">
    <cfRule type="expression" dxfId="1608" priority="1630">
      <formula>$B14="конкур"</formula>
    </cfRule>
    <cfRule type="expression" dxfId="1607" priority="1631">
      <formula>$B14="выездка"</formula>
    </cfRule>
    <cfRule type="expression" dxfId="1606" priority="1632">
      <formula>$B14="троеборье"</formula>
    </cfRule>
  </conditionalFormatting>
  <conditionalFormatting sqref="D14 K14 G14:I14">
    <cfRule type="expression" dxfId="1605" priority="1627">
      <formula>$B14="конкур"</formula>
    </cfRule>
    <cfRule type="expression" dxfId="1604" priority="1628">
      <formula>$B14="выездка"</formula>
    </cfRule>
    <cfRule type="expression" dxfId="1603" priority="1629">
      <formula>$B14="троеборье"</formula>
    </cfRule>
  </conditionalFormatting>
  <conditionalFormatting sqref="D14 K14 G14:I14">
    <cfRule type="expression" dxfId="1602" priority="1624">
      <formula>$B14="конкур"</formula>
    </cfRule>
    <cfRule type="expression" dxfId="1601" priority="1625">
      <formula>$B14="выездка"</formula>
    </cfRule>
    <cfRule type="expression" dxfId="1600" priority="1626">
      <formula>$B14="троеборье"</formula>
    </cfRule>
  </conditionalFormatting>
  <conditionalFormatting sqref="K14 D14 G14:I14">
    <cfRule type="expression" dxfId="1599" priority="1621">
      <formula>$B14="конкур"</formula>
    </cfRule>
    <cfRule type="expression" dxfId="1598" priority="1622">
      <formula>$B14="выездка"</formula>
    </cfRule>
    <cfRule type="expression" dxfId="1597" priority="1623">
      <formula>$B14="троеборье"</formula>
    </cfRule>
  </conditionalFormatting>
  <conditionalFormatting sqref="G14">
    <cfRule type="expression" dxfId="1596" priority="1618">
      <formula>$B14="конкур"</formula>
    </cfRule>
    <cfRule type="expression" dxfId="1595" priority="1619">
      <formula>$B14="выездка"</formula>
    </cfRule>
    <cfRule type="expression" dxfId="1594" priority="1620">
      <formula>$B14="троеборье"</formula>
    </cfRule>
  </conditionalFormatting>
  <conditionalFormatting sqref="G14">
    <cfRule type="expression" dxfId="1593" priority="1615">
      <formula>$B14="конкур"</formula>
    </cfRule>
    <cfRule type="expression" dxfId="1592" priority="1616">
      <formula>$B14="выездка"</formula>
    </cfRule>
    <cfRule type="expression" dxfId="1591" priority="1617">
      <formula>$B14="троеборье"</formula>
    </cfRule>
  </conditionalFormatting>
  <conditionalFormatting sqref="G14">
    <cfRule type="expression" dxfId="1590" priority="1612">
      <formula>$B14="конкур"</formula>
    </cfRule>
    <cfRule type="expression" dxfId="1589" priority="1613">
      <formula>$B14="выездка"</formula>
    </cfRule>
    <cfRule type="expression" dxfId="1588" priority="1614">
      <formula>$B14="троеборье"</formula>
    </cfRule>
  </conditionalFormatting>
  <conditionalFormatting sqref="D14 K14 G14:I14">
    <cfRule type="expression" dxfId="1587" priority="1609">
      <formula>$B14="конкур"</formula>
    </cfRule>
    <cfRule type="expression" dxfId="1586" priority="1610">
      <formula>$B14="выездка"</formula>
    </cfRule>
    <cfRule type="expression" dxfId="1585" priority="1611">
      <formula>$B14="троеборье"</formula>
    </cfRule>
  </conditionalFormatting>
  <conditionalFormatting sqref="D14 K14 G14:I14">
    <cfRule type="expression" dxfId="1584" priority="1606">
      <formula>$B14="конкур"</formula>
    </cfRule>
    <cfRule type="expression" dxfId="1583" priority="1607">
      <formula>$B14="выездка"</formula>
    </cfRule>
    <cfRule type="expression" dxfId="1582" priority="1608">
      <formula>$B14="троеборье"</formula>
    </cfRule>
  </conditionalFormatting>
  <conditionalFormatting sqref="D14 K14 G14:I14">
    <cfRule type="expression" dxfId="1581" priority="1603">
      <formula>$B14="конкур"</formula>
    </cfRule>
    <cfRule type="expression" dxfId="1580" priority="1604">
      <formula>$B14="выездка"</formula>
    </cfRule>
    <cfRule type="expression" dxfId="1579" priority="1605">
      <formula>$B14="троеборье"</formula>
    </cfRule>
  </conditionalFormatting>
  <conditionalFormatting sqref="K14 D14 G14:I14">
    <cfRule type="expression" dxfId="1578" priority="1600">
      <formula>$B14="конкур"</formula>
    </cfRule>
    <cfRule type="expression" dxfId="1577" priority="1601">
      <formula>$B14="выездка"</formula>
    </cfRule>
    <cfRule type="expression" dxfId="1576" priority="1602">
      <formula>$B14="троеборье"</formula>
    </cfRule>
  </conditionalFormatting>
  <conditionalFormatting sqref="D14 K14 G14:I14">
    <cfRule type="expression" dxfId="1575" priority="1597">
      <formula>$B14="конкур"</formula>
    </cfRule>
    <cfRule type="expression" dxfId="1574" priority="1598">
      <formula>$B14="выездка"</formula>
    </cfRule>
    <cfRule type="expression" dxfId="1573" priority="1599">
      <formula>$B14="троеборье"</formula>
    </cfRule>
  </conditionalFormatting>
  <conditionalFormatting sqref="D14 K14 G14:I14">
    <cfRule type="expression" dxfId="1572" priority="1594">
      <formula>$B14="конкур"</formula>
    </cfRule>
    <cfRule type="expression" dxfId="1571" priority="1595">
      <formula>$B14="выездка"</formula>
    </cfRule>
    <cfRule type="expression" dxfId="1570" priority="1596">
      <formula>$B14="троеборье"</formula>
    </cfRule>
  </conditionalFormatting>
  <conditionalFormatting sqref="K14 D14 G14:I14">
    <cfRule type="expression" dxfId="1569" priority="1591">
      <formula>$B14="конкур"</formula>
    </cfRule>
    <cfRule type="expression" dxfId="1568" priority="1592">
      <formula>$B14="выездка"</formula>
    </cfRule>
    <cfRule type="expression" dxfId="1567" priority="1593">
      <formula>$B14="троеборье"</formula>
    </cfRule>
  </conditionalFormatting>
  <conditionalFormatting sqref="G14">
    <cfRule type="expression" dxfId="1566" priority="1588">
      <formula>$B14="конкур"</formula>
    </cfRule>
    <cfRule type="expression" dxfId="1565" priority="1589">
      <formula>$B14="выездка"</formula>
    </cfRule>
    <cfRule type="expression" dxfId="1564" priority="1590">
      <formula>$B14="троеборье"</formula>
    </cfRule>
  </conditionalFormatting>
  <conditionalFormatting sqref="G14">
    <cfRule type="expression" dxfId="1563" priority="1585">
      <formula>$B14="конкур"</formula>
    </cfRule>
    <cfRule type="expression" dxfId="1562" priority="1586">
      <formula>$B14="выездка"</formula>
    </cfRule>
    <cfRule type="expression" dxfId="1561" priority="1587">
      <formula>$B14="троеборье"</formula>
    </cfRule>
  </conditionalFormatting>
  <conditionalFormatting sqref="G14">
    <cfRule type="expression" dxfId="1560" priority="1582">
      <formula>$B14="конкур"</formula>
    </cfRule>
    <cfRule type="expression" dxfId="1559" priority="1583">
      <formula>$B14="выездка"</formula>
    </cfRule>
    <cfRule type="expression" dxfId="1558" priority="1584">
      <formula>$B14="троеборье"</formula>
    </cfRule>
  </conditionalFormatting>
  <conditionalFormatting sqref="G16:K16 D16">
    <cfRule type="expression" dxfId="1557" priority="1579">
      <formula>$B16="конкур"</formula>
    </cfRule>
    <cfRule type="expression" dxfId="1556" priority="1580">
      <formula>$B16="выездка"</formula>
    </cfRule>
    <cfRule type="expression" dxfId="1555" priority="1581">
      <formula>$B16="троеборье"</formula>
    </cfRule>
  </conditionalFormatting>
  <conditionalFormatting sqref="J14">
    <cfRule type="expression" dxfId="1554" priority="1576">
      <formula>$B14="конкур"</formula>
    </cfRule>
    <cfRule type="expression" dxfId="1553" priority="1577">
      <formula>$B14="выездка"</formula>
    </cfRule>
    <cfRule type="expression" dxfId="1552" priority="1578">
      <formula>$B14="троеборье"</formula>
    </cfRule>
  </conditionalFormatting>
  <conditionalFormatting sqref="J14">
    <cfRule type="expression" dxfId="1551" priority="1573">
      <formula>$B14="конкур"</formula>
    </cfRule>
    <cfRule type="expression" dxfId="1550" priority="1574">
      <formula>$B14="выездка"</formula>
    </cfRule>
    <cfRule type="expression" dxfId="1549" priority="1575">
      <formula>$B14="троеборье"</formula>
    </cfRule>
  </conditionalFormatting>
  <conditionalFormatting sqref="J14">
    <cfRule type="expression" dxfId="1548" priority="1570">
      <formula>$B14="конкур"</formula>
    </cfRule>
    <cfRule type="expression" dxfId="1547" priority="1571">
      <formula>$B14="выездка"</formula>
    </cfRule>
    <cfRule type="expression" dxfId="1546" priority="1572">
      <formula>$B14="троеборье"</formula>
    </cfRule>
  </conditionalFormatting>
  <conditionalFormatting sqref="J14">
    <cfRule type="expression" dxfId="1545" priority="1567">
      <formula>$B14="конкур"</formula>
    </cfRule>
    <cfRule type="expression" dxfId="1544" priority="1568">
      <formula>$B14="выездка"</formula>
    </cfRule>
    <cfRule type="expression" dxfId="1543" priority="1569">
      <formula>$B14="троеборье"</formula>
    </cfRule>
  </conditionalFormatting>
  <conditionalFormatting sqref="J14">
    <cfRule type="expression" dxfId="1542" priority="1564">
      <formula>$B14="конкур"</formula>
    </cfRule>
    <cfRule type="expression" dxfId="1541" priority="1565">
      <formula>$B14="выездка"</formula>
    </cfRule>
    <cfRule type="expression" dxfId="1540" priority="1566">
      <formula>$B14="троеборье"</formula>
    </cfRule>
  </conditionalFormatting>
  <conditionalFormatting sqref="J14">
    <cfRule type="expression" dxfId="1539" priority="1561">
      <formula>$B14="конкур"</formula>
    </cfRule>
    <cfRule type="expression" dxfId="1538" priority="1562">
      <formula>$B14="выездка"</formula>
    </cfRule>
    <cfRule type="expression" dxfId="1537" priority="1563">
      <formula>$B14="троеборье"</formula>
    </cfRule>
  </conditionalFormatting>
  <conditionalFormatting sqref="J14">
    <cfRule type="expression" dxfId="1536" priority="1558">
      <formula>$B14="конкур"</formula>
    </cfRule>
    <cfRule type="expression" dxfId="1535" priority="1559">
      <formula>$B14="выездка"</formula>
    </cfRule>
    <cfRule type="expression" dxfId="1534" priority="1560">
      <formula>$B14="троеборье"</formula>
    </cfRule>
  </conditionalFormatting>
  <conditionalFormatting sqref="J14">
    <cfRule type="expression" dxfId="1533" priority="1555">
      <formula>$B14="конкур"</formula>
    </cfRule>
    <cfRule type="expression" dxfId="1532" priority="1556">
      <formula>$B14="выездка"</formula>
    </cfRule>
    <cfRule type="expression" dxfId="1531" priority="1557">
      <formula>$B14="троеборье"</formula>
    </cfRule>
  </conditionalFormatting>
  <conditionalFormatting sqref="J14">
    <cfRule type="expression" dxfId="1530" priority="1552">
      <formula>$B14="конкур"</formula>
    </cfRule>
    <cfRule type="expression" dxfId="1529" priority="1553">
      <formula>$B14="выездка"</formula>
    </cfRule>
    <cfRule type="expression" dxfId="1528" priority="1554">
      <formula>$B14="троеборье"</formula>
    </cfRule>
  </conditionalFormatting>
  <conditionalFormatting sqref="J14">
    <cfRule type="expression" dxfId="1527" priority="1549">
      <formula>$B14="конкур"</formula>
    </cfRule>
    <cfRule type="expression" dxfId="1526" priority="1550">
      <formula>$B14="выездка"</formula>
    </cfRule>
    <cfRule type="expression" dxfId="1525" priority="1551">
      <formula>$B14="троеборье"</formula>
    </cfRule>
  </conditionalFormatting>
  <conditionalFormatting sqref="J14">
    <cfRule type="expression" dxfId="1524" priority="1546">
      <formula>$B14="конкур"</formula>
    </cfRule>
    <cfRule type="expression" dxfId="1523" priority="1547">
      <formula>$B14="выездка"</formula>
    </cfRule>
    <cfRule type="expression" dxfId="1522" priority="1548">
      <formula>$B14="троеборье"</formula>
    </cfRule>
  </conditionalFormatting>
  <conditionalFormatting sqref="J14">
    <cfRule type="expression" dxfId="1521" priority="1543">
      <formula>$B14="конкур"</formula>
    </cfRule>
    <cfRule type="expression" dxfId="1520" priority="1544">
      <formula>$B14="выездка"</formula>
    </cfRule>
    <cfRule type="expression" dxfId="1519" priority="1545">
      <formula>$B14="троеборье"</formula>
    </cfRule>
  </conditionalFormatting>
  <conditionalFormatting sqref="J14">
    <cfRule type="expression" dxfId="1518" priority="1540">
      <formula>$B14="конкур"</formula>
    </cfRule>
    <cfRule type="expression" dxfId="1517" priority="1541">
      <formula>$B14="выездка"</formula>
    </cfRule>
    <cfRule type="expression" dxfId="1516" priority="1542">
      <formula>$B14="троеборье"</formula>
    </cfRule>
  </conditionalFormatting>
  <conditionalFormatting sqref="J14">
    <cfRule type="expression" dxfId="1515" priority="1537">
      <formula>$B14="конкур"</formula>
    </cfRule>
    <cfRule type="expression" dxfId="1514" priority="1538">
      <formula>$B14="выездка"</formula>
    </cfRule>
    <cfRule type="expression" dxfId="1513" priority="1539">
      <formula>$B14="троеборье"</formula>
    </cfRule>
  </conditionalFormatting>
  <conditionalFormatting sqref="D14 G14:I14 K14">
    <cfRule type="expression" dxfId="1512" priority="1534">
      <formula>$B14="конкур"</formula>
    </cfRule>
    <cfRule type="expression" dxfId="1511" priority="1535">
      <formula>$B14="выездка"</formula>
    </cfRule>
    <cfRule type="expression" dxfId="1510" priority="1536">
      <formula>$B14="троеборье"</formula>
    </cfRule>
  </conditionalFormatting>
  <conditionalFormatting sqref="D14 G14:I14 K14">
    <cfRule type="expression" dxfId="1509" priority="1531">
      <formula>$B14="конкур"</formula>
    </cfRule>
    <cfRule type="expression" dxfId="1508" priority="1532">
      <formula>$B14="выездка"</formula>
    </cfRule>
    <cfRule type="expression" dxfId="1507" priority="1533">
      <formula>$B14="троеборье"</formula>
    </cfRule>
  </conditionalFormatting>
  <conditionalFormatting sqref="D14 G14:I14 K14">
    <cfRule type="expression" dxfId="1506" priority="1528">
      <formula>$B14="конкур"</formula>
    </cfRule>
    <cfRule type="expression" dxfId="1505" priority="1529">
      <formula>$B14="выездка"</formula>
    </cfRule>
    <cfRule type="expression" dxfId="1504" priority="1530">
      <formula>$B14="троеборье"</formula>
    </cfRule>
  </conditionalFormatting>
  <conditionalFormatting sqref="D14 G14:I14 K14">
    <cfRule type="expression" dxfId="1503" priority="1525">
      <formula>$B14="конкур"</formula>
    </cfRule>
    <cfRule type="expression" dxfId="1502" priority="1526">
      <formula>$B14="выездка"</formula>
    </cfRule>
    <cfRule type="expression" dxfId="1501" priority="1527">
      <formula>$B14="троеборье"</formula>
    </cfRule>
  </conditionalFormatting>
  <conditionalFormatting sqref="D14 G14:I14 K14">
    <cfRule type="expression" dxfId="1500" priority="1522">
      <formula>$B14="конкур"</formula>
    </cfRule>
    <cfRule type="expression" dxfId="1499" priority="1523">
      <formula>$B14="выездка"</formula>
    </cfRule>
    <cfRule type="expression" dxfId="1498" priority="1524">
      <formula>$B14="троеборье"</formula>
    </cfRule>
  </conditionalFormatting>
  <conditionalFormatting sqref="D14 G14:I14 K14">
    <cfRule type="expression" dxfId="1497" priority="1519">
      <formula>$B14="конкур"</formula>
    </cfRule>
    <cfRule type="expression" dxfId="1496" priority="1520">
      <formula>$B14="выездка"</formula>
    </cfRule>
    <cfRule type="expression" dxfId="1495" priority="1521">
      <formula>$B14="троеборье"</formula>
    </cfRule>
  </conditionalFormatting>
  <conditionalFormatting sqref="D14 G14:I14 K14">
    <cfRule type="expression" dxfId="1494" priority="1516">
      <formula>$B14="конкур"</formula>
    </cfRule>
    <cfRule type="expression" dxfId="1493" priority="1517">
      <formula>$B14="выездка"</formula>
    </cfRule>
    <cfRule type="expression" dxfId="1492" priority="1518">
      <formula>$B14="троеборье"</formula>
    </cfRule>
  </conditionalFormatting>
  <conditionalFormatting sqref="G14">
    <cfRule type="expression" dxfId="1491" priority="1513">
      <formula>$B14="конкур"</formula>
    </cfRule>
    <cfRule type="expression" dxfId="1490" priority="1514">
      <formula>$B14="выездка"</formula>
    </cfRule>
    <cfRule type="expression" dxfId="1489" priority="1515">
      <formula>$B14="троеборье"</formula>
    </cfRule>
  </conditionalFormatting>
  <conditionalFormatting sqref="G14">
    <cfRule type="expression" dxfId="1488" priority="1510">
      <formula>$B14="конкур"</formula>
    </cfRule>
    <cfRule type="expression" dxfId="1487" priority="1511">
      <formula>$B14="выездка"</formula>
    </cfRule>
    <cfRule type="expression" dxfId="1486" priority="1512">
      <formula>$B14="троеборье"</formula>
    </cfRule>
  </conditionalFormatting>
  <conditionalFormatting sqref="G14">
    <cfRule type="expression" dxfId="1485" priority="1507">
      <formula>$B14="конкур"</formula>
    </cfRule>
    <cfRule type="expression" dxfId="1484" priority="1508">
      <formula>$B14="выездка"</formula>
    </cfRule>
    <cfRule type="expression" dxfId="1483" priority="1509">
      <formula>$B14="троеборье"</formula>
    </cfRule>
  </conditionalFormatting>
  <conditionalFormatting sqref="D14 G14:I14 K14">
    <cfRule type="expression" dxfId="1482" priority="1504">
      <formula>$B14="конкур"</formula>
    </cfRule>
    <cfRule type="expression" dxfId="1481" priority="1505">
      <formula>$B14="выездка"</formula>
    </cfRule>
    <cfRule type="expression" dxfId="1480" priority="1506">
      <formula>$B14="троеборье"</formula>
    </cfRule>
  </conditionalFormatting>
  <conditionalFormatting sqref="D14 G14:I14 K14">
    <cfRule type="expression" dxfId="1479" priority="1501">
      <formula>$B14="конкур"</formula>
    </cfRule>
    <cfRule type="expression" dxfId="1478" priority="1502">
      <formula>$B14="выездка"</formula>
    </cfRule>
    <cfRule type="expression" dxfId="1477" priority="1503">
      <formula>$B14="троеборье"</formula>
    </cfRule>
  </conditionalFormatting>
  <conditionalFormatting sqref="D14 G14:I14 K14">
    <cfRule type="expression" dxfId="1476" priority="1498">
      <formula>$B14="конкур"</formula>
    </cfRule>
    <cfRule type="expression" dxfId="1475" priority="1499">
      <formula>$B14="выездка"</formula>
    </cfRule>
    <cfRule type="expression" dxfId="1474" priority="1500">
      <formula>$B14="троеборье"</formula>
    </cfRule>
  </conditionalFormatting>
  <conditionalFormatting sqref="D14 G14:I14 K14">
    <cfRule type="expression" dxfId="1473" priority="1495">
      <formula>$B14="конкур"</formula>
    </cfRule>
    <cfRule type="expression" dxfId="1472" priority="1496">
      <formula>$B14="выездка"</formula>
    </cfRule>
    <cfRule type="expression" dxfId="1471" priority="1497">
      <formula>$B14="троеборье"</formula>
    </cfRule>
  </conditionalFormatting>
  <conditionalFormatting sqref="D14 G14:I14 K14">
    <cfRule type="expression" dxfId="1470" priority="1492">
      <formula>$B14="конкур"</formula>
    </cfRule>
    <cfRule type="expression" dxfId="1469" priority="1493">
      <formula>$B14="выездка"</formula>
    </cfRule>
    <cfRule type="expression" dxfId="1468" priority="1494">
      <formula>$B14="троеборье"</formula>
    </cfRule>
  </conditionalFormatting>
  <conditionalFormatting sqref="D14 G14:I14 K14">
    <cfRule type="expression" dxfId="1467" priority="1489">
      <formula>$B14="конкур"</formula>
    </cfRule>
    <cfRule type="expression" dxfId="1466" priority="1490">
      <formula>$B14="выездка"</formula>
    </cfRule>
    <cfRule type="expression" dxfId="1465" priority="1491">
      <formula>$B14="троеборье"</formula>
    </cfRule>
  </conditionalFormatting>
  <conditionalFormatting sqref="D14 G14:I14 K14">
    <cfRule type="expression" dxfId="1464" priority="1486">
      <formula>$B14="конкур"</formula>
    </cfRule>
    <cfRule type="expression" dxfId="1463" priority="1487">
      <formula>$B14="выездка"</formula>
    </cfRule>
    <cfRule type="expression" dxfId="1462" priority="1488">
      <formula>$B14="троеборье"</formula>
    </cfRule>
  </conditionalFormatting>
  <conditionalFormatting sqref="G14">
    <cfRule type="expression" dxfId="1461" priority="1483">
      <formula>$B14="конкур"</formula>
    </cfRule>
    <cfRule type="expression" dxfId="1460" priority="1484">
      <formula>$B14="выездка"</formula>
    </cfRule>
    <cfRule type="expression" dxfId="1459" priority="1485">
      <formula>$B14="троеборье"</formula>
    </cfRule>
  </conditionalFormatting>
  <conditionalFormatting sqref="G14">
    <cfRule type="expression" dxfId="1458" priority="1480">
      <formula>$B14="конкур"</formula>
    </cfRule>
    <cfRule type="expression" dxfId="1457" priority="1481">
      <formula>$B14="выездка"</formula>
    </cfRule>
    <cfRule type="expression" dxfId="1456" priority="1482">
      <formula>$B14="троеборье"</formula>
    </cfRule>
  </conditionalFormatting>
  <conditionalFormatting sqref="G14">
    <cfRule type="expression" dxfId="1455" priority="1477">
      <formula>$B14="конкур"</formula>
    </cfRule>
    <cfRule type="expression" dxfId="1454" priority="1478">
      <formula>$B14="выездка"</formula>
    </cfRule>
    <cfRule type="expression" dxfId="1453" priority="1479">
      <formula>$B14="троеборье"</formula>
    </cfRule>
  </conditionalFormatting>
  <conditionalFormatting sqref="G15:K15 D15">
    <cfRule type="expression" dxfId="1452" priority="1474">
      <formula>$B15="конкур"</formula>
    </cfRule>
    <cfRule type="expression" dxfId="1451" priority="1475">
      <formula>$B15="выездка"</formula>
    </cfRule>
    <cfRule type="expression" dxfId="1450" priority="1476">
      <formula>$B15="троеборье"</formula>
    </cfRule>
  </conditionalFormatting>
  <conditionalFormatting sqref="G15:K15 D15">
    <cfRule type="expression" dxfId="1449" priority="1471">
      <formula>$B15="конкур"</formula>
    </cfRule>
    <cfRule type="expression" dxfId="1448" priority="1472">
      <formula>$B15="выездка"</formula>
    </cfRule>
    <cfRule type="expression" dxfId="1447" priority="1473">
      <formula>$B15="троеборье"</formula>
    </cfRule>
  </conditionalFormatting>
  <conditionalFormatting sqref="D16 G16:K16">
    <cfRule type="expression" dxfId="1446" priority="1466">
      <formula>$B16="конкур"</formula>
    </cfRule>
    <cfRule type="expression" dxfId="1445" priority="1467">
      <formula>$B16="выездка"</formula>
    </cfRule>
    <cfRule type="expression" dxfId="1444" priority="1468">
      <formula>$B16="троеборье"</formula>
    </cfRule>
  </conditionalFormatting>
  <conditionalFormatting sqref="D16 G16:K16">
    <cfRule type="expression" dxfId="1443" priority="1463">
      <formula>$B16="конкур"</formula>
    </cfRule>
    <cfRule type="expression" dxfId="1442" priority="1464">
      <formula>$B16="выездка"</formula>
    </cfRule>
    <cfRule type="expression" dxfId="1441" priority="1465">
      <formula>$B16="троеборье"</formula>
    </cfRule>
  </conditionalFormatting>
  <conditionalFormatting sqref="D16 G16:K16">
    <cfRule type="expression" dxfId="1440" priority="1460">
      <formula>$B16="конкур"</formula>
    </cfRule>
    <cfRule type="expression" dxfId="1439" priority="1461">
      <formula>$B16="выездка"</formula>
    </cfRule>
    <cfRule type="expression" dxfId="1438" priority="1462">
      <formula>$B16="троеборье"</formula>
    </cfRule>
  </conditionalFormatting>
  <conditionalFormatting sqref="G16:K16 D16">
    <cfRule type="expression" dxfId="1437" priority="1457">
      <formula>$B16="конкур"</formula>
    </cfRule>
    <cfRule type="expression" dxfId="1436" priority="1458">
      <formula>$B16="выездка"</formula>
    </cfRule>
    <cfRule type="expression" dxfId="1435" priority="1459">
      <formula>$B16="троеборье"</formula>
    </cfRule>
  </conditionalFormatting>
  <conditionalFormatting sqref="D16 G16:K16">
    <cfRule type="expression" dxfId="1434" priority="1454">
      <formula>$B16="конкур"</formula>
    </cfRule>
    <cfRule type="expression" dxfId="1433" priority="1455">
      <formula>$B16="выездка"</formula>
    </cfRule>
    <cfRule type="expression" dxfId="1432" priority="1456">
      <formula>$B16="троеборье"</formula>
    </cfRule>
  </conditionalFormatting>
  <conditionalFormatting sqref="D16 G16:K16">
    <cfRule type="expression" dxfId="1431" priority="1451">
      <formula>$B16="конкур"</formula>
    </cfRule>
    <cfRule type="expression" dxfId="1430" priority="1452">
      <formula>$B16="выездка"</formula>
    </cfRule>
    <cfRule type="expression" dxfId="1429" priority="1453">
      <formula>$B16="троеборье"</formula>
    </cfRule>
  </conditionalFormatting>
  <conditionalFormatting sqref="G16:K16 D16">
    <cfRule type="expression" dxfId="1428" priority="1448">
      <formula>$B16="конкур"</formula>
    </cfRule>
    <cfRule type="expression" dxfId="1427" priority="1449">
      <formula>$B16="выездка"</formula>
    </cfRule>
    <cfRule type="expression" dxfId="1426" priority="1450">
      <formula>$B16="троеборье"</formula>
    </cfRule>
  </conditionalFormatting>
  <conditionalFormatting sqref="G16">
    <cfRule type="expression" dxfId="1425" priority="1445">
      <formula>$B16="конкур"</formula>
    </cfRule>
    <cfRule type="expression" dxfId="1424" priority="1446">
      <formula>$B16="выездка"</formula>
    </cfRule>
    <cfRule type="expression" dxfId="1423" priority="1447">
      <formula>$B16="троеборье"</formula>
    </cfRule>
  </conditionalFormatting>
  <conditionalFormatting sqref="G16">
    <cfRule type="expression" dxfId="1422" priority="1442">
      <formula>$B16="конкур"</formula>
    </cfRule>
    <cfRule type="expression" dxfId="1421" priority="1443">
      <formula>$B16="выездка"</formula>
    </cfRule>
    <cfRule type="expression" dxfId="1420" priority="1444">
      <formula>$B16="троеборье"</formula>
    </cfRule>
  </conditionalFormatting>
  <conditionalFormatting sqref="G16">
    <cfRule type="expression" dxfId="1419" priority="1439">
      <formula>$B16="конкур"</formula>
    </cfRule>
    <cfRule type="expression" dxfId="1418" priority="1440">
      <formula>$B16="выездка"</formula>
    </cfRule>
    <cfRule type="expression" dxfId="1417" priority="1441">
      <formula>$B16="троеборье"</formula>
    </cfRule>
  </conditionalFormatting>
  <conditionalFormatting sqref="D16 G16:K16">
    <cfRule type="expression" dxfId="1416" priority="1436">
      <formula>$B16="конкур"</formula>
    </cfRule>
    <cfRule type="expression" dxfId="1415" priority="1437">
      <formula>$B16="выездка"</formula>
    </cfRule>
    <cfRule type="expression" dxfId="1414" priority="1438">
      <formula>$B16="троеборье"</formula>
    </cfRule>
  </conditionalFormatting>
  <conditionalFormatting sqref="D16 G16:K16">
    <cfRule type="expression" dxfId="1413" priority="1433">
      <formula>$B16="конкур"</formula>
    </cfRule>
    <cfRule type="expression" dxfId="1412" priority="1434">
      <formula>$B16="выездка"</formula>
    </cfRule>
    <cfRule type="expression" dxfId="1411" priority="1435">
      <formula>$B16="троеборье"</formula>
    </cfRule>
  </conditionalFormatting>
  <conditionalFormatting sqref="D16 G16:K16">
    <cfRule type="expression" dxfId="1410" priority="1430">
      <formula>$B16="конкур"</formula>
    </cfRule>
    <cfRule type="expression" dxfId="1409" priority="1431">
      <formula>$B16="выездка"</formula>
    </cfRule>
    <cfRule type="expression" dxfId="1408" priority="1432">
      <formula>$B16="троеборье"</formula>
    </cfRule>
  </conditionalFormatting>
  <conditionalFormatting sqref="G16:K16 D16">
    <cfRule type="expression" dxfId="1407" priority="1427">
      <formula>$B16="конкур"</formula>
    </cfRule>
    <cfRule type="expression" dxfId="1406" priority="1428">
      <formula>$B16="выездка"</formula>
    </cfRule>
    <cfRule type="expression" dxfId="1405" priority="1429">
      <formula>$B16="троеборье"</formula>
    </cfRule>
  </conditionalFormatting>
  <conditionalFormatting sqref="D16 G16:K16">
    <cfRule type="expression" dxfId="1404" priority="1424">
      <formula>$B16="конкур"</formula>
    </cfRule>
    <cfRule type="expression" dxfId="1403" priority="1425">
      <formula>$B16="выездка"</formula>
    </cfRule>
    <cfRule type="expression" dxfId="1402" priority="1426">
      <formula>$B16="троеборье"</formula>
    </cfRule>
  </conditionalFormatting>
  <conditionalFormatting sqref="D16 G16:K16">
    <cfRule type="expression" dxfId="1401" priority="1421">
      <formula>$B16="конкур"</formula>
    </cfRule>
    <cfRule type="expression" dxfId="1400" priority="1422">
      <formula>$B16="выездка"</formula>
    </cfRule>
    <cfRule type="expression" dxfId="1399" priority="1423">
      <formula>$B16="троеборье"</formula>
    </cfRule>
  </conditionalFormatting>
  <conditionalFormatting sqref="G16:K16 D16">
    <cfRule type="expression" dxfId="1398" priority="1418">
      <formula>$B16="конкур"</formula>
    </cfRule>
    <cfRule type="expression" dxfId="1397" priority="1419">
      <formula>$B16="выездка"</formula>
    </cfRule>
    <cfRule type="expression" dxfId="1396" priority="1420">
      <formula>$B16="троеборье"</formula>
    </cfRule>
  </conditionalFormatting>
  <conditionalFormatting sqref="G16">
    <cfRule type="expression" dxfId="1395" priority="1415">
      <formula>$B16="конкур"</formula>
    </cfRule>
    <cfRule type="expression" dxfId="1394" priority="1416">
      <formula>$B16="выездка"</formula>
    </cfRule>
    <cfRule type="expression" dxfId="1393" priority="1417">
      <formula>$B16="троеборье"</formula>
    </cfRule>
  </conditionalFormatting>
  <conditionalFormatting sqref="G16">
    <cfRule type="expression" dxfId="1392" priority="1412">
      <formula>$B16="конкур"</formula>
    </cfRule>
    <cfRule type="expression" dxfId="1391" priority="1413">
      <formula>$B16="выездка"</formula>
    </cfRule>
    <cfRule type="expression" dxfId="1390" priority="1414">
      <formula>$B16="троеборье"</formula>
    </cfRule>
  </conditionalFormatting>
  <conditionalFormatting sqref="G16">
    <cfRule type="expression" dxfId="1389" priority="1409">
      <formula>$B16="конкур"</formula>
    </cfRule>
    <cfRule type="expression" dxfId="1388" priority="1410">
      <formula>$B16="выездка"</formula>
    </cfRule>
    <cfRule type="expression" dxfId="1387" priority="1411">
      <formula>$B16="троеборье"</formula>
    </cfRule>
  </conditionalFormatting>
  <conditionalFormatting sqref="D18 G18:K18">
    <cfRule type="expression" dxfId="1386" priority="1402">
      <formula>$B18="конкур"</formula>
    </cfRule>
    <cfRule type="expression" dxfId="1385" priority="1403">
      <formula>$B18="выездка"</formula>
    </cfRule>
    <cfRule type="expression" dxfId="1384" priority="1404">
      <formula>$B18="троеборье"</formula>
    </cfRule>
  </conditionalFormatting>
  <conditionalFormatting sqref="K11">
    <cfRule type="expression" dxfId="1383" priority="1385">
      <formula>$B11="конкур"</formula>
    </cfRule>
    <cfRule type="expression" dxfId="1382" priority="1386">
      <formula>$B11="выездка"</formula>
    </cfRule>
    <cfRule type="expression" dxfId="1381" priority="1387">
      <formula>$B11="троеборье"</formula>
    </cfRule>
  </conditionalFormatting>
  <conditionalFormatting sqref="K11">
    <cfRule type="expression" dxfId="1380" priority="1382">
      <formula>$B11="конкур"</formula>
    </cfRule>
    <cfRule type="expression" dxfId="1379" priority="1383">
      <formula>$B11="выездка"</formula>
    </cfRule>
    <cfRule type="expression" dxfId="1378" priority="1384">
      <formula>$B11="троеборье"</formula>
    </cfRule>
  </conditionalFormatting>
  <conditionalFormatting sqref="K11">
    <cfRule type="expression" dxfId="1377" priority="1379">
      <formula>$B11="конкур"</formula>
    </cfRule>
    <cfRule type="expression" dxfId="1376" priority="1380">
      <formula>$B11="выездка"</formula>
    </cfRule>
    <cfRule type="expression" dxfId="1375" priority="1381">
      <formula>$B11="троеборье"</formula>
    </cfRule>
  </conditionalFormatting>
  <conditionalFormatting sqref="K11">
    <cfRule type="expression" dxfId="1374" priority="1376">
      <formula>$B11="конкур"</formula>
    </cfRule>
    <cfRule type="expression" dxfId="1373" priority="1377">
      <formula>$B11="выездка"</formula>
    </cfRule>
    <cfRule type="expression" dxfId="1372" priority="1378">
      <formula>$B11="троеборье"</formula>
    </cfRule>
  </conditionalFormatting>
  <conditionalFormatting sqref="K11">
    <cfRule type="expression" dxfId="1371" priority="1373">
      <formula>$B11="конкур"</formula>
    </cfRule>
    <cfRule type="expression" dxfId="1370" priority="1374">
      <formula>$B11="выездка"</formula>
    </cfRule>
    <cfRule type="expression" dxfId="1369" priority="1375">
      <formula>$B11="троеборье"</formula>
    </cfRule>
  </conditionalFormatting>
  <conditionalFormatting sqref="K11">
    <cfRule type="expression" dxfId="1368" priority="1370">
      <formula>$B11="конкур"</formula>
    </cfRule>
    <cfRule type="expression" dxfId="1367" priority="1371">
      <formula>$B11="выездка"</formula>
    </cfRule>
    <cfRule type="expression" dxfId="1366" priority="1372">
      <formula>$B11="троеборье"</formula>
    </cfRule>
  </conditionalFormatting>
  <conditionalFormatting sqref="K11">
    <cfRule type="expression" dxfId="1365" priority="1367">
      <formula>$B11="конкур"</formula>
    </cfRule>
    <cfRule type="expression" dxfId="1364" priority="1368">
      <formula>$B11="выездка"</formula>
    </cfRule>
    <cfRule type="expression" dxfId="1363" priority="1369">
      <formula>$B11="троеборье"</formula>
    </cfRule>
  </conditionalFormatting>
  <conditionalFormatting sqref="K11">
    <cfRule type="expression" dxfId="1362" priority="1364">
      <formula>$B11="конкур"</formula>
    </cfRule>
    <cfRule type="expression" dxfId="1361" priority="1365">
      <formula>$B11="выездка"</formula>
    </cfRule>
    <cfRule type="expression" dxfId="1360" priority="1366">
      <formula>$B11="троеборье"</formula>
    </cfRule>
  </conditionalFormatting>
  <conditionalFormatting sqref="K11">
    <cfRule type="expression" dxfId="1359" priority="1361">
      <formula>$B11="конкур"</formula>
    </cfRule>
    <cfRule type="expression" dxfId="1358" priority="1362">
      <formula>$B11="выездка"</formula>
    </cfRule>
    <cfRule type="expression" dxfId="1357" priority="1363">
      <formula>$B11="троеборье"</formula>
    </cfRule>
  </conditionalFormatting>
  <conditionalFormatting sqref="K11">
    <cfRule type="expression" dxfId="1356" priority="1358">
      <formula>$B11="конкур"</formula>
    </cfRule>
    <cfRule type="expression" dxfId="1355" priority="1359">
      <formula>$B11="выездка"</formula>
    </cfRule>
    <cfRule type="expression" dxfId="1354" priority="1360">
      <formula>$B11="троеборье"</formula>
    </cfRule>
  </conditionalFormatting>
  <conditionalFormatting sqref="K11">
    <cfRule type="expression" dxfId="1353" priority="1355">
      <formula>$B11="конкур"</formula>
    </cfRule>
    <cfRule type="expression" dxfId="1352" priority="1356">
      <formula>$B11="выездка"</formula>
    </cfRule>
    <cfRule type="expression" dxfId="1351" priority="1357">
      <formula>$B11="троеборье"</formula>
    </cfRule>
  </conditionalFormatting>
  <conditionalFormatting sqref="K11">
    <cfRule type="expression" dxfId="1350" priority="1352">
      <formula>$B11="конкур"</formula>
    </cfRule>
    <cfRule type="expression" dxfId="1349" priority="1353">
      <formula>$B11="выездка"</formula>
    </cfRule>
    <cfRule type="expression" dxfId="1348" priority="1354">
      <formula>$B11="троеборье"</formula>
    </cfRule>
  </conditionalFormatting>
  <conditionalFormatting sqref="K11">
    <cfRule type="expression" dxfId="1347" priority="1349">
      <formula>$B11="конкур"</formula>
    </cfRule>
    <cfRule type="expression" dxfId="1346" priority="1350">
      <formula>$B11="выездка"</formula>
    </cfRule>
    <cfRule type="expression" dxfId="1345" priority="1351">
      <formula>$B11="троеборье"</formula>
    </cfRule>
  </conditionalFormatting>
  <conditionalFormatting sqref="K11">
    <cfRule type="expression" dxfId="1344" priority="1346">
      <formula>$B11="конкур"</formula>
    </cfRule>
    <cfRule type="expression" dxfId="1343" priority="1347">
      <formula>$B11="выездка"</formula>
    </cfRule>
    <cfRule type="expression" dxfId="1342" priority="1348">
      <formula>$B11="троеборье"</formula>
    </cfRule>
  </conditionalFormatting>
  <conditionalFormatting sqref="D11 G11:K11">
    <cfRule type="expression" dxfId="1341" priority="1343">
      <formula>$B11="конкур"</formula>
    </cfRule>
    <cfRule type="expression" dxfId="1340" priority="1344">
      <formula>$B11="выездка"</formula>
    </cfRule>
    <cfRule type="expression" dxfId="1339" priority="1345">
      <formula>$B11="троеборье"</formula>
    </cfRule>
  </conditionalFormatting>
  <conditionalFormatting sqref="D11 G11:K11">
    <cfRule type="expression" dxfId="1338" priority="1340">
      <formula>$B11="конкур"</formula>
    </cfRule>
    <cfRule type="expression" dxfId="1337" priority="1341">
      <formula>$B11="выездка"</formula>
    </cfRule>
    <cfRule type="expression" dxfId="1336" priority="1342">
      <formula>$B11="троеборье"</formula>
    </cfRule>
  </conditionalFormatting>
  <conditionalFormatting sqref="D11 K11 G11:I11">
    <cfRule type="expression" dxfId="1335" priority="1337">
      <formula>$B11="конкур"</formula>
    </cfRule>
    <cfRule type="expression" dxfId="1334" priority="1338">
      <formula>$B11="выездка"</formula>
    </cfRule>
    <cfRule type="expression" dxfId="1333" priority="1339">
      <formula>$B11="троеборье"</formula>
    </cfRule>
  </conditionalFormatting>
  <conditionalFormatting sqref="D11 K11 G11:I11">
    <cfRule type="expression" dxfId="1332" priority="1334">
      <formula>$B11="конкур"</formula>
    </cfRule>
    <cfRule type="expression" dxfId="1331" priority="1335">
      <formula>$B11="выездка"</formula>
    </cfRule>
    <cfRule type="expression" dxfId="1330" priority="1336">
      <formula>$B11="троеборье"</formula>
    </cfRule>
  </conditionalFormatting>
  <conditionalFormatting sqref="D11 K11 G11:I11">
    <cfRule type="expression" dxfId="1329" priority="1331">
      <formula>$B11="конкур"</formula>
    </cfRule>
    <cfRule type="expression" dxfId="1328" priority="1332">
      <formula>$B11="выездка"</formula>
    </cfRule>
    <cfRule type="expression" dxfId="1327" priority="1333">
      <formula>$B11="троеборье"</formula>
    </cfRule>
  </conditionalFormatting>
  <conditionalFormatting sqref="K11 D11 G11:I11">
    <cfRule type="expression" dxfId="1326" priority="1328">
      <formula>$B11="конкур"</formula>
    </cfRule>
    <cfRule type="expression" dxfId="1325" priority="1329">
      <formula>$B11="выездка"</formula>
    </cfRule>
    <cfRule type="expression" dxfId="1324" priority="1330">
      <formula>$B11="троеборье"</formula>
    </cfRule>
  </conditionalFormatting>
  <conditionalFormatting sqref="D11 K11 G11:I11">
    <cfRule type="expression" dxfId="1323" priority="1325">
      <formula>$B11="конкур"</formula>
    </cfRule>
    <cfRule type="expression" dxfId="1322" priority="1326">
      <formula>$B11="выездка"</formula>
    </cfRule>
    <cfRule type="expression" dxfId="1321" priority="1327">
      <formula>$B11="троеборье"</formula>
    </cfRule>
  </conditionalFormatting>
  <conditionalFormatting sqref="D11 K11 G11:I11">
    <cfRule type="expression" dxfId="1320" priority="1322">
      <formula>$B11="конкур"</formula>
    </cfRule>
    <cfRule type="expression" dxfId="1319" priority="1323">
      <formula>$B11="выездка"</formula>
    </cfRule>
    <cfRule type="expression" dxfId="1318" priority="1324">
      <formula>$B11="троеборье"</formula>
    </cfRule>
  </conditionalFormatting>
  <conditionalFormatting sqref="K11 D11 G11:I11">
    <cfRule type="expression" dxfId="1317" priority="1319">
      <formula>$B11="конкур"</formula>
    </cfRule>
    <cfRule type="expression" dxfId="1316" priority="1320">
      <formula>$B11="выездка"</formula>
    </cfRule>
    <cfRule type="expression" dxfId="1315" priority="1321">
      <formula>$B11="троеборье"</formula>
    </cfRule>
  </conditionalFormatting>
  <conditionalFormatting sqref="G11">
    <cfRule type="expression" dxfId="1314" priority="1316">
      <formula>$B11="конкур"</formula>
    </cfRule>
    <cfRule type="expression" dxfId="1313" priority="1317">
      <formula>$B11="выездка"</formula>
    </cfRule>
    <cfRule type="expression" dxfId="1312" priority="1318">
      <formula>$B11="троеборье"</formula>
    </cfRule>
  </conditionalFormatting>
  <conditionalFormatting sqref="G11">
    <cfRule type="expression" dxfId="1311" priority="1313">
      <formula>$B11="конкур"</formula>
    </cfRule>
    <cfRule type="expression" dxfId="1310" priority="1314">
      <formula>$B11="выездка"</formula>
    </cfRule>
    <cfRule type="expression" dxfId="1309" priority="1315">
      <formula>$B11="троеборье"</formula>
    </cfRule>
  </conditionalFormatting>
  <conditionalFormatting sqref="G11">
    <cfRule type="expression" dxfId="1308" priority="1310">
      <formula>$B11="конкур"</formula>
    </cfRule>
    <cfRule type="expression" dxfId="1307" priority="1311">
      <formula>$B11="выездка"</formula>
    </cfRule>
    <cfRule type="expression" dxfId="1306" priority="1312">
      <formula>$B11="троеборье"</formula>
    </cfRule>
  </conditionalFormatting>
  <conditionalFormatting sqref="D11 K11 G11:I11">
    <cfRule type="expression" dxfId="1305" priority="1307">
      <formula>$B11="конкур"</formula>
    </cfRule>
    <cfRule type="expression" dxfId="1304" priority="1308">
      <formula>$B11="выездка"</formula>
    </cfRule>
    <cfRule type="expression" dxfId="1303" priority="1309">
      <formula>$B11="троеборье"</formula>
    </cfRule>
  </conditionalFormatting>
  <conditionalFormatting sqref="D11 K11 G11:I11">
    <cfRule type="expression" dxfId="1302" priority="1304">
      <formula>$B11="конкур"</formula>
    </cfRule>
    <cfRule type="expression" dxfId="1301" priority="1305">
      <formula>$B11="выездка"</formula>
    </cfRule>
    <cfRule type="expression" dxfId="1300" priority="1306">
      <formula>$B11="троеборье"</formula>
    </cfRule>
  </conditionalFormatting>
  <conditionalFormatting sqref="D11 K11 G11:I11">
    <cfRule type="expression" dxfId="1299" priority="1301">
      <formula>$B11="конкур"</formula>
    </cfRule>
    <cfRule type="expression" dxfId="1298" priority="1302">
      <formula>$B11="выездка"</formula>
    </cfRule>
    <cfRule type="expression" dxfId="1297" priority="1303">
      <formula>$B11="троеборье"</formula>
    </cfRule>
  </conditionalFormatting>
  <conditionalFormatting sqref="K11 D11 G11:I11">
    <cfRule type="expression" dxfId="1296" priority="1298">
      <formula>$B11="конкур"</formula>
    </cfRule>
    <cfRule type="expression" dxfId="1295" priority="1299">
      <formula>$B11="выездка"</formula>
    </cfRule>
    <cfRule type="expression" dxfId="1294" priority="1300">
      <formula>$B11="троеборье"</formula>
    </cfRule>
  </conditionalFormatting>
  <conditionalFormatting sqref="D11 K11 G11:I11">
    <cfRule type="expression" dxfId="1293" priority="1295">
      <formula>$B11="конкур"</formula>
    </cfRule>
    <cfRule type="expression" dxfId="1292" priority="1296">
      <formula>$B11="выездка"</formula>
    </cfRule>
    <cfRule type="expression" dxfId="1291" priority="1297">
      <formula>$B11="троеборье"</formula>
    </cfRule>
  </conditionalFormatting>
  <conditionalFormatting sqref="D11 K11 G11:I11">
    <cfRule type="expression" dxfId="1290" priority="1292">
      <formula>$B11="конкур"</formula>
    </cfRule>
    <cfRule type="expression" dxfId="1289" priority="1293">
      <formula>$B11="выездка"</formula>
    </cfRule>
    <cfRule type="expression" dxfId="1288" priority="1294">
      <formula>$B11="троеборье"</formula>
    </cfRule>
  </conditionalFormatting>
  <conditionalFormatting sqref="K11 D11 G11:I11">
    <cfRule type="expression" dxfId="1287" priority="1289">
      <formula>$B11="конкур"</formula>
    </cfRule>
    <cfRule type="expression" dxfId="1286" priority="1290">
      <formula>$B11="выездка"</formula>
    </cfRule>
    <cfRule type="expression" dxfId="1285" priority="1291">
      <formula>$B11="троеборье"</formula>
    </cfRule>
  </conditionalFormatting>
  <conditionalFormatting sqref="G11">
    <cfRule type="expression" dxfId="1284" priority="1286">
      <formula>$B11="конкур"</formula>
    </cfRule>
    <cfRule type="expression" dxfId="1283" priority="1287">
      <formula>$B11="выездка"</formula>
    </cfRule>
    <cfRule type="expression" dxfId="1282" priority="1288">
      <formula>$B11="троеборье"</formula>
    </cfRule>
  </conditionalFormatting>
  <conditionalFormatting sqref="G11">
    <cfRule type="expression" dxfId="1281" priority="1283">
      <formula>$B11="конкур"</formula>
    </cfRule>
    <cfRule type="expression" dxfId="1280" priority="1284">
      <formula>$B11="выездка"</formula>
    </cfRule>
    <cfRule type="expression" dxfId="1279" priority="1285">
      <formula>$B11="троеборье"</formula>
    </cfRule>
  </conditionalFormatting>
  <conditionalFormatting sqref="G11">
    <cfRule type="expression" dxfId="1278" priority="1280">
      <formula>$B11="конкур"</formula>
    </cfRule>
    <cfRule type="expression" dxfId="1277" priority="1281">
      <formula>$B11="выездка"</formula>
    </cfRule>
    <cfRule type="expression" dxfId="1276" priority="1282">
      <formula>$B11="троеборье"</formula>
    </cfRule>
  </conditionalFormatting>
  <conditionalFormatting sqref="J11">
    <cfRule type="expression" dxfId="1275" priority="1277">
      <formula>$B11="конкур"</formula>
    </cfRule>
    <cfRule type="expression" dxfId="1274" priority="1278">
      <formula>$B11="выездка"</formula>
    </cfRule>
    <cfRule type="expression" dxfId="1273" priority="1279">
      <formula>$B11="троеборье"</formula>
    </cfRule>
  </conditionalFormatting>
  <conditionalFormatting sqref="J11">
    <cfRule type="expression" dxfId="1272" priority="1274">
      <formula>$B11="конкур"</formula>
    </cfRule>
    <cfRule type="expression" dxfId="1271" priority="1275">
      <formula>$B11="выездка"</formula>
    </cfRule>
    <cfRule type="expression" dxfId="1270" priority="1276">
      <formula>$B11="троеборье"</formula>
    </cfRule>
  </conditionalFormatting>
  <conditionalFormatting sqref="J11">
    <cfRule type="expression" dxfId="1269" priority="1271">
      <formula>$B11="конкур"</formula>
    </cfRule>
    <cfRule type="expression" dxfId="1268" priority="1272">
      <formula>$B11="выездка"</formula>
    </cfRule>
    <cfRule type="expression" dxfId="1267" priority="1273">
      <formula>$B11="троеборье"</formula>
    </cfRule>
  </conditionalFormatting>
  <conditionalFormatting sqref="J11">
    <cfRule type="expression" dxfId="1266" priority="1268">
      <formula>$B11="конкур"</formula>
    </cfRule>
    <cfRule type="expression" dxfId="1265" priority="1269">
      <formula>$B11="выездка"</formula>
    </cfRule>
    <cfRule type="expression" dxfId="1264" priority="1270">
      <formula>$B11="троеборье"</formula>
    </cfRule>
  </conditionalFormatting>
  <conditionalFormatting sqref="J11">
    <cfRule type="expression" dxfId="1263" priority="1265">
      <formula>$B11="конкур"</formula>
    </cfRule>
    <cfRule type="expression" dxfId="1262" priority="1266">
      <formula>$B11="выездка"</formula>
    </cfRule>
    <cfRule type="expression" dxfId="1261" priority="1267">
      <formula>$B11="троеборье"</formula>
    </cfRule>
  </conditionalFormatting>
  <conditionalFormatting sqref="J11">
    <cfRule type="expression" dxfId="1260" priority="1262">
      <formula>$B11="конкур"</formula>
    </cfRule>
    <cfRule type="expression" dxfId="1259" priority="1263">
      <formula>$B11="выездка"</formula>
    </cfRule>
    <cfRule type="expression" dxfId="1258" priority="1264">
      <formula>$B11="троеборье"</formula>
    </cfRule>
  </conditionalFormatting>
  <conditionalFormatting sqref="J11">
    <cfRule type="expression" dxfId="1257" priority="1259">
      <formula>$B11="конкур"</formula>
    </cfRule>
    <cfRule type="expression" dxfId="1256" priority="1260">
      <formula>$B11="выездка"</formula>
    </cfRule>
    <cfRule type="expression" dxfId="1255" priority="1261">
      <formula>$B11="троеборье"</formula>
    </cfRule>
  </conditionalFormatting>
  <conditionalFormatting sqref="J11">
    <cfRule type="expression" dxfId="1254" priority="1256">
      <formula>$B11="конкур"</formula>
    </cfRule>
    <cfRule type="expression" dxfId="1253" priority="1257">
      <formula>$B11="выездка"</formula>
    </cfRule>
    <cfRule type="expression" dxfId="1252" priority="1258">
      <formula>$B11="троеборье"</formula>
    </cfRule>
  </conditionalFormatting>
  <conditionalFormatting sqref="J11">
    <cfRule type="expression" dxfId="1251" priority="1253">
      <formula>$B11="конкур"</formula>
    </cfRule>
    <cfRule type="expression" dxfId="1250" priority="1254">
      <formula>$B11="выездка"</formula>
    </cfRule>
    <cfRule type="expression" dxfId="1249" priority="1255">
      <formula>$B11="троеборье"</formula>
    </cfRule>
  </conditionalFormatting>
  <conditionalFormatting sqref="J11">
    <cfRule type="expression" dxfId="1248" priority="1250">
      <formula>$B11="конкур"</formula>
    </cfRule>
    <cfRule type="expression" dxfId="1247" priority="1251">
      <formula>$B11="выездка"</formula>
    </cfRule>
    <cfRule type="expression" dxfId="1246" priority="1252">
      <formula>$B11="троеборье"</formula>
    </cfRule>
  </conditionalFormatting>
  <conditionalFormatting sqref="J11">
    <cfRule type="expression" dxfId="1245" priority="1247">
      <formula>$B11="конкур"</formula>
    </cfRule>
    <cfRule type="expression" dxfId="1244" priority="1248">
      <formula>$B11="выездка"</formula>
    </cfRule>
    <cfRule type="expression" dxfId="1243" priority="1249">
      <formula>$B11="троеборье"</formula>
    </cfRule>
  </conditionalFormatting>
  <conditionalFormatting sqref="J11">
    <cfRule type="expression" dxfId="1242" priority="1244">
      <formula>$B11="конкур"</formula>
    </cfRule>
    <cfRule type="expression" dxfId="1241" priority="1245">
      <formula>$B11="выездка"</formula>
    </cfRule>
    <cfRule type="expression" dxfId="1240" priority="1246">
      <formula>$B11="троеборье"</formula>
    </cfRule>
  </conditionalFormatting>
  <conditionalFormatting sqref="J11">
    <cfRule type="expression" dxfId="1239" priority="1241">
      <formula>$B11="конкур"</formula>
    </cfRule>
    <cfRule type="expression" dxfId="1238" priority="1242">
      <formula>$B11="выездка"</formula>
    </cfRule>
    <cfRule type="expression" dxfId="1237" priority="1243">
      <formula>$B11="троеборье"</formula>
    </cfRule>
  </conditionalFormatting>
  <conditionalFormatting sqref="J11">
    <cfRule type="expression" dxfId="1236" priority="1238">
      <formula>$B11="конкур"</formula>
    </cfRule>
    <cfRule type="expression" dxfId="1235" priority="1239">
      <formula>$B11="выездка"</formula>
    </cfRule>
    <cfRule type="expression" dxfId="1234" priority="1240">
      <formula>$B11="троеборье"</formula>
    </cfRule>
  </conditionalFormatting>
  <conditionalFormatting sqref="D11 G11:I11 K11">
    <cfRule type="expression" dxfId="1233" priority="1235">
      <formula>$B11="конкур"</formula>
    </cfRule>
    <cfRule type="expression" dxfId="1232" priority="1236">
      <formula>$B11="выездка"</formula>
    </cfRule>
    <cfRule type="expression" dxfId="1231" priority="1237">
      <formula>$B11="троеборье"</formula>
    </cfRule>
  </conditionalFormatting>
  <conditionalFormatting sqref="D11 G11:I11 K11">
    <cfRule type="expression" dxfId="1230" priority="1232">
      <formula>$B11="конкур"</formula>
    </cfRule>
    <cfRule type="expression" dxfId="1229" priority="1233">
      <formula>$B11="выездка"</formula>
    </cfRule>
    <cfRule type="expression" dxfId="1228" priority="1234">
      <formula>$B11="троеборье"</formula>
    </cfRule>
  </conditionalFormatting>
  <conditionalFormatting sqref="D11 G11:I11 K11">
    <cfRule type="expression" dxfId="1227" priority="1229">
      <formula>$B11="конкур"</formula>
    </cfRule>
    <cfRule type="expression" dxfId="1226" priority="1230">
      <formula>$B11="выездка"</formula>
    </cfRule>
    <cfRule type="expression" dxfId="1225" priority="1231">
      <formula>$B11="троеборье"</formula>
    </cfRule>
  </conditionalFormatting>
  <conditionalFormatting sqref="D11 G11:I11 K11">
    <cfRule type="expression" dxfId="1224" priority="1226">
      <formula>$B11="конкур"</formula>
    </cfRule>
    <cfRule type="expression" dxfId="1223" priority="1227">
      <formula>$B11="выездка"</formula>
    </cfRule>
    <cfRule type="expression" dxfId="1222" priority="1228">
      <formula>$B11="троеборье"</formula>
    </cfRule>
  </conditionalFormatting>
  <conditionalFormatting sqref="D11 G11:I11 K11">
    <cfRule type="expression" dxfId="1221" priority="1223">
      <formula>$B11="конкур"</formula>
    </cfRule>
    <cfRule type="expression" dxfId="1220" priority="1224">
      <formula>$B11="выездка"</formula>
    </cfRule>
    <cfRule type="expression" dxfId="1219" priority="1225">
      <formula>$B11="троеборье"</formula>
    </cfRule>
  </conditionalFormatting>
  <conditionalFormatting sqref="D11 G11:I11 K11">
    <cfRule type="expression" dxfId="1218" priority="1220">
      <formula>$B11="конкур"</formula>
    </cfRule>
    <cfRule type="expression" dxfId="1217" priority="1221">
      <formula>$B11="выездка"</formula>
    </cfRule>
    <cfRule type="expression" dxfId="1216" priority="1222">
      <formula>$B11="троеборье"</formula>
    </cfRule>
  </conditionalFormatting>
  <conditionalFormatting sqref="D11 G11:I11 K11">
    <cfRule type="expression" dxfId="1215" priority="1217">
      <formula>$B11="конкур"</formula>
    </cfRule>
    <cfRule type="expression" dxfId="1214" priority="1218">
      <formula>$B11="выездка"</formula>
    </cfRule>
    <cfRule type="expression" dxfId="1213" priority="1219">
      <formula>$B11="троеборье"</formula>
    </cfRule>
  </conditionalFormatting>
  <conditionalFormatting sqref="G11">
    <cfRule type="expression" dxfId="1212" priority="1214">
      <formula>$B11="конкур"</formula>
    </cfRule>
    <cfRule type="expression" dxfId="1211" priority="1215">
      <formula>$B11="выездка"</formula>
    </cfRule>
    <cfRule type="expression" dxfId="1210" priority="1216">
      <formula>$B11="троеборье"</formula>
    </cfRule>
  </conditionalFormatting>
  <conditionalFormatting sqref="G11">
    <cfRule type="expression" dxfId="1209" priority="1211">
      <formula>$B11="конкур"</formula>
    </cfRule>
    <cfRule type="expression" dxfId="1208" priority="1212">
      <formula>$B11="выездка"</formula>
    </cfRule>
    <cfRule type="expression" dxfId="1207" priority="1213">
      <formula>$B11="троеборье"</formula>
    </cfRule>
  </conditionalFormatting>
  <conditionalFormatting sqref="G11">
    <cfRule type="expression" dxfId="1206" priority="1208">
      <formula>$B11="конкур"</formula>
    </cfRule>
    <cfRule type="expression" dxfId="1205" priority="1209">
      <formula>$B11="выездка"</formula>
    </cfRule>
    <cfRule type="expression" dxfId="1204" priority="1210">
      <formula>$B11="троеборье"</formula>
    </cfRule>
  </conditionalFormatting>
  <conditionalFormatting sqref="D11 G11:I11 K11">
    <cfRule type="expression" dxfId="1203" priority="1205">
      <formula>$B11="конкур"</formula>
    </cfRule>
    <cfRule type="expression" dxfId="1202" priority="1206">
      <formula>$B11="выездка"</formula>
    </cfRule>
    <cfRule type="expression" dxfId="1201" priority="1207">
      <formula>$B11="троеборье"</formula>
    </cfRule>
  </conditionalFormatting>
  <conditionalFormatting sqref="D11 G11:I11 K11">
    <cfRule type="expression" dxfId="1200" priority="1202">
      <formula>$B11="конкур"</formula>
    </cfRule>
    <cfRule type="expression" dxfId="1199" priority="1203">
      <formula>$B11="выездка"</formula>
    </cfRule>
    <cfRule type="expression" dxfId="1198" priority="1204">
      <formula>$B11="троеборье"</formula>
    </cfRule>
  </conditionalFormatting>
  <conditionalFormatting sqref="D11 G11:I11 K11">
    <cfRule type="expression" dxfId="1197" priority="1199">
      <formula>$B11="конкур"</formula>
    </cfRule>
    <cfRule type="expression" dxfId="1196" priority="1200">
      <formula>$B11="выездка"</formula>
    </cfRule>
    <cfRule type="expression" dxfId="1195" priority="1201">
      <formula>$B11="троеборье"</formula>
    </cfRule>
  </conditionalFormatting>
  <conditionalFormatting sqref="D11 G11:I11 K11">
    <cfRule type="expression" dxfId="1194" priority="1196">
      <formula>$B11="конкур"</formula>
    </cfRule>
    <cfRule type="expression" dxfId="1193" priority="1197">
      <formula>$B11="выездка"</formula>
    </cfRule>
    <cfRule type="expression" dxfId="1192" priority="1198">
      <formula>$B11="троеборье"</formula>
    </cfRule>
  </conditionalFormatting>
  <conditionalFormatting sqref="D11 G11:I11 K11">
    <cfRule type="expression" dxfId="1191" priority="1193">
      <formula>$B11="конкур"</formula>
    </cfRule>
    <cfRule type="expression" dxfId="1190" priority="1194">
      <formula>$B11="выездка"</formula>
    </cfRule>
    <cfRule type="expression" dxfId="1189" priority="1195">
      <formula>$B11="троеборье"</formula>
    </cfRule>
  </conditionalFormatting>
  <conditionalFormatting sqref="D11 G11:I11 K11">
    <cfRule type="expression" dxfId="1188" priority="1190">
      <formula>$B11="конкур"</formula>
    </cfRule>
    <cfRule type="expression" dxfId="1187" priority="1191">
      <formula>$B11="выездка"</formula>
    </cfRule>
    <cfRule type="expression" dxfId="1186" priority="1192">
      <formula>$B11="троеборье"</formula>
    </cfRule>
  </conditionalFormatting>
  <conditionalFormatting sqref="D11 G11:I11 K11">
    <cfRule type="expression" dxfId="1185" priority="1187">
      <formula>$B11="конкур"</formula>
    </cfRule>
    <cfRule type="expression" dxfId="1184" priority="1188">
      <formula>$B11="выездка"</formula>
    </cfRule>
    <cfRule type="expression" dxfId="1183" priority="1189">
      <formula>$B11="троеборье"</formula>
    </cfRule>
  </conditionalFormatting>
  <conditionalFormatting sqref="G11">
    <cfRule type="expression" dxfId="1182" priority="1184">
      <formula>$B11="конкур"</formula>
    </cfRule>
    <cfRule type="expression" dxfId="1181" priority="1185">
      <formula>$B11="выездка"</formula>
    </cfRule>
    <cfRule type="expression" dxfId="1180" priority="1186">
      <formula>$B11="троеборье"</formula>
    </cfRule>
  </conditionalFormatting>
  <conditionalFormatting sqref="G11">
    <cfRule type="expression" dxfId="1179" priority="1181">
      <formula>$B11="конкур"</formula>
    </cfRule>
    <cfRule type="expression" dxfId="1178" priority="1182">
      <formula>$B11="выездка"</formula>
    </cfRule>
    <cfRule type="expression" dxfId="1177" priority="1183">
      <formula>$B11="троеборье"</formula>
    </cfRule>
  </conditionalFormatting>
  <conditionalFormatting sqref="G11">
    <cfRule type="expression" dxfId="1176" priority="1178">
      <formula>$B11="конкур"</formula>
    </cfRule>
    <cfRule type="expression" dxfId="1175" priority="1179">
      <formula>$B11="выездка"</formula>
    </cfRule>
    <cfRule type="expression" dxfId="1174" priority="1180">
      <formula>$B11="троеборье"</formula>
    </cfRule>
  </conditionalFormatting>
  <conditionalFormatting sqref="D11 G11:K11">
    <cfRule type="expression" dxfId="1173" priority="1175">
      <formula>$B11="конкур"</formula>
    </cfRule>
    <cfRule type="expression" dxfId="1172" priority="1176">
      <formula>$B11="выездка"</formula>
    </cfRule>
    <cfRule type="expression" dxfId="1171" priority="1177">
      <formula>$B11="троеборье"</formula>
    </cfRule>
  </conditionalFormatting>
  <conditionalFormatting sqref="D11 G11:K11">
    <cfRule type="expression" dxfId="1170" priority="1172">
      <formula>$B11="конкур"</formula>
    </cfRule>
    <cfRule type="expression" dxfId="1169" priority="1173">
      <formula>$B11="выездка"</formula>
    </cfRule>
    <cfRule type="expression" dxfId="1168" priority="1174">
      <formula>$B11="троеборье"</formula>
    </cfRule>
  </conditionalFormatting>
  <conditionalFormatting sqref="D11 G11:K11">
    <cfRule type="expression" dxfId="1167" priority="1169">
      <formula>$B11="конкур"</formula>
    </cfRule>
    <cfRule type="expression" dxfId="1166" priority="1170">
      <formula>$B11="выездка"</formula>
    </cfRule>
    <cfRule type="expression" dxfId="1165" priority="1171">
      <formula>$B11="троеборье"</formula>
    </cfRule>
  </conditionalFormatting>
  <conditionalFormatting sqref="J11">
    <cfRule type="expression" dxfId="1164" priority="1166">
      <formula>$B11="конкур"</formula>
    </cfRule>
    <cfRule type="expression" dxfId="1163" priority="1167">
      <formula>$B11="выездка"</formula>
    </cfRule>
    <cfRule type="expression" dxfId="1162" priority="1168">
      <formula>$B11="троеборье"</formula>
    </cfRule>
  </conditionalFormatting>
  <conditionalFormatting sqref="J11">
    <cfRule type="expression" dxfId="1161" priority="1163">
      <formula>$B11="конкур"</formula>
    </cfRule>
    <cfRule type="expression" dxfId="1160" priority="1164">
      <formula>$B11="выездка"</formula>
    </cfRule>
    <cfRule type="expression" dxfId="1159" priority="1165">
      <formula>$B11="троеборье"</formula>
    </cfRule>
  </conditionalFormatting>
  <conditionalFormatting sqref="J11">
    <cfRule type="expression" dxfId="1158" priority="1160">
      <formula>$B11="конкур"</formula>
    </cfRule>
    <cfRule type="expression" dxfId="1157" priority="1161">
      <formula>$B11="выездка"</formula>
    </cfRule>
    <cfRule type="expression" dxfId="1156" priority="1162">
      <formula>$B11="троеборье"</formula>
    </cfRule>
  </conditionalFormatting>
  <conditionalFormatting sqref="J11">
    <cfRule type="expression" dxfId="1155" priority="1157">
      <formula>$B11="конкур"</formula>
    </cfRule>
    <cfRule type="expression" dxfId="1154" priority="1158">
      <formula>$B11="выездка"</formula>
    </cfRule>
    <cfRule type="expression" dxfId="1153" priority="1159">
      <formula>$B11="троеборье"</formula>
    </cfRule>
  </conditionalFormatting>
  <conditionalFormatting sqref="J11">
    <cfRule type="expression" dxfId="1152" priority="1154">
      <formula>$B11="конкур"</formula>
    </cfRule>
    <cfRule type="expression" dxfId="1151" priority="1155">
      <formula>$B11="выездка"</formula>
    </cfRule>
    <cfRule type="expression" dxfId="1150" priority="1156">
      <formula>$B11="троеборье"</formula>
    </cfRule>
  </conditionalFormatting>
  <conditionalFormatting sqref="J11">
    <cfRule type="expression" dxfId="1149" priority="1151">
      <formula>$B11="конкур"</formula>
    </cfRule>
    <cfRule type="expression" dxfId="1148" priority="1152">
      <formula>$B11="выездка"</formula>
    </cfRule>
    <cfRule type="expression" dxfId="1147" priority="1153">
      <formula>$B11="троеборье"</formula>
    </cfRule>
  </conditionalFormatting>
  <conditionalFormatting sqref="J11">
    <cfRule type="expression" dxfId="1146" priority="1148">
      <formula>$B11="конкур"</formula>
    </cfRule>
    <cfRule type="expression" dxfId="1145" priority="1149">
      <formula>$B11="выездка"</formula>
    </cfRule>
    <cfRule type="expression" dxfId="1144" priority="1150">
      <formula>$B11="троеборье"</formula>
    </cfRule>
  </conditionalFormatting>
  <conditionalFormatting sqref="J11">
    <cfRule type="expression" dxfId="1143" priority="1145">
      <formula>$B11="конкур"</formula>
    </cfRule>
    <cfRule type="expression" dxfId="1142" priority="1146">
      <formula>$B11="выездка"</formula>
    </cfRule>
    <cfRule type="expression" dxfId="1141" priority="1147">
      <formula>$B11="троеборье"</formula>
    </cfRule>
  </conditionalFormatting>
  <conditionalFormatting sqref="J11">
    <cfRule type="expression" dxfId="1140" priority="1142">
      <formula>$B11="конкур"</formula>
    </cfRule>
    <cfRule type="expression" dxfId="1139" priority="1143">
      <formula>$B11="выездка"</formula>
    </cfRule>
    <cfRule type="expression" dxfId="1138" priority="1144">
      <formula>$B11="троеборье"</formula>
    </cfRule>
  </conditionalFormatting>
  <conditionalFormatting sqref="J11">
    <cfRule type="expression" dxfId="1137" priority="1139">
      <formula>$B11="конкур"</formula>
    </cfRule>
    <cfRule type="expression" dxfId="1136" priority="1140">
      <formula>$B11="выездка"</formula>
    </cfRule>
    <cfRule type="expression" dxfId="1135" priority="1141">
      <formula>$B11="троеборье"</formula>
    </cfRule>
  </conditionalFormatting>
  <conditionalFormatting sqref="J11">
    <cfRule type="expression" dxfId="1134" priority="1136">
      <formula>$B11="конкур"</formula>
    </cfRule>
    <cfRule type="expression" dxfId="1133" priority="1137">
      <formula>$B11="выездка"</formula>
    </cfRule>
    <cfRule type="expression" dxfId="1132" priority="1138">
      <formula>$B11="троеборье"</formula>
    </cfRule>
  </conditionalFormatting>
  <conditionalFormatting sqref="J11">
    <cfRule type="expression" dxfId="1131" priority="1133">
      <formula>$B11="конкур"</formula>
    </cfRule>
    <cfRule type="expression" dxfId="1130" priority="1134">
      <formula>$B11="выездка"</formula>
    </cfRule>
    <cfRule type="expression" dxfId="1129" priority="1135">
      <formula>$B11="троеборье"</formula>
    </cfRule>
  </conditionalFormatting>
  <conditionalFormatting sqref="J11">
    <cfRule type="expression" dxfId="1128" priority="1130">
      <formula>$B11="конкур"</formula>
    </cfRule>
    <cfRule type="expression" dxfId="1127" priority="1131">
      <formula>$B11="выездка"</formula>
    </cfRule>
    <cfRule type="expression" dxfId="1126" priority="1132">
      <formula>$B11="троеборье"</formula>
    </cfRule>
  </conditionalFormatting>
  <conditionalFormatting sqref="J11">
    <cfRule type="expression" dxfId="1125" priority="1127">
      <formula>$B11="конкур"</formula>
    </cfRule>
    <cfRule type="expression" dxfId="1124" priority="1128">
      <formula>$B11="выездка"</formula>
    </cfRule>
    <cfRule type="expression" dxfId="1123" priority="1129">
      <formula>$B11="троеборье"</formula>
    </cfRule>
  </conditionalFormatting>
  <conditionalFormatting sqref="J11">
    <cfRule type="expression" dxfId="1122" priority="1124">
      <formula>$B11="конкур"</formula>
    </cfRule>
    <cfRule type="expression" dxfId="1121" priority="1125">
      <formula>$B11="выездка"</formula>
    </cfRule>
    <cfRule type="expression" dxfId="1120" priority="1126">
      <formula>$B11="троеборье"</formula>
    </cfRule>
  </conditionalFormatting>
  <conditionalFormatting sqref="J11">
    <cfRule type="expression" dxfId="1119" priority="1121">
      <formula>$B11="конкур"</formula>
    </cfRule>
    <cfRule type="expression" dxfId="1118" priority="1122">
      <formula>$B11="выездка"</formula>
    </cfRule>
    <cfRule type="expression" dxfId="1117" priority="1123">
      <formula>$B11="троеборье"</formula>
    </cfRule>
  </conditionalFormatting>
  <conditionalFormatting sqref="J11">
    <cfRule type="expression" dxfId="1116" priority="1118">
      <formula>$B11="конкур"</formula>
    </cfRule>
    <cfRule type="expression" dxfId="1115" priority="1119">
      <formula>$B11="выездка"</formula>
    </cfRule>
    <cfRule type="expression" dxfId="1114" priority="1120">
      <formula>$B11="троеборье"</formula>
    </cfRule>
  </conditionalFormatting>
  <conditionalFormatting sqref="J11">
    <cfRule type="expression" dxfId="1113" priority="1115">
      <formula>$B11="конкур"</formula>
    </cfRule>
    <cfRule type="expression" dxfId="1112" priority="1116">
      <formula>$B11="выездка"</formula>
    </cfRule>
    <cfRule type="expression" dxfId="1111" priority="1117">
      <formula>$B11="троеборье"</formula>
    </cfRule>
  </conditionalFormatting>
  <conditionalFormatting sqref="D11 J11:K11">
    <cfRule type="expression" dxfId="1110" priority="1112">
      <formula>$B11="конкур"</formula>
    </cfRule>
    <cfRule type="expression" dxfId="1109" priority="1113">
      <formula>$B11="выездка"</formula>
    </cfRule>
    <cfRule type="expression" dxfId="1108" priority="1114">
      <formula>$B11="троеборье"</formula>
    </cfRule>
  </conditionalFormatting>
  <conditionalFormatting sqref="D11 J11:K11">
    <cfRule type="expression" dxfId="1107" priority="1109">
      <formula>$B11="конкур"</formula>
    </cfRule>
    <cfRule type="expression" dxfId="1106" priority="1110">
      <formula>$B11="выездка"</formula>
    </cfRule>
    <cfRule type="expression" dxfId="1105" priority="1111">
      <formula>$B11="троеборье"</formula>
    </cfRule>
  </conditionalFormatting>
  <conditionalFormatting sqref="D11 J11:K11">
    <cfRule type="expression" dxfId="1104" priority="1106">
      <formula>$B11="конкур"</formula>
    </cfRule>
    <cfRule type="expression" dxfId="1103" priority="1107">
      <formula>$B11="выездка"</formula>
    </cfRule>
    <cfRule type="expression" dxfId="1102" priority="1108">
      <formula>$B11="троеборье"</formula>
    </cfRule>
  </conditionalFormatting>
  <conditionalFormatting sqref="D11 J11:K11">
    <cfRule type="expression" dxfId="1101" priority="1103">
      <formula>$B11="конкур"</formula>
    </cfRule>
    <cfRule type="expression" dxfId="1100" priority="1104">
      <formula>$B11="выездка"</formula>
    </cfRule>
    <cfRule type="expression" dxfId="1099" priority="1105">
      <formula>$B11="троеборье"</formula>
    </cfRule>
  </conditionalFormatting>
  <conditionalFormatting sqref="D11 J11:K11">
    <cfRule type="expression" dxfId="1098" priority="1100">
      <formula>$B11="конкур"</formula>
    </cfRule>
    <cfRule type="expression" dxfId="1097" priority="1101">
      <formula>$B11="выездка"</formula>
    </cfRule>
    <cfRule type="expression" dxfId="1096" priority="1102">
      <formula>$B11="троеборье"</formula>
    </cfRule>
  </conditionalFormatting>
  <conditionalFormatting sqref="D11 J11:K11">
    <cfRule type="expression" dxfId="1095" priority="1097">
      <formula>$B11="конкур"</formula>
    </cfRule>
    <cfRule type="expression" dxfId="1094" priority="1098">
      <formula>$B11="выездка"</formula>
    </cfRule>
    <cfRule type="expression" dxfId="1093" priority="1099">
      <formula>$B11="троеборье"</formula>
    </cfRule>
  </conditionalFormatting>
  <conditionalFormatting sqref="D11 J11:K11">
    <cfRule type="expression" dxfId="1092" priority="1094">
      <formula>$B11="конкур"</formula>
    </cfRule>
    <cfRule type="expression" dxfId="1091" priority="1095">
      <formula>$B11="выездка"</formula>
    </cfRule>
    <cfRule type="expression" dxfId="1090" priority="1096">
      <formula>$B11="троеборье"</formula>
    </cfRule>
  </conditionalFormatting>
  <conditionalFormatting sqref="D11 J11:K11">
    <cfRule type="expression" dxfId="1089" priority="1091">
      <formula>$B11="конкур"</formula>
    </cfRule>
    <cfRule type="expression" dxfId="1088" priority="1092">
      <formula>$B11="выездка"</formula>
    </cfRule>
    <cfRule type="expression" dxfId="1087" priority="1093">
      <formula>$B11="троеборье"</formula>
    </cfRule>
  </conditionalFormatting>
  <conditionalFormatting sqref="D11 J11:K11">
    <cfRule type="expression" dxfId="1086" priority="1088">
      <formula>$B11="конкур"</formula>
    </cfRule>
    <cfRule type="expression" dxfId="1085" priority="1089">
      <formula>$B11="выездка"</formula>
    </cfRule>
    <cfRule type="expression" dxfId="1084" priority="1090">
      <formula>$B11="троеборье"</formula>
    </cfRule>
  </conditionalFormatting>
  <conditionalFormatting sqref="D11 J11:K11">
    <cfRule type="expression" dxfId="1083" priority="1085">
      <formula>$B11="конкур"</formula>
    </cfRule>
    <cfRule type="expression" dxfId="1082" priority="1086">
      <formula>$B11="выездка"</formula>
    </cfRule>
    <cfRule type="expression" dxfId="1081" priority="1087">
      <formula>$B11="троеборье"</formula>
    </cfRule>
  </conditionalFormatting>
  <conditionalFormatting sqref="D11 J11:K11">
    <cfRule type="expression" dxfId="1080" priority="1082">
      <formula>$B11="конкур"</formula>
    </cfRule>
    <cfRule type="expression" dxfId="1079" priority="1083">
      <formula>$B11="выездка"</formula>
    </cfRule>
    <cfRule type="expression" dxfId="1078" priority="1084">
      <formula>$B11="троеборье"</formula>
    </cfRule>
  </conditionalFormatting>
  <conditionalFormatting sqref="D11 J11:K11">
    <cfRule type="expression" dxfId="1077" priority="1079">
      <formula>$B11="конкур"</formula>
    </cfRule>
    <cfRule type="expression" dxfId="1076" priority="1080">
      <formula>$B11="выездка"</formula>
    </cfRule>
    <cfRule type="expression" dxfId="1075" priority="1081">
      <formula>$B11="троеборье"</formula>
    </cfRule>
  </conditionalFormatting>
  <conditionalFormatting sqref="D11 J11:K11">
    <cfRule type="expression" dxfId="1074" priority="1076">
      <formula>$B11="конкур"</formula>
    </cfRule>
    <cfRule type="expression" dxfId="1073" priority="1077">
      <formula>$B11="выездка"</formula>
    </cfRule>
    <cfRule type="expression" dxfId="1072" priority="1078">
      <formula>$B11="троеборье"</formula>
    </cfRule>
  </conditionalFormatting>
  <conditionalFormatting sqref="D11 J11:K11">
    <cfRule type="expression" dxfId="1071" priority="1073">
      <formula>$B11="конкур"</formula>
    </cfRule>
    <cfRule type="expression" dxfId="1070" priority="1074">
      <formula>$B11="выездка"</formula>
    </cfRule>
    <cfRule type="expression" dxfId="1069" priority="1075">
      <formula>$B11="троеборье"</formula>
    </cfRule>
  </conditionalFormatting>
  <conditionalFormatting sqref="D11 J11:K11">
    <cfRule type="expression" dxfId="1068" priority="1070">
      <formula>$B11="конкур"</formula>
    </cfRule>
    <cfRule type="expression" dxfId="1067" priority="1071">
      <formula>$B11="выездка"</formula>
    </cfRule>
    <cfRule type="expression" dxfId="1066" priority="1072">
      <formula>$B11="троеборье"</formula>
    </cfRule>
  </conditionalFormatting>
  <conditionalFormatting sqref="D11 J11:K11">
    <cfRule type="expression" dxfId="1065" priority="1067">
      <formula>$B11="конкур"</formula>
    </cfRule>
    <cfRule type="expression" dxfId="1064" priority="1068">
      <formula>$B11="выездка"</formula>
    </cfRule>
    <cfRule type="expression" dxfId="1063" priority="1069">
      <formula>$B11="троеборье"</formula>
    </cfRule>
  </conditionalFormatting>
  <conditionalFormatting sqref="D11 J11:K11">
    <cfRule type="expression" dxfId="1062" priority="1064">
      <formula>$B11="конкур"</formula>
    </cfRule>
    <cfRule type="expression" dxfId="1061" priority="1065">
      <formula>$B11="выездка"</formula>
    </cfRule>
    <cfRule type="expression" dxfId="1060" priority="1066">
      <formula>$B11="троеборье"</formula>
    </cfRule>
  </conditionalFormatting>
  <conditionalFormatting sqref="D11 J11:K11">
    <cfRule type="expression" dxfId="1059" priority="1061">
      <formula>$B11="конкур"</formula>
    </cfRule>
    <cfRule type="expression" dxfId="1058" priority="1062">
      <formula>$B11="выездка"</formula>
    </cfRule>
    <cfRule type="expression" dxfId="1057" priority="1063">
      <formula>$B11="троеборье"</formula>
    </cfRule>
  </conditionalFormatting>
  <conditionalFormatting sqref="K11">
    <cfRule type="expression" dxfId="1056" priority="1058">
      <formula>$B11="конкур"</formula>
    </cfRule>
    <cfRule type="expression" dxfId="1055" priority="1059">
      <formula>$B11="выездка"</formula>
    </cfRule>
    <cfRule type="expression" dxfId="1054" priority="1060">
      <formula>$B11="троеборье"</formula>
    </cfRule>
  </conditionalFormatting>
  <conditionalFormatting sqref="K11">
    <cfRule type="expression" dxfId="1053" priority="1055">
      <formula>$B11="конкур"</formula>
    </cfRule>
    <cfRule type="expression" dxfId="1052" priority="1056">
      <formula>$B11="выездка"</formula>
    </cfRule>
    <cfRule type="expression" dxfId="1051" priority="1057">
      <formula>$B11="троеборье"</formula>
    </cfRule>
  </conditionalFormatting>
  <conditionalFormatting sqref="K11">
    <cfRule type="expression" dxfId="1050" priority="1052">
      <formula>$B11="конкур"</formula>
    </cfRule>
    <cfRule type="expression" dxfId="1049" priority="1053">
      <formula>$B11="выездка"</formula>
    </cfRule>
    <cfRule type="expression" dxfId="1048" priority="1054">
      <formula>$B11="троеборье"</formula>
    </cfRule>
  </conditionalFormatting>
  <conditionalFormatting sqref="K11">
    <cfRule type="expression" dxfId="1047" priority="1049">
      <formula>$B11="конкур"</formula>
    </cfRule>
    <cfRule type="expression" dxfId="1046" priority="1050">
      <formula>$B11="выездка"</formula>
    </cfRule>
    <cfRule type="expression" dxfId="1045" priority="1051">
      <formula>$B11="троеборье"</formula>
    </cfRule>
  </conditionalFormatting>
  <conditionalFormatting sqref="K11">
    <cfRule type="expression" dxfId="1044" priority="1046">
      <formula>$B11="конкур"</formula>
    </cfRule>
    <cfRule type="expression" dxfId="1043" priority="1047">
      <formula>$B11="выездка"</formula>
    </cfRule>
    <cfRule type="expression" dxfId="1042" priority="1048">
      <formula>$B11="троеборье"</formula>
    </cfRule>
  </conditionalFormatting>
  <conditionalFormatting sqref="K11">
    <cfRule type="expression" dxfId="1041" priority="1043">
      <formula>$B11="конкур"</formula>
    </cfRule>
    <cfRule type="expression" dxfId="1040" priority="1044">
      <formula>$B11="выездка"</formula>
    </cfRule>
    <cfRule type="expression" dxfId="1039" priority="1045">
      <formula>$B11="троеборье"</formula>
    </cfRule>
  </conditionalFormatting>
  <conditionalFormatting sqref="K11">
    <cfRule type="expression" dxfId="1038" priority="1040">
      <formula>$B11="конкур"</formula>
    </cfRule>
    <cfRule type="expression" dxfId="1037" priority="1041">
      <formula>$B11="выездка"</formula>
    </cfRule>
    <cfRule type="expression" dxfId="1036" priority="1042">
      <formula>$B11="троеборье"</formula>
    </cfRule>
  </conditionalFormatting>
  <conditionalFormatting sqref="K11">
    <cfRule type="expression" dxfId="1035" priority="1037">
      <formula>$B11="конкур"</formula>
    </cfRule>
    <cfRule type="expression" dxfId="1034" priority="1038">
      <formula>$B11="выездка"</formula>
    </cfRule>
    <cfRule type="expression" dxfId="1033" priority="1039">
      <formula>$B11="троеборье"</formula>
    </cfRule>
  </conditionalFormatting>
  <conditionalFormatting sqref="K11">
    <cfRule type="expression" dxfId="1032" priority="1034">
      <formula>$B11="конкур"</formula>
    </cfRule>
    <cfRule type="expression" dxfId="1031" priority="1035">
      <formula>$B11="выездка"</formula>
    </cfRule>
    <cfRule type="expression" dxfId="1030" priority="1036">
      <formula>$B11="троеборье"</formula>
    </cfRule>
  </conditionalFormatting>
  <conditionalFormatting sqref="K11">
    <cfRule type="expression" dxfId="1029" priority="1031">
      <formula>$B11="конкур"</formula>
    </cfRule>
    <cfRule type="expression" dxfId="1028" priority="1032">
      <formula>$B11="выездка"</formula>
    </cfRule>
    <cfRule type="expression" dxfId="1027" priority="1033">
      <formula>$B11="троеборье"</formula>
    </cfRule>
  </conditionalFormatting>
  <conditionalFormatting sqref="K11">
    <cfRule type="expression" dxfId="1026" priority="1028">
      <formula>$B11="конкур"</formula>
    </cfRule>
    <cfRule type="expression" dxfId="1025" priority="1029">
      <formula>$B11="выездка"</formula>
    </cfRule>
    <cfRule type="expression" dxfId="1024" priority="1030">
      <formula>$B11="троеборье"</formula>
    </cfRule>
  </conditionalFormatting>
  <conditionalFormatting sqref="K11">
    <cfRule type="expression" dxfId="1023" priority="1025">
      <formula>$B11="конкур"</formula>
    </cfRule>
    <cfRule type="expression" dxfId="1022" priority="1026">
      <formula>$B11="выездка"</formula>
    </cfRule>
    <cfRule type="expression" dxfId="1021" priority="1027">
      <formula>$B11="троеборье"</formula>
    </cfRule>
  </conditionalFormatting>
  <conditionalFormatting sqref="K11">
    <cfRule type="expression" dxfId="1020" priority="1022">
      <formula>$B11="конкур"</formula>
    </cfRule>
    <cfRule type="expression" dxfId="1019" priority="1023">
      <formula>$B11="выездка"</formula>
    </cfRule>
    <cfRule type="expression" dxfId="1018" priority="1024">
      <formula>$B11="троеборье"</formula>
    </cfRule>
  </conditionalFormatting>
  <conditionalFormatting sqref="K11">
    <cfRule type="expression" dxfId="1017" priority="1019">
      <formula>$B11="конкур"</formula>
    </cfRule>
    <cfRule type="expression" dxfId="1016" priority="1020">
      <formula>$B11="выездка"</formula>
    </cfRule>
    <cfRule type="expression" dxfId="1015" priority="1021">
      <formula>$B11="троеборье"</formula>
    </cfRule>
  </conditionalFormatting>
  <conditionalFormatting sqref="J11:K11">
    <cfRule type="expression" dxfId="1014" priority="1016">
      <formula>$B11="конкур"</formula>
    </cfRule>
    <cfRule type="expression" dxfId="1013" priority="1017">
      <formula>$B11="выездка"</formula>
    </cfRule>
    <cfRule type="expression" dxfId="1012" priority="1018">
      <formula>$B11="троеборье"</formula>
    </cfRule>
  </conditionalFormatting>
  <conditionalFormatting sqref="J11:K11">
    <cfRule type="expression" dxfId="1011" priority="1013">
      <formula>$B11="конкур"</formula>
    </cfRule>
    <cfRule type="expression" dxfId="1010" priority="1014">
      <formula>$B11="выездка"</formula>
    </cfRule>
    <cfRule type="expression" dxfId="1009" priority="1015">
      <formula>$B11="троеборье"</formula>
    </cfRule>
  </conditionalFormatting>
  <conditionalFormatting sqref="J11:K11">
    <cfRule type="expression" dxfId="1008" priority="1010">
      <formula>$B11="конкур"</formula>
    </cfRule>
    <cfRule type="expression" dxfId="1007" priority="1011">
      <formula>$B11="выездка"</formula>
    </cfRule>
    <cfRule type="expression" dxfId="1006" priority="1012">
      <formula>$B11="троеборье"</formula>
    </cfRule>
  </conditionalFormatting>
  <conditionalFormatting sqref="J11:K11">
    <cfRule type="expression" dxfId="1005" priority="1007">
      <formula>$B11="конкур"</formula>
    </cfRule>
    <cfRule type="expression" dxfId="1004" priority="1008">
      <formula>$B11="выездка"</formula>
    </cfRule>
    <cfRule type="expression" dxfId="1003" priority="1009">
      <formula>$B11="троеборье"</formula>
    </cfRule>
  </conditionalFormatting>
  <conditionalFormatting sqref="J11:K11">
    <cfRule type="expression" dxfId="1002" priority="1004">
      <formula>$B11="конкур"</formula>
    </cfRule>
    <cfRule type="expression" dxfId="1001" priority="1005">
      <formula>$B11="выездка"</formula>
    </cfRule>
    <cfRule type="expression" dxfId="1000" priority="1006">
      <formula>$B11="троеборье"</formula>
    </cfRule>
  </conditionalFormatting>
  <conditionalFormatting sqref="J11:K11">
    <cfRule type="expression" dxfId="999" priority="1001">
      <formula>$B11="конкур"</formula>
    </cfRule>
    <cfRule type="expression" dxfId="998" priority="1002">
      <formula>$B11="выездка"</formula>
    </cfRule>
    <cfRule type="expression" dxfId="997" priority="1003">
      <formula>$B11="троеборье"</formula>
    </cfRule>
  </conditionalFormatting>
  <conditionalFormatting sqref="J11:K11">
    <cfRule type="expression" dxfId="996" priority="998">
      <formula>$B11="конкур"</formula>
    </cfRule>
    <cfRule type="expression" dxfId="995" priority="999">
      <formula>$B11="выездка"</formula>
    </cfRule>
    <cfRule type="expression" dxfId="994" priority="1000">
      <formula>$B11="троеборье"</formula>
    </cfRule>
  </conditionalFormatting>
  <conditionalFormatting sqref="J11:K11">
    <cfRule type="expression" dxfId="993" priority="995">
      <formula>$B11="конкур"</formula>
    </cfRule>
    <cfRule type="expression" dxfId="992" priority="996">
      <formula>$B11="выездка"</formula>
    </cfRule>
    <cfRule type="expression" dxfId="991" priority="997">
      <formula>$B11="троеборье"</formula>
    </cfRule>
  </conditionalFormatting>
  <conditionalFormatting sqref="J11:K11">
    <cfRule type="expression" dxfId="990" priority="992">
      <formula>$B11="конкур"</formula>
    </cfRule>
    <cfRule type="expression" dxfId="989" priority="993">
      <formula>$B11="выездка"</formula>
    </cfRule>
    <cfRule type="expression" dxfId="988" priority="994">
      <formula>$B11="троеборье"</formula>
    </cfRule>
  </conditionalFormatting>
  <conditionalFormatting sqref="J11:K11">
    <cfRule type="expression" dxfId="987" priority="989">
      <formula>$B11="конкур"</formula>
    </cfRule>
    <cfRule type="expression" dxfId="986" priority="990">
      <formula>$B11="выездка"</formula>
    </cfRule>
    <cfRule type="expression" dxfId="985" priority="991">
      <formula>$B11="троеборье"</formula>
    </cfRule>
  </conditionalFormatting>
  <conditionalFormatting sqref="J11:K11">
    <cfRule type="expression" dxfId="984" priority="986">
      <formula>$B11="конкур"</formula>
    </cfRule>
    <cfRule type="expression" dxfId="983" priority="987">
      <formula>$B11="выездка"</formula>
    </cfRule>
    <cfRule type="expression" dxfId="982" priority="988">
      <formula>$B11="троеборье"</formula>
    </cfRule>
  </conditionalFormatting>
  <conditionalFormatting sqref="J11:K11">
    <cfRule type="expression" dxfId="981" priority="983">
      <formula>$B11="конкур"</formula>
    </cfRule>
    <cfRule type="expression" dxfId="980" priority="984">
      <formula>$B11="выездка"</formula>
    </cfRule>
    <cfRule type="expression" dxfId="979" priority="985">
      <formula>$B11="троеборье"</formula>
    </cfRule>
  </conditionalFormatting>
  <conditionalFormatting sqref="J11:K11">
    <cfRule type="expression" dxfId="978" priority="980">
      <formula>$B11="конкур"</formula>
    </cfRule>
    <cfRule type="expression" dxfId="977" priority="981">
      <formula>$B11="выездка"</formula>
    </cfRule>
    <cfRule type="expression" dxfId="976" priority="982">
      <formula>$B11="троеборье"</formula>
    </cfRule>
  </conditionalFormatting>
  <conditionalFormatting sqref="J11:K11">
    <cfRule type="expression" dxfId="975" priority="977">
      <formula>$B11="конкур"</formula>
    </cfRule>
    <cfRule type="expression" dxfId="974" priority="978">
      <formula>$B11="выездка"</formula>
    </cfRule>
    <cfRule type="expression" dxfId="973" priority="979">
      <formula>$B11="троеборье"</formula>
    </cfRule>
  </conditionalFormatting>
  <conditionalFormatting sqref="D12 G12:K12">
    <cfRule type="expression" dxfId="972" priority="972">
      <formula>$B12="конкур"</formula>
    </cfRule>
    <cfRule type="expression" dxfId="971" priority="973">
      <formula>$B12="выездка"</formula>
    </cfRule>
    <cfRule type="expression" dxfId="970" priority="974">
      <formula>$B12="троеборье"</formula>
    </cfRule>
  </conditionalFormatting>
  <conditionalFormatting sqref="D12 K12 G12:I12">
    <cfRule type="expression" dxfId="969" priority="967">
      <formula>$B12="конкур"</formula>
    </cfRule>
    <cfRule type="expression" dxfId="968" priority="968">
      <formula>$B12="выездка"</formula>
    </cfRule>
    <cfRule type="expression" dxfId="967" priority="969">
      <formula>$B12="троеборье"</formula>
    </cfRule>
  </conditionalFormatting>
  <conditionalFormatting sqref="D12 K12 G12:I12">
    <cfRule type="expression" dxfId="966" priority="964">
      <formula>$B12="конкур"</formula>
    </cfRule>
    <cfRule type="expression" dxfId="965" priority="965">
      <formula>$B12="выездка"</formula>
    </cfRule>
    <cfRule type="expression" dxfId="964" priority="966">
      <formula>$B12="троеборье"</formula>
    </cfRule>
  </conditionalFormatting>
  <conditionalFormatting sqref="D12 K12 G12:I12">
    <cfRule type="expression" dxfId="963" priority="961">
      <formula>$B12="конкур"</formula>
    </cfRule>
    <cfRule type="expression" dxfId="962" priority="962">
      <formula>$B12="выездка"</formula>
    </cfRule>
    <cfRule type="expression" dxfId="961" priority="963">
      <formula>$B12="троеборье"</formula>
    </cfRule>
  </conditionalFormatting>
  <conditionalFormatting sqref="K12 D12 G12:I12">
    <cfRule type="expression" dxfId="960" priority="958">
      <formula>$B12="конкур"</formula>
    </cfRule>
    <cfRule type="expression" dxfId="959" priority="959">
      <formula>$B12="выездка"</formula>
    </cfRule>
    <cfRule type="expression" dxfId="958" priority="960">
      <formula>$B12="троеборье"</formula>
    </cfRule>
  </conditionalFormatting>
  <conditionalFormatting sqref="D12 K12 G12:I12">
    <cfRule type="expression" dxfId="957" priority="955">
      <formula>$B12="конкур"</formula>
    </cfRule>
    <cfRule type="expression" dxfId="956" priority="956">
      <formula>$B12="выездка"</formula>
    </cfRule>
    <cfRule type="expression" dxfId="955" priority="957">
      <formula>$B12="троеборье"</formula>
    </cfRule>
  </conditionalFormatting>
  <conditionalFormatting sqref="D12 K12 G12:I12">
    <cfRule type="expression" dxfId="954" priority="952">
      <formula>$B12="конкур"</formula>
    </cfRule>
    <cfRule type="expression" dxfId="953" priority="953">
      <formula>$B12="выездка"</formula>
    </cfRule>
    <cfRule type="expression" dxfId="952" priority="954">
      <formula>$B12="троеборье"</formula>
    </cfRule>
  </conditionalFormatting>
  <conditionalFormatting sqref="K12 D12 G12:I12">
    <cfRule type="expression" dxfId="951" priority="949">
      <formula>$B12="конкур"</formula>
    </cfRule>
    <cfRule type="expression" dxfId="950" priority="950">
      <formula>$B12="выездка"</formula>
    </cfRule>
    <cfRule type="expression" dxfId="949" priority="951">
      <formula>$B12="троеборье"</formula>
    </cfRule>
  </conditionalFormatting>
  <conditionalFormatting sqref="G12">
    <cfRule type="expression" dxfId="948" priority="946">
      <formula>$B12="конкур"</formula>
    </cfRule>
    <cfRule type="expression" dxfId="947" priority="947">
      <formula>$B12="выездка"</formula>
    </cfRule>
    <cfRule type="expression" dxfId="946" priority="948">
      <formula>$B12="троеборье"</formula>
    </cfRule>
  </conditionalFormatting>
  <conditionalFormatting sqref="G12">
    <cfRule type="expression" dxfId="945" priority="943">
      <formula>$B12="конкур"</formula>
    </cfRule>
    <cfRule type="expression" dxfId="944" priority="944">
      <formula>$B12="выездка"</formula>
    </cfRule>
    <cfRule type="expression" dxfId="943" priority="945">
      <formula>$B12="троеборье"</formula>
    </cfRule>
  </conditionalFormatting>
  <conditionalFormatting sqref="G12">
    <cfRule type="expression" dxfId="942" priority="940">
      <formula>$B12="конкур"</formula>
    </cfRule>
    <cfRule type="expression" dxfId="941" priority="941">
      <formula>$B12="выездка"</formula>
    </cfRule>
    <cfRule type="expression" dxfId="940" priority="942">
      <formula>$B12="троеборье"</formula>
    </cfRule>
  </conditionalFormatting>
  <conditionalFormatting sqref="D12 K12 G12:I12">
    <cfRule type="expression" dxfId="939" priority="937">
      <formula>$B12="конкур"</formula>
    </cfRule>
    <cfRule type="expression" dxfId="938" priority="938">
      <formula>$B12="выездка"</formula>
    </cfRule>
    <cfRule type="expression" dxfId="937" priority="939">
      <formula>$B12="троеборье"</formula>
    </cfRule>
  </conditionalFormatting>
  <conditionalFormatting sqref="D12 K12 G12:I12">
    <cfRule type="expression" dxfId="936" priority="934">
      <formula>$B12="конкур"</formula>
    </cfRule>
    <cfRule type="expression" dxfId="935" priority="935">
      <formula>$B12="выездка"</formula>
    </cfRule>
    <cfRule type="expression" dxfId="934" priority="936">
      <formula>$B12="троеборье"</formula>
    </cfRule>
  </conditionalFormatting>
  <conditionalFormatting sqref="D12 K12 G12:I12">
    <cfRule type="expression" dxfId="933" priority="931">
      <formula>$B12="конкур"</formula>
    </cfRule>
    <cfRule type="expression" dxfId="932" priority="932">
      <formula>$B12="выездка"</formula>
    </cfRule>
    <cfRule type="expression" dxfId="931" priority="933">
      <formula>$B12="троеборье"</formula>
    </cfRule>
  </conditionalFormatting>
  <conditionalFormatting sqref="K12 D12 G12:I12">
    <cfRule type="expression" dxfId="930" priority="928">
      <formula>$B12="конкур"</formula>
    </cfRule>
    <cfRule type="expression" dxfId="929" priority="929">
      <formula>$B12="выездка"</formula>
    </cfRule>
    <cfRule type="expression" dxfId="928" priority="930">
      <formula>$B12="троеборье"</formula>
    </cfRule>
  </conditionalFormatting>
  <conditionalFormatting sqref="D12 K12 G12:I12">
    <cfRule type="expression" dxfId="927" priority="925">
      <formula>$B12="конкур"</formula>
    </cfRule>
    <cfRule type="expression" dxfId="926" priority="926">
      <formula>$B12="выездка"</formula>
    </cfRule>
    <cfRule type="expression" dxfId="925" priority="927">
      <formula>$B12="троеборье"</formula>
    </cfRule>
  </conditionalFormatting>
  <conditionalFormatting sqref="D12 K12 G12:I12">
    <cfRule type="expression" dxfId="924" priority="922">
      <formula>$B12="конкур"</formula>
    </cfRule>
    <cfRule type="expression" dxfId="923" priority="923">
      <formula>$B12="выездка"</formula>
    </cfRule>
    <cfRule type="expression" dxfId="922" priority="924">
      <formula>$B12="троеборье"</formula>
    </cfRule>
  </conditionalFormatting>
  <conditionalFormatting sqref="K12 D12 G12:I12">
    <cfRule type="expression" dxfId="921" priority="919">
      <formula>$B12="конкур"</formula>
    </cfRule>
    <cfRule type="expression" dxfId="920" priority="920">
      <formula>$B12="выездка"</formula>
    </cfRule>
    <cfRule type="expression" dxfId="919" priority="921">
      <formula>$B12="троеборье"</formula>
    </cfRule>
  </conditionalFormatting>
  <conditionalFormatting sqref="G12">
    <cfRule type="expression" dxfId="918" priority="916">
      <formula>$B12="конкур"</formula>
    </cfRule>
    <cfRule type="expression" dxfId="917" priority="917">
      <formula>$B12="выездка"</formula>
    </cfRule>
    <cfRule type="expression" dxfId="916" priority="918">
      <formula>$B12="троеборье"</formula>
    </cfRule>
  </conditionalFormatting>
  <conditionalFormatting sqref="G12">
    <cfRule type="expression" dxfId="915" priority="913">
      <formula>$B12="конкур"</formula>
    </cfRule>
    <cfRule type="expression" dxfId="914" priority="914">
      <formula>$B12="выездка"</formula>
    </cfRule>
    <cfRule type="expression" dxfId="913" priority="915">
      <formula>$B12="троеборье"</formula>
    </cfRule>
  </conditionalFormatting>
  <conditionalFormatting sqref="G12">
    <cfRule type="expression" dxfId="912" priority="910">
      <formula>$B12="конкур"</formula>
    </cfRule>
    <cfRule type="expression" dxfId="911" priority="911">
      <formula>$B12="выездка"</formula>
    </cfRule>
    <cfRule type="expression" dxfId="910" priority="912">
      <formula>$B12="троеборье"</formula>
    </cfRule>
  </conditionalFormatting>
  <conditionalFormatting sqref="J12">
    <cfRule type="expression" dxfId="909" priority="907">
      <formula>$B12="конкур"</formula>
    </cfRule>
    <cfRule type="expression" dxfId="908" priority="908">
      <formula>$B12="выездка"</formula>
    </cfRule>
    <cfRule type="expression" dxfId="907" priority="909">
      <formula>$B12="троеборье"</formula>
    </cfRule>
  </conditionalFormatting>
  <conditionalFormatting sqref="J12">
    <cfRule type="expression" dxfId="906" priority="904">
      <formula>$B12="конкур"</formula>
    </cfRule>
    <cfRule type="expression" dxfId="905" priority="905">
      <formula>$B12="выездка"</formula>
    </cfRule>
    <cfRule type="expression" dxfId="904" priority="906">
      <formula>$B12="троеборье"</formula>
    </cfRule>
  </conditionalFormatting>
  <conditionalFormatting sqref="J12">
    <cfRule type="expression" dxfId="903" priority="901">
      <formula>$B12="конкур"</formula>
    </cfRule>
    <cfRule type="expression" dxfId="902" priority="902">
      <formula>$B12="выездка"</formula>
    </cfRule>
    <cfRule type="expression" dxfId="901" priority="903">
      <formula>$B12="троеборье"</formula>
    </cfRule>
  </conditionalFormatting>
  <conditionalFormatting sqref="J12">
    <cfRule type="expression" dxfId="900" priority="898">
      <formula>$B12="конкур"</formula>
    </cfRule>
    <cfRule type="expression" dxfId="899" priority="899">
      <formula>$B12="выездка"</formula>
    </cfRule>
    <cfRule type="expression" dxfId="898" priority="900">
      <formula>$B12="троеборье"</formula>
    </cfRule>
  </conditionalFormatting>
  <conditionalFormatting sqref="J12">
    <cfRule type="expression" dxfId="897" priority="895">
      <formula>$B12="конкур"</formula>
    </cfRule>
    <cfRule type="expression" dxfId="896" priority="896">
      <formula>$B12="выездка"</formula>
    </cfRule>
    <cfRule type="expression" dxfId="895" priority="897">
      <formula>$B12="троеборье"</formula>
    </cfRule>
  </conditionalFormatting>
  <conditionalFormatting sqref="J12">
    <cfRule type="expression" dxfId="894" priority="892">
      <formula>$B12="конкур"</formula>
    </cfRule>
    <cfRule type="expression" dxfId="893" priority="893">
      <formula>$B12="выездка"</formula>
    </cfRule>
    <cfRule type="expression" dxfId="892" priority="894">
      <formula>$B12="троеборье"</formula>
    </cfRule>
  </conditionalFormatting>
  <conditionalFormatting sqref="J12">
    <cfRule type="expression" dxfId="891" priority="889">
      <formula>$B12="конкур"</formula>
    </cfRule>
    <cfRule type="expression" dxfId="890" priority="890">
      <formula>$B12="выездка"</formula>
    </cfRule>
    <cfRule type="expression" dxfId="889" priority="891">
      <formula>$B12="троеборье"</formula>
    </cfRule>
  </conditionalFormatting>
  <conditionalFormatting sqref="J12">
    <cfRule type="expression" dxfId="888" priority="886">
      <formula>$B12="конкур"</formula>
    </cfRule>
    <cfRule type="expression" dxfId="887" priority="887">
      <formula>$B12="выездка"</formula>
    </cfRule>
    <cfRule type="expression" dxfId="886" priority="888">
      <formula>$B12="троеборье"</formula>
    </cfRule>
  </conditionalFormatting>
  <conditionalFormatting sqref="J12">
    <cfRule type="expression" dxfId="885" priority="883">
      <formula>$B12="конкур"</formula>
    </cfRule>
    <cfRule type="expression" dxfId="884" priority="884">
      <formula>$B12="выездка"</formula>
    </cfRule>
    <cfRule type="expression" dxfId="883" priority="885">
      <formula>$B12="троеборье"</formula>
    </cfRule>
  </conditionalFormatting>
  <conditionalFormatting sqref="J12">
    <cfRule type="expression" dxfId="882" priority="880">
      <formula>$B12="конкур"</formula>
    </cfRule>
    <cfRule type="expression" dxfId="881" priority="881">
      <formula>$B12="выездка"</formula>
    </cfRule>
    <cfRule type="expression" dxfId="880" priority="882">
      <formula>$B12="троеборье"</formula>
    </cfRule>
  </conditionalFormatting>
  <conditionalFormatting sqref="J12">
    <cfRule type="expression" dxfId="879" priority="877">
      <formula>$B12="конкур"</formula>
    </cfRule>
    <cfRule type="expression" dxfId="878" priority="878">
      <formula>$B12="выездка"</formula>
    </cfRule>
    <cfRule type="expression" dxfId="877" priority="879">
      <formula>$B12="троеборье"</formula>
    </cfRule>
  </conditionalFormatting>
  <conditionalFormatting sqref="J12">
    <cfRule type="expression" dxfId="876" priority="874">
      <formula>$B12="конкур"</formula>
    </cfRule>
    <cfRule type="expression" dxfId="875" priority="875">
      <formula>$B12="выездка"</formula>
    </cfRule>
    <cfRule type="expression" dxfId="874" priority="876">
      <formula>$B12="троеборье"</formula>
    </cfRule>
  </conditionalFormatting>
  <conditionalFormatting sqref="J12">
    <cfRule type="expression" dxfId="873" priority="871">
      <formula>$B12="конкур"</formula>
    </cfRule>
    <cfRule type="expression" dxfId="872" priority="872">
      <formula>$B12="выездка"</formula>
    </cfRule>
    <cfRule type="expression" dxfId="871" priority="873">
      <formula>$B12="троеборье"</formula>
    </cfRule>
  </conditionalFormatting>
  <conditionalFormatting sqref="J12">
    <cfRule type="expression" dxfId="870" priority="868">
      <formula>$B12="конкур"</formula>
    </cfRule>
    <cfRule type="expression" dxfId="869" priority="869">
      <formula>$B12="выездка"</formula>
    </cfRule>
    <cfRule type="expression" dxfId="868" priority="870">
      <formula>$B12="троеборье"</formula>
    </cfRule>
  </conditionalFormatting>
  <conditionalFormatting sqref="D12 G12:I12 K12">
    <cfRule type="expression" dxfId="867" priority="865">
      <formula>$B12="конкур"</formula>
    </cfRule>
    <cfRule type="expression" dxfId="866" priority="866">
      <formula>$B12="выездка"</formula>
    </cfRule>
    <cfRule type="expression" dxfId="865" priority="867">
      <formula>$B12="троеборье"</formula>
    </cfRule>
  </conditionalFormatting>
  <conditionalFormatting sqref="D12 G12:I12 K12">
    <cfRule type="expression" dxfId="864" priority="862">
      <formula>$B12="конкур"</formula>
    </cfRule>
    <cfRule type="expression" dxfId="863" priority="863">
      <formula>$B12="выездка"</formula>
    </cfRule>
    <cfRule type="expression" dxfId="862" priority="864">
      <formula>$B12="троеборье"</formula>
    </cfRule>
  </conditionalFormatting>
  <conditionalFormatting sqref="D12 G12:I12 K12">
    <cfRule type="expression" dxfId="861" priority="859">
      <formula>$B12="конкур"</formula>
    </cfRule>
    <cfRule type="expression" dxfId="860" priority="860">
      <formula>$B12="выездка"</formula>
    </cfRule>
    <cfRule type="expression" dxfId="859" priority="861">
      <formula>$B12="троеборье"</formula>
    </cfRule>
  </conditionalFormatting>
  <conditionalFormatting sqref="D12 G12:I12 K12">
    <cfRule type="expression" dxfId="858" priority="856">
      <formula>$B12="конкур"</formula>
    </cfRule>
    <cfRule type="expression" dxfId="857" priority="857">
      <formula>$B12="выездка"</formula>
    </cfRule>
    <cfRule type="expression" dxfId="856" priority="858">
      <formula>$B12="троеборье"</formula>
    </cfRule>
  </conditionalFormatting>
  <conditionalFormatting sqref="D12 G12:I12 K12">
    <cfRule type="expression" dxfId="855" priority="853">
      <formula>$B12="конкур"</formula>
    </cfRule>
    <cfRule type="expression" dxfId="854" priority="854">
      <formula>$B12="выездка"</formula>
    </cfRule>
    <cfRule type="expression" dxfId="853" priority="855">
      <formula>$B12="троеборье"</formula>
    </cfRule>
  </conditionalFormatting>
  <conditionalFormatting sqref="D12 G12:I12 K12">
    <cfRule type="expression" dxfId="852" priority="850">
      <formula>$B12="конкур"</formula>
    </cfRule>
    <cfRule type="expression" dxfId="851" priority="851">
      <formula>$B12="выездка"</formula>
    </cfRule>
    <cfRule type="expression" dxfId="850" priority="852">
      <formula>$B12="троеборье"</formula>
    </cfRule>
  </conditionalFormatting>
  <conditionalFormatting sqref="D12 G12:I12 K12">
    <cfRule type="expression" dxfId="849" priority="847">
      <formula>$B12="конкур"</formula>
    </cfRule>
    <cfRule type="expression" dxfId="848" priority="848">
      <formula>$B12="выездка"</formula>
    </cfRule>
    <cfRule type="expression" dxfId="847" priority="849">
      <formula>$B12="троеборье"</formula>
    </cfRule>
  </conditionalFormatting>
  <conditionalFormatting sqref="G12">
    <cfRule type="expression" dxfId="846" priority="844">
      <formula>$B12="конкур"</formula>
    </cfRule>
    <cfRule type="expression" dxfId="845" priority="845">
      <formula>$B12="выездка"</formula>
    </cfRule>
    <cfRule type="expression" dxfId="844" priority="846">
      <formula>$B12="троеборье"</formula>
    </cfRule>
  </conditionalFormatting>
  <conditionalFormatting sqref="G12">
    <cfRule type="expression" dxfId="843" priority="841">
      <formula>$B12="конкур"</formula>
    </cfRule>
    <cfRule type="expression" dxfId="842" priority="842">
      <formula>$B12="выездка"</formula>
    </cfRule>
    <cfRule type="expression" dxfId="841" priority="843">
      <formula>$B12="троеборье"</formula>
    </cfRule>
  </conditionalFormatting>
  <conditionalFormatting sqref="G12">
    <cfRule type="expression" dxfId="840" priority="838">
      <formula>$B12="конкур"</formula>
    </cfRule>
    <cfRule type="expression" dxfId="839" priority="839">
      <formula>$B12="выездка"</formula>
    </cfRule>
    <cfRule type="expression" dxfId="838" priority="840">
      <formula>$B12="троеборье"</formula>
    </cfRule>
  </conditionalFormatting>
  <conditionalFormatting sqref="D12 G12:I12 K12">
    <cfRule type="expression" dxfId="837" priority="835">
      <formula>$B12="конкур"</formula>
    </cfRule>
    <cfRule type="expression" dxfId="836" priority="836">
      <formula>$B12="выездка"</formula>
    </cfRule>
    <cfRule type="expression" dxfId="835" priority="837">
      <formula>$B12="троеборье"</formula>
    </cfRule>
  </conditionalFormatting>
  <conditionalFormatting sqref="D12 G12:I12 K12">
    <cfRule type="expression" dxfId="834" priority="832">
      <formula>$B12="конкур"</formula>
    </cfRule>
    <cfRule type="expression" dxfId="833" priority="833">
      <formula>$B12="выездка"</formula>
    </cfRule>
    <cfRule type="expression" dxfId="832" priority="834">
      <formula>$B12="троеборье"</formula>
    </cfRule>
  </conditionalFormatting>
  <conditionalFormatting sqref="D12 G12:I12 K12">
    <cfRule type="expression" dxfId="831" priority="829">
      <formula>$B12="конкур"</formula>
    </cfRule>
    <cfRule type="expression" dxfId="830" priority="830">
      <formula>$B12="выездка"</formula>
    </cfRule>
    <cfRule type="expression" dxfId="829" priority="831">
      <formula>$B12="троеборье"</formula>
    </cfRule>
  </conditionalFormatting>
  <conditionalFormatting sqref="D12 G12:I12 K12">
    <cfRule type="expression" dxfId="828" priority="826">
      <formula>$B12="конкур"</formula>
    </cfRule>
    <cfRule type="expression" dxfId="827" priority="827">
      <formula>$B12="выездка"</formula>
    </cfRule>
    <cfRule type="expression" dxfId="826" priority="828">
      <formula>$B12="троеборье"</formula>
    </cfRule>
  </conditionalFormatting>
  <conditionalFormatting sqref="D12 G12:I12 K12">
    <cfRule type="expression" dxfId="825" priority="823">
      <formula>$B12="конкур"</formula>
    </cfRule>
    <cfRule type="expression" dxfId="824" priority="824">
      <formula>$B12="выездка"</formula>
    </cfRule>
    <cfRule type="expression" dxfId="823" priority="825">
      <formula>$B12="троеборье"</formula>
    </cfRule>
  </conditionalFormatting>
  <conditionalFormatting sqref="D12 G12:I12 K12">
    <cfRule type="expression" dxfId="822" priority="820">
      <formula>$B12="конкур"</formula>
    </cfRule>
    <cfRule type="expression" dxfId="821" priority="821">
      <formula>$B12="выездка"</formula>
    </cfRule>
    <cfRule type="expression" dxfId="820" priority="822">
      <formula>$B12="троеборье"</formula>
    </cfRule>
  </conditionalFormatting>
  <conditionalFormatting sqref="D12 G12:I12 K12">
    <cfRule type="expression" dxfId="819" priority="817">
      <formula>$B12="конкур"</formula>
    </cfRule>
    <cfRule type="expression" dxfId="818" priority="818">
      <formula>$B12="выездка"</formula>
    </cfRule>
    <cfRule type="expression" dxfId="817" priority="819">
      <formula>$B12="троеборье"</formula>
    </cfRule>
  </conditionalFormatting>
  <conditionalFormatting sqref="G12">
    <cfRule type="expression" dxfId="816" priority="814">
      <formula>$B12="конкур"</formula>
    </cfRule>
    <cfRule type="expression" dxfId="815" priority="815">
      <formula>$B12="выездка"</formula>
    </cfRule>
    <cfRule type="expression" dxfId="814" priority="816">
      <formula>$B12="троеборье"</formula>
    </cfRule>
  </conditionalFormatting>
  <conditionalFormatting sqref="G12">
    <cfRule type="expression" dxfId="813" priority="811">
      <formula>$B12="конкур"</formula>
    </cfRule>
    <cfRule type="expression" dxfId="812" priority="812">
      <formula>$B12="выездка"</formula>
    </cfRule>
    <cfRule type="expression" dxfId="811" priority="813">
      <formula>$B12="троеборье"</formula>
    </cfRule>
  </conditionalFormatting>
  <conditionalFormatting sqref="G12">
    <cfRule type="expression" dxfId="810" priority="808">
      <formula>$B12="конкур"</formula>
    </cfRule>
    <cfRule type="expression" dxfId="809" priority="809">
      <formula>$B12="выездка"</formula>
    </cfRule>
    <cfRule type="expression" dxfId="808" priority="810">
      <formula>$B12="троеборье"</formula>
    </cfRule>
  </conditionalFormatting>
  <conditionalFormatting sqref="D12 G12:K12">
    <cfRule type="expression" dxfId="807" priority="805">
      <formula>$B12="конкур"</formula>
    </cfRule>
    <cfRule type="expression" dxfId="806" priority="806">
      <formula>$B12="выездка"</formula>
    </cfRule>
    <cfRule type="expression" dxfId="805" priority="807">
      <formula>$B12="троеборье"</formula>
    </cfRule>
  </conditionalFormatting>
  <conditionalFormatting sqref="D12 G12:K12">
    <cfRule type="expression" dxfId="804" priority="802">
      <formula>$B12="конкур"</formula>
    </cfRule>
    <cfRule type="expression" dxfId="803" priority="803">
      <formula>$B12="выездка"</formula>
    </cfRule>
    <cfRule type="expression" dxfId="802" priority="804">
      <formula>$B12="троеборье"</formula>
    </cfRule>
  </conditionalFormatting>
  <conditionalFormatting sqref="D12 G12:K12">
    <cfRule type="expression" dxfId="801" priority="799">
      <formula>$B12="конкур"</formula>
    </cfRule>
    <cfRule type="expression" dxfId="800" priority="800">
      <formula>$B12="выездка"</formula>
    </cfRule>
    <cfRule type="expression" dxfId="799" priority="801">
      <formula>$B12="троеборье"</formula>
    </cfRule>
  </conditionalFormatting>
  <conditionalFormatting sqref="J12">
    <cfRule type="expression" dxfId="798" priority="796">
      <formula>$B12="конкур"</formula>
    </cfRule>
    <cfRule type="expression" dxfId="797" priority="797">
      <formula>$B12="выездка"</formula>
    </cfRule>
    <cfRule type="expression" dxfId="796" priority="798">
      <formula>$B12="троеборье"</formula>
    </cfRule>
  </conditionalFormatting>
  <conditionalFormatting sqref="J12">
    <cfRule type="expression" dxfId="795" priority="793">
      <formula>$B12="конкур"</formula>
    </cfRule>
    <cfRule type="expression" dxfId="794" priority="794">
      <formula>$B12="выездка"</formula>
    </cfRule>
    <cfRule type="expression" dxfId="793" priority="795">
      <formula>$B12="троеборье"</formula>
    </cfRule>
  </conditionalFormatting>
  <conditionalFormatting sqref="J12">
    <cfRule type="expression" dxfId="792" priority="790">
      <formula>$B12="конкур"</formula>
    </cfRule>
    <cfRule type="expression" dxfId="791" priority="791">
      <formula>$B12="выездка"</formula>
    </cfRule>
    <cfRule type="expression" dxfId="790" priority="792">
      <formula>$B12="троеборье"</formula>
    </cfRule>
  </conditionalFormatting>
  <conditionalFormatting sqref="J12">
    <cfRule type="expression" dxfId="789" priority="787">
      <formula>$B12="конкур"</formula>
    </cfRule>
    <cfRule type="expression" dxfId="788" priority="788">
      <formula>$B12="выездка"</formula>
    </cfRule>
    <cfRule type="expression" dxfId="787" priority="789">
      <formula>$B12="троеборье"</formula>
    </cfRule>
  </conditionalFormatting>
  <conditionalFormatting sqref="J12">
    <cfRule type="expression" dxfId="786" priority="784">
      <formula>$B12="конкур"</formula>
    </cfRule>
    <cfRule type="expression" dxfId="785" priority="785">
      <formula>$B12="выездка"</formula>
    </cfRule>
    <cfRule type="expression" dxfId="784" priority="786">
      <formula>$B12="троеборье"</formula>
    </cfRule>
  </conditionalFormatting>
  <conditionalFormatting sqref="J12">
    <cfRule type="expression" dxfId="783" priority="781">
      <formula>$B12="конкур"</formula>
    </cfRule>
    <cfRule type="expression" dxfId="782" priority="782">
      <formula>$B12="выездка"</formula>
    </cfRule>
    <cfRule type="expression" dxfId="781" priority="783">
      <formula>$B12="троеборье"</formula>
    </cfRule>
  </conditionalFormatting>
  <conditionalFormatting sqref="J12">
    <cfRule type="expression" dxfId="780" priority="778">
      <formula>$B12="конкур"</formula>
    </cfRule>
    <cfRule type="expression" dxfId="779" priority="779">
      <formula>$B12="выездка"</formula>
    </cfRule>
    <cfRule type="expression" dxfId="778" priority="780">
      <formula>$B12="троеборье"</formula>
    </cfRule>
  </conditionalFormatting>
  <conditionalFormatting sqref="J12">
    <cfRule type="expression" dxfId="777" priority="775">
      <formula>$B12="конкур"</formula>
    </cfRule>
    <cfRule type="expression" dxfId="776" priority="776">
      <formula>$B12="выездка"</formula>
    </cfRule>
    <cfRule type="expression" dxfId="775" priority="777">
      <formula>$B12="троеборье"</formula>
    </cfRule>
  </conditionalFormatting>
  <conditionalFormatting sqref="J12">
    <cfRule type="expression" dxfId="774" priority="772">
      <formula>$B12="конкур"</formula>
    </cfRule>
    <cfRule type="expression" dxfId="773" priority="773">
      <formula>$B12="выездка"</formula>
    </cfRule>
    <cfRule type="expression" dxfId="772" priority="774">
      <formula>$B12="троеборье"</formula>
    </cfRule>
  </conditionalFormatting>
  <conditionalFormatting sqref="J12">
    <cfRule type="expression" dxfId="771" priority="769">
      <formula>$B12="конкур"</formula>
    </cfRule>
    <cfRule type="expression" dxfId="770" priority="770">
      <formula>$B12="выездка"</formula>
    </cfRule>
    <cfRule type="expression" dxfId="769" priority="771">
      <formula>$B12="троеборье"</formula>
    </cfRule>
  </conditionalFormatting>
  <conditionalFormatting sqref="J12">
    <cfRule type="expression" dxfId="768" priority="766">
      <formula>$B12="конкур"</formula>
    </cfRule>
    <cfRule type="expression" dxfId="767" priority="767">
      <formula>$B12="выездка"</formula>
    </cfRule>
    <cfRule type="expression" dxfId="766" priority="768">
      <formula>$B12="троеборье"</formula>
    </cfRule>
  </conditionalFormatting>
  <conditionalFormatting sqref="J12">
    <cfRule type="expression" dxfId="765" priority="763">
      <formula>$B12="конкур"</formula>
    </cfRule>
    <cfRule type="expression" dxfId="764" priority="764">
      <formula>$B12="выездка"</formula>
    </cfRule>
    <cfRule type="expression" dxfId="763" priority="765">
      <formula>$B12="троеборье"</formula>
    </cfRule>
  </conditionalFormatting>
  <conditionalFormatting sqref="J12">
    <cfRule type="expression" dxfId="762" priority="760">
      <formula>$B12="конкур"</formula>
    </cfRule>
    <cfRule type="expression" dxfId="761" priority="761">
      <formula>$B12="выездка"</formula>
    </cfRule>
    <cfRule type="expression" dxfId="760" priority="762">
      <formula>$B12="троеборье"</formula>
    </cfRule>
  </conditionalFormatting>
  <conditionalFormatting sqref="J12">
    <cfRule type="expression" dxfId="759" priority="757">
      <formula>$B12="конкур"</formula>
    </cfRule>
    <cfRule type="expression" dxfId="758" priority="758">
      <formula>$B12="выездка"</formula>
    </cfRule>
    <cfRule type="expression" dxfId="757" priority="759">
      <formula>$B12="троеборье"</formula>
    </cfRule>
  </conditionalFormatting>
  <conditionalFormatting sqref="J12">
    <cfRule type="expression" dxfId="756" priority="754">
      <formula>$B12="конкур"</formula>
    </cfRule>
    <cfRule type="expression" dxfId="755" priority="755">
      <formula>$B12="выездка"</formula>
    </cfRule>
    <cfRule type="expression" dxfId="754" priority="756">
      <formula>$B12="троеборье"</formula>
    </cfRule>
  </conditionalFormatting>
  <conditionalFormatting sqref="J12">
    <cfRule type="expression" dxfId="753" priority="751">
      <formula>$B12="конкур"</formula>
    </cfRule>
    <cfRule type="expression" dxfId="752" priority="752">
      <formula>$B12="выездка"</formula>
    </cfRule>
    <cfRule type="expression" dxfId="751" priority="753">
      <formula>$B12="троеборье"</formula>
    </cfRule>
  </conditionalFormatting>
  <conditionalFormatting sqref="J12">
    <cfRule type="expression" dxfId="750" priority="748">
      <formula>$B12="конкур"</formula>
    </cfRule>
    <cfRule type="expression" dxfId="749" priority="749">
      <formula>$B12="выездка"</formula>
    </cfRule>
    <cfRule type="expression" dxfId="748" priority="750">
      <formula>$B12="троеборье"</formula>
    </cfRule>
  </conditionalFormatting>
  <conditionalFormatting sqref="J12">
    <cfRule type="expression" dxfId="747" priority="745">
      <formula>$B12="конкур"</formula>
    </cfRule>
    <cfRule type="expression" dxfId="746" priority="746">
      <formula>$B12="выездка"</formula>
    </cfRule>
    <cfRule type="expression" dxfId="745" priority="747">
      <formula>$B12="троеборье"</formula>
    </cfRule>
  </conditionalFormatting>
  <conditionalFormatting sqref="D12 J12:K12">
    <cfRule type="expression" dxfId="744" priority="742">
      <formula>$B12="конкур"</formula>
    </cfRule>
    <cfRule type="expression" dxfId="743" priority="743">
      <formula>$B12="выездка"</formula>
    </cfRule>
    <cfRule type="expression" dxfId="742" priority="744">
      <formula>$B12="троеборье"</formula>
    </cfRule>
  </conditionalFormatting>
  <conditionalFormatting sqref="D12 J12:K12">
    <cfRule type="expression" dxfId="741" priority="739">
      <formula>$B12="конкур"</formula>
    </cfRule>
    <cfRule type="expression" dxfId="740" priority="740">
      <formula>$B12="выездка"</formula>
    </cfRule>
    <cfRule type="expression" dxfId="739" priority="741">
      <formula>$B12="троеборье"</formula>
    </cfRule>
  </conditionalFormatting>
  <conditionalFormatting sqref="D12 J12:K12">
    <cfRule type="expression" dxfId="738" priority="736">
      <formula>$B12="конкур"</formula>
    </cfRule>
    <cfRule type="expression" dxfId="737" priority="737">
      <formula>$B12="выездка"</formula>
    </cfRule>
    <cfRule type="expression" dxfId="736" priority="738">
      <formula>$B12="троеборье"</formula>
    </cfRule>
  </conditionalFormatting>
  <conditionalFormatting sqref="D12 J12:K12">
    <cfRule type="expression" dxfId="735" priority="733">
      <formula>$B12="конкур"</formula>
    </cfRule>
    <cfRule type="expression" dxfId="734" priority="734">
      <formula>$B12="выездка"</formula>
    </cfRule>
    <cfRule type="expression" dxfId="733" priority="735">
      <formula>$B12="троеборье"</formula>
    </cfRule>
  </conditionalFormatting>
  <conditionalFormatting sqref="D12 J12:K12">
    <cfRule type="expression" dxfId="732" priority="730">
      <formula>$B12="конкур"</formula>
    </cfRule>
    <cfRule type="expression" dxfId="731" priority="731">
      <formula>$B12="выездка"</formula>
    </cfRule>
    <cfRule type="expression" dxfId="730" priority="732">
      <formula>$B12="троеборье"</formula>
    </cfRule>
  </conditionalFormatting>
  <conditionalFormatting sqref="D12 J12:K12">
    <cfRule type="expression" dxfId="729" priority="727">
      <formula>$B12="конкур"</formula>
    </cfRule>
    <cfRule type="expression" dxfId="728" priority="728">
      <formula>$B12="выездка"</formula>
    </cfRule>
    <cfRule type="expression" dxfId="727" priority="729">
      <formula>$B12="троеборье"</formula>
    </cfRule>
  </conditionalFormatting>
  <conditionalFormatting sqref="D12 J12:K12">
    <cfRule type="expression" dxfId="726" priority="724">
      <formula>$B12="конкур"</formula>
    </cfRule>
    <cfRule type="expression" dxfId="725" priority="725">
      <formula>$B12="выездка"</formula>
    </cfRule>
    <cfRule type="expression" dxfId="724" priority="726">
      <formula>$B12="троеборье"</formula>
    </cfRule>
  </conditionalFormatting>
  <conditionalFormatting sqref="D12 J12:K12">
    <cfRule type="expression" dxfId="723" priority="721">
      <formula>$B12="конкур"</formula>
    </cfRule>
    <cfRule type="expression" dxfId="722" priority="722">
      <formula>$B12="выездка"</formula>
    </cfRule>
    <cfRule type="expression" dxfId="721" priority="723">
      <formula>$B12="троеборье"</formula>
    </cfRule>
  </conditionalFormatting>
  <conditionalFormatting sqref="D12 J12:K12">
    <cfRule type="expression" dxfId="720" priority="718">
      <formula>$B12="конкур"</formula>
    </cfRule>
    <cfRule type="expression" dxfId="719" priority="719">
      <formula>$B12="выездка"</formula>
    </cfRule>
    <cfRule type="expression" dxfId="718" priority="720">
      <formula>$B12="троеборье"</formula>
    </cfRule>
  </conditionalFormatting>
  <conditionalFormatting sqref="D12 J12:K12">
    <cfRule type="expression" dxfId="717" priority="715">
      <formula>$B12="конкур"</formula>
    </cfRule>
    <cfRule type="expression" dxfId="716" priority="716">
      <formula>$B12="выездка"</formula>
    </cfRule>
    <cfRule type="expression" dxfId="715" priority="717">
      <formula>$B12="троеборье"</formula>
    </cfRule>
  </conditionalFormatting>
  <conditionalFormatting sqref="D12 J12:K12">
    <cfRule type="expression" dxfId="714" priority="712">
      <formula>$B12="конкур"</formula>
    </cfRule>
    <cfRule type="expression" dxfId="713" priority="713">
      <formula>$B12="выездка"</formula>
    </cfRule>
    <cfRule type="expression" dxfId="712" priority="714">
      <formula>$B12="троеборье"</formula>
    </cfRule>
  </conditionalFormatting>
  <conditionalFormatting sqref="D12 J12:K12">
    <cfRule type="expression" dxfId="711" priority="709">
      <formula>$B12="конкур"</formula>
    </cfRule>
    <cfRule type="expression" dxfId="710" priority="710">
      <formula>$B12="выездка"</formula>
    </cfRule>
    <cfRule type="expression" dxfId="709" priority="711">
      <formula>$B12="троеборье"</formula>
    </cfRule>
  </conditionalFormatting>
  <conditionalFormatting sqref="D12 J12:K12">
    <cfRule type="expression" dxfId="708" priority="706">
      <formula>$B12="конкур"</formula>
    </cfRule>
    <cfRule type="expression" dxfId="707" priority="707">
      <formula>$B12="выездка"</formula>
    </cfRule>
    <cfRule type="expression" dxfId="706" priority="708">
      <formula>$B12="троеборье"</formula>
    </cfRule>
  </conditionalFormatting>
  <conditionalFormatting sqref="D12 J12:K12">
    <cfRule type="expression" dxfId="705" priority="703">
      <formula>$B12="конкур"</formula>
    </cfRule>
    <cfRule type="expression" dxfId="704" priority="704">
      <formula>$B12="выездка"</formula>
    </cfRule>
    <cfRule type="expression" dxfId="703" priority="705">
      <formula>$B12="троеборье"</formula>
    </cfRule>
  </conditionalFormatting>
  <conditionalFormatting sqref="D12 J12:K12">
    <cfRule type="expression" dxfId="702" priority="700">
      <formula>$B12="конкур"</formula>
    </cfRule>
    <cfRule type="expression" dxfId="701" priority="701">
      <formula>$B12="выездка"</formula>
    </cfRule>
    <cfRule type="expression" dxfId="700" priority="702">
      <formula>$B12="троеборье"</formula>
    </cfRule>
  </conditionalFormatting>
  <conditionalFormatting sqref="D12 J12:K12">
    <cfRule type="expression" dxfId="699" priority="697">
      <formula>$B12="конкур"</formula>
    </cfRule>
    <cfRule type="expression" dxfId="698" priority="698">
      <formula>$B12="выездка"</formula>
    </cfRule>
    <cfRule type="expression" dxfId="697" priority="699">
      <formula>$B12="троеборье"</formula>
    </cfRule>
  </conditionalFormatting>
  <conditionalFormatting sqref="D12 J12:K12">
    <cfRule type="expression" dxfId="696" priority="694">
      <formula>$B12="конкур"</formula>
    </cfRule>
    <cfRule type="expression" dxfId="695" priority="695">
      <formula>$B12="выездка"</formula>
    </cfRule>
    <cfRule type="expression" dxfId="694" priority="696">
      <formula>$B12="троеборье"</formula>
    </cfRule>
  </conditionalFormatting>
  <conditionalFormatting sqref="D12 J12:K12">
    <cfRule type="expression" dxfId="693" priority="691">
      <formula>$B12="конкур"</formula>
    </cfRule>
    <cfRule type="expression" dxfId="692" priority="692">
      <formula>$B12="выездка"</formula>
    </cfRule>
    <cfRule type="expression" dxfId="691" priority="693">
      <formula>$B12="троеборье"</formula>
    </cfRule>
  </conditionalFormatting>
  <conditionalFormatting sqref="K12">
    <cfRule type="expression" dxfId="690" priority="688">
      <formula>$B12="конкур"</formula>
    </cfRule>
    <cfRule type="expression" dxfId="689" priority="689">
      <formula>$B12="выездка"</formula>
    </cfRule>
    <cfRule type="expression" dxfId="688" priority="690">
      <formula>$B12="троеборье"</formula>
    </cfRule>
  </conditionalFormatting>
  <conditionalFormatting sqref="K12">
    <cfRule type="expression" dxfId="687" priority="685">
      <formula>$B12="конкур"</formula>
    </cfRule>
    <cfRule type="expression" dxfId="686" priority="686">
      <formula>$B12="выездка"</formula>
    </cfRule>
    <cfRule type="expression" dxfId="685" priority="687">
      <formula>$B12="троеборье"</formula>
    </cfRule>
  </conditionalFormatting>
  <conditionalFormatting sqref="K12">
    <cfRule type="expression" dxfId="684" priority="682">
      <formula>$B12="конкур"</formula>
    </cfRule>
    <cfRule type="expression" dxfId="683" priority="683">
      <formula>$B12="выездка"</formula>
    </cfRule>
    <cfRule type="expression" dxfId="682" priority="684">
      <formula>$B12="троеборье"</formula>
    </cfRule>
  </conditionalFormatting>
  <conditionalFormatting sqref="K12">
    <cfRule type="expression" dxfId="681" priority="679">
      <formula>$B12="конкур"</formula>
    </cfRule>
    <cfRule type="expression" dxfId="680" priority="680">
      <formula>$B12="выездка"</formula>
    </cfRule>
    <cfRule type="expression" dxfId="679" priority="681">
      <formula>$B12="троеборье"</formula>
    </cfRule>
  </conditionalFormatting>
  <conditionalFormatting sqref="K12">
    <cfRule type="expression" dxfId="678" priority="676">
      <formula>$B12="конкур"</formula>
    </cfRule>
    <cfRule type="expression" dxfId="677" priority="677">
      <formula>$B12="выездка"</formula>
    </cfRule>
    <cfRule type="expression" dxfId="676" priority="678">
      <formula>$B12="троеборье"</formula>
    </cfRule>
  </conditionalFormatting>
  <conditionalFormatting sqref="K12">
    <cfRule type="expression" dxfId="675" priority="673">
      <formula>$B12="конкур"</formula>
    </cfRule>
    <cfRule type="expression" dxfId="674" priority="674">
      <formula>$B12="выездка"</formula>
    </cfRule>
    <cfRule type="expression" dxfId="673" priority="675">
      <formula>$B12="троеборье"</formula>
    </cfRule>
  </conditionalFormatting>
  <conditionalFormatting sqref="K12">
    <cfRule type="expression" dxfId="672" priority="670">
      <formula>$B12="конкур"</formula>
    </cfRule>
    <cfRule type="expression" dxfId="671" priority="671">
      <formula>$B12="выездка"</formula>
    </cfRule>
    <cfRule type="expression" dxfId="670" priority="672">
      <formula>$B12="троеборье"</formula>
    </cfRule>
  </conditionalFormatting>
  <conditionalFormatting sqref="K12">
    <cfRule type="expression" dxfId="669" priority="667">
      <formula>$B12="конкур"</formula>
    </cfRule>
    <cfRule type="expression" dxfId="668" priority="668">
      <formula>$B12="выездка"</formula>
    </cfRule>
    <cfRule type="expression" dxfId="667" priority="669">
      <formula>$B12="троеборье"</formula>
    </cfRule>
  </conditionalFormatting>
  <conditionalFormatting sqref="K12">
    <cfRule type="expression" dxfId="666" priority="664">
      <formula>$B12="конкур"</formula>
    </cfRule>
    <cfRule type="expression" dxfId="665" priority="665">
      <formula>$B12="выездка"</formula>
    </cfRule>
    <cfRule type="expression" dxfId="664" priority="666">
      <formula>$B12="троеборье"</formula>
    </cfRule>
  </conditionalFormatting>
  <conditionalFormatting sqref="K12">
    <cfRule type="expression" dxfId="663" priority="661">
      <formula>$B12="конкур"</formula>
    </cfRule>
    <cfRule type="expression" dxfId="662" priority="662">
      <formula>$B12="выездка"</formula>
    </cfRule>
    <cfRule type="expression" dxfId="661" priority="663">
      <formula>$B12="троеборье"</formula>
    </cfRule>
  </conditionalFormatting>
  <conditionalFormatting sqref="K12">
    <cfRule type="expression" dxfId="660" priority="658">
      <formula>$B12="конкур"</formula>
    </cfRule>
    <cfRule type="expression" dxfId="659" priority="659">
      <formula>$B12="выездка"</formula>
    </cfRule>
    <cfRule type="expression" dxfId="658" priority="660">
      <formula>$B12="троеборье"</formula>
    </cfRule>
  </conditionalFormatting>
  <conditionalFormatting sqref="K12">
    <cfRule type="expression" dxfId="657" priority="655">
      <formula>$B12="конкур"</formula>
    </cfRule>
    <cfRule type="expression" dxfId="656" priority="656">
      <formula>$B12="выездка"</formula>
    </cfRule>
    <cfRule type="expression" dxfId="655" priority="657">
      <formula>$B12="троеборье"</formula>
    </cfRule>
  </conditionalFormatting>
  <conditionalFormatting sqref="K12">
    <cfRule type="expression" dxfId="654" priority="652">
      <formula>$B12="конкур"</formula>
    </cfRule>
    <cfRule type="expression" dxfId="653" priority="653">
      <formula>$B12="выездка"</formula>
    </cfRule>
    <cfRule type="expression" dxfId="652" priority="654">
      <formula>$B12="троеборье"</formula>
    </cfRule>
  </conditionalFormatting>
  <conditionalFormatting sqref="K12">
    <cfRule type="expression" dxfId="651" priority="649">
      <formula>$B12="конкур"</formula>
    </cfRule>
    <cfRule type="expression" dxfId="650" priority="650">
      <formula>$B12="выездка"</formula>
    </cfRule>
    <cfRule type="expression" dxfId="649" priority="651">
      <formula>$B12="троеборье"</formula>
    </cfRule>
  </conditionalFormatting>
  <conditionalFormatting sqref="J12:K12">
    <cfRule type="expression" dxfId="648" priority="646">
      <formula>$B12="конкур"</formula>
    </cfRule>
    <cfRule type="expression" dxfId="647" priority="647">
      <formula>$B12="выездка"</formula>
    </cfRule>
    <cfRule type="expression" dxfId="646" priority="648">
      <formula>$B12="троеборье"</formula>
    </cfRule>
  </conditionalFormatting>
  <conditionalFormatting sqref="J12:K12">
    <cfRule type="expression" dxfId="645" priority="643">
      <formula>$B12="конкур"</formula>
    </cfRule>
    <cfRule type="expression" dxfId="644" priority="644">
      <formula>$B12="выездка"</formula>
    </cfRule>
    <cfRule type="expression" dxfId="643" priority="645">
      <formula>$B12="троеборье"</formula>
    </cfRule>
  </conditionalFormatting>
  <conditionalFormatting sqref="J12:K12">
    <cfRule type="expression" dxfId="642" priority="640">
      <formula>$B12="конкур"</formula>
    </cfRule>
    <cfRule type="expression" dxfId="641" priority="641">
      <formula>$B12="выездка"</formula>
    </cfRule>
    <cfRule type="expression" dxfId="640" priority="642">
      <formula>$B12="троеборье"</formula>
    </cfRule>
  </conditionalFormatting>
  <conditionalFormatting sqref="J12:K12">
    <cfRule type="expression" dxfId="639" priority="637">
      <formula>$B12="конкур"</formula>
    </cfRule>
    <cfRule type="expression" dxfId="638" priority="638">
      <formula>$B12="выездка"</formula>
    </cfRule>
    <cfRule type="expression" dxfId="637" priority="639">
      <formula>$B12="троеборье"</formula>
    </cfRule>
  </conditionalFormatting>
  <conditionalFormatting sqref="J12:K12">
    <cfRule type="expression" dxfId="636" priority="634">
      <formula>$B12="конкур"</formula>
    </cfRule>
    <cfRule type="expression" dxfId="635" priority="635">
      <formula>$B12="выездка"</formula>
    </cfRule>
    <cfRule type="expression" dxfId="634" priority="636">
      <formula>$B12="троеборье"</formula>
    </cfRule>
  </conditionalFormatting>
  <conditionalFormatting sqref="J12:K12">
    <cfRule type="expression" dxfId="633" priority="631">
      <formula>$B12="конкур"</formula>
    </cfRule>
    <cfRule type="expression" dxfId="632" priority="632">
      <formula>$B12="выездка"</formula>
    </cfRule>
    <cfRule type="expression" dxfId="631" priority="633">
      <formula>$B12="троеборье"</formula>
    </cfRule>
  </conditionalFormatting>
  <conditionalFormatting sqref="J12:K12">
    <cfRule type="expression" dxfId="630" priority="628">
      <formula>$B12="конкур"</formula>
    </cfRule>
    <cfRule type="expression" dxfId="629" priority="629">
      <formula>$B12="выездка"</formula>
    </cfRule>
    <cfRule type="expression" dxfId="628" priority="630">
      <formula>$B12="троеборье"</formula>
    </cfRule>
  </conditionalFormatting>
  <conditionalFormatting sqref="J12:K12">
    <cfRule type="expression" dxfId="627" priority="625">
      <formula>$B12="конкур"</formula>
    </cfRule>
    <cfRule type="expression" dxfId="626" priority="626">
      <formula>$B12="выездка"</formula>
    </cfRule>
    <cfRule type="expression" dxfId="625" priority="627">
      <formula>$B12="троеборье"</formula>
    </cfRule>
  </conditionalFormatting>
  <conditionalFormatting sqref="J12:K12">
    <cfRule type="expression" dxfId="624" priority="622">
      <formula>$B12="конкур"</formula>
    </cfRule>
    <cfRule type="expression" dxfId="623" priority="623">
      <formula>$B12="выездка"</formula>
    </cfRule>
    <cfRule type="expression" dxfId="622" priority="624">
      <formula>$B12="троеборье"</formula>
    </cfRule>
  </conditionalFormatting>
  <conditionalFormatting sqref="J12:K12">
    <cfRule type="expression" dxfId="621" priority="619">
      <formula>$B12="конкур"</formula>
    </cfRule>
    <cfRule type="expression" dxfId="620" priority="620">
      <formula>$B12="выездка"</formula>
    </cfRule>
    <cfRule type="expression" dxfId="619" priority="621">
      <formula>$B12="троеборье"</formula>
    </cfRule>
  </conditionalFormatting>
  <conditionalFormatting sqref="J12:K12">
    <cfRule type="expression" dxfId="618" priority="616">
      <formula>$B12="конкур"</formula>
    </cfRule>
    <cfRule type="expression" dxfId="617" priority="617">
      <formula>$B12="выездка"</formula>
    </cfRule>
    <cfRule type="expression" dxfId="616" priority="618">
      <formula>$B12="троеборье"</formula>
    </cfRule>
  </conditionalFormatting>
  <conditionalFormatting sqref="J12:K12">
    <cfRule type="expression" dxfId="615" priority="613">
      <formula>$B12="конкур"</formula>
    </cfRule>
    <cfRule type="expression" dxfId="614" priority="614">
      <formula>$B12="выездка"</formula>
    </cfRule>
    <cfRule type="expression" dxfId="613" priority="615">
      <formula>$B12="троеборье"</formula>
    </cfRule>
  </conditionalFormatting>
  <conditionalFormatting sqref="J12:K12">
    <cfRule type="expression" dxfId="612" priority="610">
      <formula>$B12="конкур"</formula>
    </cfRule>
    <cfRule type="expression" dxfId="611" priority="611">
      <formula>$B12="выездка"</formula>
    </cfRule>
    <cfRule type="expression" dxfId="610" priority="612">
      <formula>$B12="троеборье"</formula>
    </cfRule>
  </conditionalFormatting>
  <conditionalFormatting sqref="J12:K12">
    <cfRule type="expression" dxfId="609" priority="607">
      <formula>$B12="конкур"</formula>
    </cfRule>
    <cfRule type="expression" dxfId="608" priority="608">
      <formula>$B12="выездка"</formula>
    </cfRule>
    <cfRule type="expression" dxfId="607" priority="609">
      <formula>$B12="троеборье"</formula>
    </cfRule>
  </conditionalFormatting>
  <conditionalFormatting sqref="D12 G12:I12 K12">
    <cfRule type="expression" dxfId="606" priority="604">
      <formula>$B12="конкур"</formula>
    </cfRule>
    <cfRule type="expression" dxfId="605" priority="605">
      <formula>$B12="выездка"</formula>
    </cfRule>
    <cfRule type="expression" dxfId="604" priority="606">
      <formula>$B12="троеборье"</formula>
    </cfRule>
  </conditionalFormatting>
  <conditionalFormatting sqref="D12 G12:I12 K12">
    <cfRule type="expression" dxfId="603" priority="601">
      <formula>$B12="конкур"</formula>
    </cfRule>
    <cfRule type="expression" dxfId="602" priority="602">
      <formula>$B12="выездка"</formula>
    </cfRule>
    <cfRule type="expression" dxfId="601" priority="603">
      <formula>$B12="троеборье"</formula>
    </cfRule>
  </conditionalFormatting>
  <conditionalFormatting sqref="D12 G12:I12 K12">
    <cfRule type="expression" dxfId="600" priority="598">
      <formula>$B12="конкур"</formula>
    </cfRule>
    <cfRule type="expression" dxfId="599" priority="599">
      <formula>$B12="выездка"</formula>
    </cfRule>
    <cfRule type="expression" dxfId="598" priority="600">
      <formula>$B12="троеборье"</formula>
    </cfRule>
  </conditionalFormatting>
  <conditionalFormatting sqref="D12 G12:I12 K12">
    <cfRule type="expression" dxfId="597" priority="595">
      <formula>$B12="конкур"</formula>
    </cfRule>
    <cfRule type="expression" dxfId="596" priority="596">
      <formula>$B12="выездка"</formula>
    </cfRule>
    <cfRule type="expression" dxfId="595" priority="597">
      <formula>$B12="троеборье"</formula>
    </cfRule>
  </conditionalFormatting>
  <conditionalFormatting sqref="D12 G12:I12 K12">
    <cfRule type="expression" dxfId="594" priority="592">
      <formula>$B12="конкур"</formula>
    </cfRule>
    <cfRule type="expression" dxfId="593" priority="593">
      <formula>$B12="выездка"</formula>
    </cfRule>
    <cfRule type="expression" dxfId="592" priority="594">
      <formula>$B12="троеборье"</formula>
    </cfRule>
  </conditionalFormatting>
  <conditionalFormatting sqref="D12 G12:I12 K12">
    <cfRule type="expression" dxfId="591" priority="589">
      <formula>$B12="конкур"</formula>
    </cfRule>
    <cfRule type="expression" dxfId="590" priority="590">
      <formula>$B12="выездка"</formula>
    </cfRule>
    <cfRule type="expression" dxfId="589" priority="591">
      <formula>$B12="троеборье"</formula>
    </cfRule>
  </conditionalFormatting>
  <conditionalFormatting sqref="D12 G12:I12 K12">
    <cfRule type="expression" dxfId="588" priority="586">
      <formula>$B12="конкур"</formula>
    </cfRule>
    <cfRule type="expression" dxfId="587" priority="587">
      <formula>$B12="выездка"</formula>
    </cfRule>
    <cfRule type="expression" dxfId="586" priority="588">
      <formula>$B12="троеборье"</formula>
    </cfRule>
  </conditionalFormatting>
  <conditionalFormatting sqref="G12">
    <cfRule type="expression" dxfId="585" priority="583">
      <formula>$B12="конкур"</formula>
    </cfRule>
    <cfRule type="expression" dxfId="584" priority="584">
      <formula>$B12="выездка"</formula>
    </cfRule>
    <cfRule type="expression" dxfId="583" priority="585">
      <formula>$B12="троеборье"</formula>
    </cfRule>
  </conditionalFormatting>
  <conditionalFormatting sqref="G12">
    <cfRule type="expression" dxfId="582" priority="580">
      <formula>$B12="конкур"</formula>
    </cfRule>
    <cfRule type="expression" dxfId="581" priority="581">
      <formula>$B12="выездка"</formula>
    </cfRule>
    <cfRule type="expression" dxfId="580" priority="582">
      <formula>$B12="троеборье"</formula>
    </cfRule>
  </conditionalFormatting>
  <conditionalFormatting sqref="G12">
    <cfRule type="expression" dxfId="579" priority="577">
      <formula>$B12="конкур"</formula>
    </cfRule>
    <cfRule type="expression" dxfId="578" priority="578">
      <formula>$B12="выездка"</formula>
    </cfRule>
    <cfRule type="expression" dxfId="577" priority="579">
      <formula>$B12="троеборье"</formula>
    </cfRule>
  </conditionalFormatting>
  <conditionalFormatting sqref="D12 G12:I12 K12">
    <cfRule type="expression" dxfId="576" priority="574">
      <formula>$B12="конкур"</formula>
    </cfRule>
    <cfRule type="expression" dxfId="575" priority="575">
      <formula>$B12="выездка"</formula>
    </cfRule>
    <cfRule type="expression" dxfId="574" priority="576">
      <formula>$B12="троеборье"</formula>
    </cfRule>
  </conditionalFormatting>
  <conditionalFormatting sqref="D12 G12:I12 K12">
    <cfRule type="expression" dxfId="573" priority="571">
      <formula>$B12="конкур"</formula>
    </cfRule>
    <cfRule type="expression" dxfId="572" priority="572">
      <formula>$B12="выездка"</formula>
    </cfRule>
    <cfRule type="expression" dxfId="571" priority="573">
      <formula>$B12="троеборье"</formula>
    </cfRule>
  </conditionalFormatting>
  <conditionalFormatting sqref="D12 G12:I12 K12">
    <cfRule type="expression" dxfId="570" priority="568">
      <formula>$B12="конкур"</formula>
    </cfRule>
    <cfRule type="expression" dxfId="569" priority="569">
      <formula>$B12="выездка"</formula>
    </cfRule>
    <cfRule type="expression" dxfId="568" priority="570">
      <formula>$B12="троеборье"</formula>
    </cfRule>
  </conditionalFormatting>
  <conditionalFormatting sqref="D12 G12:I12 K12">
    <cfRule type="expression" dxfId="567" priority="565">
      <formula>$B12="конкур"</formula>
    </cfRule>
    <cfRule type="expression" dxfId="566" priority="566">
      <formula>$B12="выездка"</formula>
    </cfRule>
    <cfRule type="expression" dxfId="565" priority="567">
      <formula>$B12="троеборье"</formula>
    </cfRule>
  </conditionalFormatting>
  <conditionalFormatting sqref="D12 G12:I12 K12">
    <cfRule type="expression" dxfId="564" priority="562">
      <formula>$B12="конкур"</formula>
    </cfRule>
    <cfRule type="expression" dxfId="563" priority="563">
      <formula>$B12="выездка"</formula>
    </cfRule>
    <cfRule type="expression" dxfId="562" priority="564">
      <formula>$B12="троеборье"</formula>
    </cfRule>
  </conditionalFormatting>
  <conditionalFormatting sqref="D12 G12:I12 K12">
    <cfRule type="expression" dxfId="561" priority="559">
      <formula>$B12="конкур"</formula>
    </cfRule>
    <cfRule type="expression" dxfId="560" priority="560">
      <formula>$B12="выездка"</formula>
    </cfRule>
    <cfRule type="expression" dxfId="559" priority="561">
      <formula>$B12="троеборье"</formula>
    </cfRule>
  </conditionalFormatting>
  <conditionalFormatting sqref="D12 G12:I12 K12">
    <cfRule type="expression" dxfId="558" priority="556">
      <formula>$B12="конкур"</formula>
    </cfRule>
    <cfRule type="expression" dxfId="557" priority="557">
      <formula>$B12="выездка"</formula>
    </cfRule>
    <cfRule type="expression" dxfId="556" priority="558">
      <formula>$B12="троеборье"</formula>
    </cfRule>
  </conditionalFormatting>
  <conditionalFormatting sqref="G12">
    <cfRule type="expression" dxfId="555" priority="553">
      <formula>$B12="конкур"</formula>
    </cfRule>
    <cfRule type="expression" dxfId="554" priority="554">
      <formula>$B12="выездка"</formula>
    </cfRule>
    <cfRule type="expression" dxfId="553" priority="555">
      <formula>$B12="троеборье"</formula>
    </cfRule>
  </conditionalFormatting>
  <conditionalFormatting sqref="G12">
    <cfRule type="expression" dxfId="552" priority="550">
      <formula>$B12="конкур"</formula>
    </cfRule>
    <cfRule type="expression" dxfId="551" priority="551">
      <formula>$B12="выездка"</formula>
    </cfRule>
    <cfRule type="expression" dxfId="550" priority="552">
      <formula>$B12="троеборье"</formula>
    </cfRule>
  </conditionalFormatting>
  <conditionalFormatting sqref="G12">
    <cfRule type="expression" dxfId="549" priority="547">
      <formula>$B12="конкур"</formula>
    </cfRule>
    <cfRule type="expression" dxfId="548" priority="548">
      <formula>$B12="выездка"</formula>
    </cfRule>
    <cfRule type="expression" dxfId="547" priority="549">
      <formula>$B12="троеборье"</formula>
    </cfRule>
  </conditionalFormatting>
  <conditionalFormatting sqref="K12">
    <cfRule type="expression" dxfId="546" priority="544">
      <formula>$B12="конкур"</formula>
    </cfRule>
    <cfRule type="expression" dxfId="545" priority="545">
      <formula>$B12="выездка"</formula>
    </cfRule>
    <cfRule type="expression" dxfId="544" priority="546">
      <formula>$B12="троеборье"</formula>
    </cfRule>
  </conditionalFormatting>
  <conditionalFormatting sqref="K12">
    <cfRule type="expression" dxfId="543" priority="541">
      <formula>$B12="конкур"</formula>
    </cfRule>
    <cfRule type="expression" dxfId="542" priority="542">
      <formula>$B12="выездка"</formula>
    </cfRule>
    <cfRule type="expression" dxfId="541" priority="543">
      <formula>$B12="троеборье"</formula>
    </cfRule>
  </conditionalFormatting>
  <conditionalFormatting sqref="K12">
    <cfRule type="expression" dxfId="540" priority="538">
      <formula>$B12="конкур"</formula>
    </cfRule>
    <cfRule type="expression" dxfId="539" priority="539">
      <formula>$B12="выездка"</formula>
    </cfRule>
    <cfRule type="expression" dxfId="538" priority="540">
      <formula>$B12="троеборье"</formula>
    </cfRule>
  </conditionalFormatting>
  <conditionalFormatting sqref="K12">
    <cfRule type="expression" dxfId="537" priority="535">
      <formula>$B12="конкур"</formula>
    </cfRule>
    <cfRule type="expression" dxfId="536" priority="536">
      <formula>$B12="выездка"</formula>
    </cfRule>
    <cfRule type="expression" dxfId="535" priority="537">
      <formula>$B12="троеборье"</formula>
    </cfRule>
  </conditionalFormatting>
  <conditionalFormatting sqref="K12">
    <cfRule type="expression" dxfId="534" priority="532">
      <formula>$B12="конкур"</formula>
    </cfRule>
    <cfRule type="expression" dxfId="533" priority="533">
      <formula>$B12="выездка"</formula>
    </cfRule>
    <cfRule type="expression" dxfId="532" priority="534">
      <formula>$B12="троеборье"</formula>
    </cfRule>
  </conditionalFormatting>
  <conditionalFormatting sqref="K12">
    <cfRule type="expression" dxfId="531" priority="529">
      <formula>$B12="конкур"</formula>
    </cfRule>
    <cfRule type="expression" dxfId="530" priority="530">
      <formula>$B12="выездка"</formula>
    </cfRule>
    <cfRule type="expression" dxfId="529" priority="531">
      <formula>$B12="троеборье"</formula>
    </cfRule>
  </conditionalFormatting>
  <conditionalFormatting sqref="K12">
    <cfRule type="expression" dxfId="528" priority="526">
      <formula>$B12="конкур"</formula>
    </cfRule>
    <cfRule type="expression" dxfId="527" priority="527">
      <formula>$B12="выездка"</formula>
    </cfRule>
    <cfRule type="expression" dxfId="526" priority="528">
      <formula>$B12="троеборье"</formula>
    </cfRule>
  </conditionalFormatting>
  <conditionalFormatting sqref="K12">
    <cfRule type="expression" dxfId="525" priority="523">
      <formula>$B12="конкур"</formula>
    </cfRule>
    <cfRule type="expression" dxfId="524" priority="524">
      <formula>$B12="выездка"</formula>
    </cfRule>
    <cfRule type="expression" dxfId="523" priority="525">
      <formula>$B12="троеборье"</formula>
    </cfRule>
  </conditionalFormatting>
  <conditionalFormatting sqref="K12">
    <cfRule type="expression" dxfId="522" priority="520">
      <formula>$B12="конкур"</formula>
    </cfRule>
    <cfRule type="expression" dxfId="521" priority="521">
      <formula>$B12="выездка"</formula>
    </cfRule>
    <cfRule type="expression" dxfId="520" priority="522">
      <formula>$B12="троеборье"</formula>
    </cfRule>
  </conditionalFormatting>
  <conditionalFormatting sqref="K12">
    <cfRule type="expression" dxfId="519" priority="517">
      <formula>$B12="конкур"</formula>
    </cfRule>
    <cfRule type="expression" dxfId="518" priority="518">
      <formula>$B12="выездка"</formula>
    </cfRule>
    <cfRule type="expression" dxfId="517" priority="519">
      <formula>$B12="троеборье"</formula>
    </cfRule>
  </conditionalFormatting>
  <conditionalFormatting sqref="K12">
    <cfRule type="expression" dxfId="516" priority="514">
      <formula>$B12="конкур"</formula>
    </cfRule>
    <cfRule type="expression" dxfId="515" priority="515">
      <formula>$B12="выездка"</formula>
    </cfRule>
    <cfRule type="expression" dxfId="514" priority="516">
      <formula>$B12="троеборье"</formula>
    </cfRule>
  </conditionalFormatting>
  <conditionalFormatting sqref="K12">
    <cfRule type="expression" dxfId="513" priority="511">
      <formula>$B12="конкур"</formula>
    </cfRule>
    <cfRule type="expression" dxfId="512" priority="512">
      <formula>$B12="выездка"</formula>
    </cfRule>
    <cfRule type="expression" dxfId="511" priority="513">
      <formula>$B12="троеборье"</formula>
    </cfRule>
  </conditionalFormatting>
  <conditionalFormatting sqref="K12">
    <cfRule type="expression" dxfId="510" priority="508">
      <formula>$B12="конкур"</formula>
    </cfRule>
    <cfRule type="expression" dxfId="509" priority="509">
      <formula>$B12="выездка"</formula>
    </cfRule>
    <cfRule type="expression" dxfId="508" priority="510">
      <formula>$B12="троеборье"</formula>
    </cfRule>
  </conditionalFormatting>
  <conditionalFormatting sqref="K12">
    <cfRule type="expression" dxfId="507" priority="505">
      <formula>$B12="конкур"</formula>
    </cfRule>
    <cfRule type="expression" dxfId="506" priority="506">
      <formula>$B12="выездка"</formula>
    </cfRule>
    <cfRule type="expression" dxfId="505" priority="507">
      <formula>$B12="троеборье"</formula>
    </cfRule>
  </conditionalFormatting>
  <conditionalFormatting sqref="D15 G15:K15 D13 G13:K13">
    <cfRule type="expression" dxfId="504" priority="500">
      <formula>$B13="конкур"</formula>
    </cfRule>
    <cfRule type="expression" dxfId="503" priority="501">
      <formula>$B13="выездка"</formula>
    </cfRule>
    <cfRule type="expression" dxfId="502" priority="502">
      <formula>$B13="троеборье"</formula>
    </cfRule>
  </conditionalFormatting>
  <conditionalFormatting sqref="G16:K16 D16">
    <cfRule type="expression" dxfId="501" priority="495">
      <formula>$B16="конкур"</formula>
    </cfRule>
    <cfRule type="expression" dxfId="500" priority="496">
      <formula>$B16="выездка"</formula>
    </cfRule>
    <cfRule type="expression" dxfId="499" priority="497">
      <formula>$B16="троеборье"</formula>
    </cfRule>
  </conditionalFormatting>
  <conditionalFormatting sqref="D16 G16:K16">
    <cfRule type="expression" dxfId="498" priority="492">
      <formula>$B16="конкур"</formula>
    </cfRule>
    <cfRule type="expression" dxfId="497" priority="493">
      <formula>$B16="выездка"</formula>
    </cfRule>
    <cfRule type="expression" dxfId="496" priority="494">
      <formula>$B16="троеборье"</formula>
    </cfRule>
  </conditionalFormatting>
  <conditionalFormatting sqref="K16">
    <cfRule type="expression" dxfId="495" priority="489">
      <formula>$B16="конкур"</formula>
    </cfRule>
    <cfRule type="expression" dxfId="494" priority="490">
      <formula>$B16="выездка"</formula>
    </cfRule>
    <cfRule type="expression" dxfId="493" priority="491">
      <formula>$B16="троеборье"</formula>
    </cfRule>
  </conditionalFormatting>
  <conditionalFormatting sqref="K16">
    <cfRule type="expression" dxfId="492" priority="486">
      <formula>$B16="конкур"</formula>
    </cfRule>
    <cfRule type="expression" dxfId="491" priority="487">
      <formula>$B16="выездка"</formula>
    </cfRule>
    <cfRule type="expression" dxfId="490" priority="488">
      <formula>$B16="троеборье"</formula>
    </cfRule>
  </conditionalFormatting>
  <conditionalFormatting sqref="K16">
    <cfRule type="expression" dxfId="489" priority="483">
      <formula>$B16="конкур"</formula>
    </cfRule>
    <cfRule type="expression" dxfId="488" priority="484">
      <formula>$B16="выездка"</formula>
    </cfRule>
    <cfRule type="expression" dxfId="487" priority="485">
      <formula>$B16="троеборье"</formula>
    </cfRule>
  </conditionalFormatting>
  <conditionalFormatting sqref="K16">
    <cfRule type="expression" dxfId="486" priority="480">
      <formula>$B16="конкур"</formula>
    </cfRule>
    <cfRule type="expression" dxfId="485" priority="481">
      <formula>$B16="выездка"</formula>
    </cfRule>
    <cfRule type="expression" dxfId="484" priority="482">
      <formula>$B16="троеборье"</formula>
    </cfRule>
  </conditionalFormatting>
  <conditionalFormatting sqref="K16">
    <cfRule type="expression" dxfId="483" priority="477">
      <formula>$B16="конкур"</formula>
    </cfRule>
    <cfRule type="expression" dxfId="482" priority="478">
      <formula>$B16="выездка"</formula>
    </cfRule>
    <cfRule type="expression" dxfId="481" priority="479">
      <formula>$B16="троеборье"</formula>
    </cfRule>
  </conditionalFormatting>
  <conditionalFormatting sqref="K16">
    <cfRule type="expression" dxfId="480" priority="474">
      <formula>$B16="конкур"</formula>
    </cfRule>
    <cfRule type="expression" dxfId="479" priority="475">
      <formula>$B16="выездка"</formula>
    </cfRule>
    <cfRule type="expression" dxfId="478" priority="476">
      <formula>$B16="троеборье"</formula>
    </cfRule>
  </conditionalFormatting>
  <conditionalFormatting sqref="K16">
    <cfRule type="expression" dxfId="477" priority="471">
      <formula>$B16="конкур"</formula>
    </cfRule>
    <cfRule type="expression" dxfId="476" priority="472">
      <formula>$B16="выездка"</formula>
    </cfRule>
    <cfRule type="expression" dxfId="475" priority="473">
      <formula>$B16="троеборье"</formula>
    </cfRule>
  </conditionalFormatting>
  <conditionalFormatting sqref="K16">
    <cfRule type="expression" dxfId="474" priority="468">
      <formula>$B16="конкур"</formula>
    </cfRule>
    <cfRule type="expression" dxfId="473" priority="469">
      <formula>$B16="выездка"</formula>
    </cfRule>
    <cfRule type="expression" dxfId="472" priority="470">
      <formula>$B16="троеборье"</formula>
    </cfRule>
  </conditionalFormatting>
  <conditionalFormatting sqref="K16">
    <cfRule type="expression" dxfId="471" priority="465">
      <formula>$B16="конкур"</formula>
    </cfRule>
    <cfRule type="expression" dxfId="470" priority="466">
      <formula>$B16="выездка"</formula>
    </cfRule>
    <cfRule type="expression" dxfId="469" priority="467">
      <formula>$B16="троеборье"</formula>
    </cfRule>
  </conditionalFormatting>
  <conditionalFormatting sqref="K16">
    <cfRule type="expression" dxfId="468" priority="462">
      <formula>$B16="конкур"</formula>
    </cfRule>
    <cfRule type="expression" dxfId="467" priority="463">
      <formula>$B16="выездка"</formula>
    </cfRule>
    <cfRule type="expression" dxfId="466" priority="464">
      <formula>$B16="троеборье"</formula>
    </cfRule>
  </conditionalFormatting>
  <conditionalFormatting sqref="K16">
    <cfRule type="expression" dxfId="465" priority="459">
      <formula>$B16="конкур"</formula>
    </cfRule>
    <cfRule type="expression" dxfId="464" priority="460">
      <formula>$B16="выездка"</formula>
    </cfRule>
    <cfRule type="expression" dxfId="463" priority="461">
      <formula>$B16="троеборье"</formula>
    </cfRule>
  </conditionalFormatting>
  <conditionalFormatting sqref="K16">
    <cfRule type="expression" dxfId="462" priority="456">
      <formula>$B16="конкур"</formula>
    </cfRule>
    <cfRule type="expression" dxfId="461" priority="457">
      <formula>$B16="выездка"</formula>
    </cfRule>
    <cfRule type="expression" dxfId="460" priority="458">
      <formula>$B16="троеборье"</formula>
    </cfRule>
  </conditionalFormatting>
  <conditionalFormatting sqref="K16">
    <cfRule type="expression" dxfId="459" priority="453">
      <formula>$B16="конкур"</formula>
    </cfRule>
    <cfRule type="expression" dxfId="458" priority="454">
      <formula>$B16="выездка"</formula>
    </cfRule>
    <cfRule type="expression" dxfId="457" priority="455">
      <formula>$B16="троеборье"</formula>
    </cfRule>
  </conditionalFormatting>
  <conditionalFormatting sqref="K16">
    <cfRule type="expression" dxfId="456" priority="450">
      <formula>$B16="конкур"</formula>
    </cfRule>
    <cfRule type="expression" dxfId="455" priority="451">
      <formula>$B16="выездка"</formula>
    </cfRule>
    <cfRule type="expression" dxfId="454" priority="452">
      <formula>$B16="троеборье"</formula>
    </cfRule>
  </conditionalFormatting>
  <conditionalFormatting sqref="K16">
    <cfRule type="expression" dxfId="453" priority="447">
      <formula>$B16="конкур"</formula>
    </cfRule>
    <cfRule type="expression" dxfId="452" priority="448">
      <formula>$B16="выездка"</formula>
    </cfRule>
    <cfRule type="expression" dxfId="451" priority="449">
      <formula>$B16="троеборье"</formula>
    </cfRule>
  </conditionalFormatting>
  <conditionalFormatting sqref="K16">
    <cfRule type="expression" dxfId="450" priority="444">
      <formula>$B16="конкур"</formula>
    </cfRule>
    <cfRule type="expression" dxfId="449" priority="445">
      <formula>$B16="выездка"</formula>
    </cfRule>
    <cfRule type="expression" dxfId="448" priority="446">
      <formula>$B16="троеборье"</formula>
    </cfRule>
  </conditionalFormatting>
  <conditionalFormatting sqref="K16">
    <cfRule type="expression" dxfId="447" priority="441">
      <formula>$B16="конкур"</formula>
    </cfRule>
    <cfRule type="expression" dxfId="446" priority="442">
      <formula>$B16="выездка"</formula>
    </cfRule>
    <cfRule type="expression" dxfId="445" priority="443">
      <formula>$B16="троеборье"</formula>
    </cfRule>
  </conditionalFormatting>
  <conditionalFormatting sqref="K16">
    <cfRule type="expression" dxfId="444" priority="438">
      <formula>$B16="конкур"</formula>
    </cfRule>
    <cfRule type="expression" dxfId="443" priority="439">
      <formula>$B16="выездка"</formula>
    </cfRule>
    <cfRule type="expression" dxfId="442" priority="440">
      <formula>$B16="троеборье"</formula>
    </cfRule>
  </conditionalFormatting>
  <conditionalFormatting sqref="K16">
    <cfRule type="expression" dxfId="441" priority="435">
      <formula>$B16="конкур"</formula>
    </cfRule>
    <cfRule type="expression" dxfId="440" priority="436">
      <formula>$B16="выездка"</formula>
    </cfRule>
    <cfRule type="expression" dxfId="439" priority="437">
      <formula>$B16="троеборье"</formula>
    </cfRule>
  </conditionalFormatting>
  <conditionalFormatting sqref="K16">
    <cfRule type="expression" dxfId="438" priority="432">
      <formula>$B16="конкур"</formula>
    </cfRule>
    <cfRule type="expression" dxfId="437" priority="433">
      <formula>$B16="выездка"</formula>
    </cfRule>
    <cfRule type="expression" dxfId="436" priority="434">
      <formula>$B16="троеборье"</formula>
    </cfRule>
  </conditionalFormatting>
  <conditionalFormatting sqref="K16">
    <cfRule type="expression" dxfId="435" priority="429">
      <formula>$B16="конкур"</formula>
    </cfRule>
    <cfRule type="expression" dxfId="434" priority="430">
      <formula>$B16="выездка"</formula>
    </cfRule>
    <cfRule type="expression" dxfId="433" priority="431">
      <formula>$B16="троеборье"</formula>
    </cfRule>
  </conditionalFormatting>
  <conditionalFormatting sqref="K16">
    <cfRule type="expression" dxfId="432" priority="426">
      <formula>$B16="конкур"</formula>
    </cfRule>
    <cfRule type="expression" dxfId="431" priority="427">
      <formula>$B16="выездка"</formula>
    </cfRule>
    <cfRule type="expression" dxfId="430" priority="428">
      <formula>$B16="троеборье"</formula>
    </cfRule>
  </conditionalFormatting>
  <conditionalFormatting sqref="K16">
    <cfRule type="expression" dxfId="429" priority="423">
      <formula>$B16="конкур"</formula>
    </cfRule>
    <cfRule type="expression" dxfId="428" priority="424">
      <formula>$B16="выездка"</formula>
    </cfRule>
    <cfRule type="expression" dxfId="427" priority="425">
      <formula>$B16="троеборье"</formula>
    </cfRule>
  </conditionalFormatting>
  <conditionalFormatting sqref="K16">
    <cfRule type="expression" dxfId="426" priority="420">
      <formula>$B16="конкур"</formula>
    </cfRule>
    <cfRule type="expression" dxfId="425" priority="421">
      <formula>$B16="выездка"</formula>
    </cfRule>
    <cfRule type="expression" dxfId="424" priority="422">
      <formula>$B16="троеборье"</formula>
    </cfRule>
  </conditionalFormatting>
  <conditionalFormatting sqref="K16">
    <cfRule type="expression" dxfId="423" priority="417">
      <formula>$B16="конкур"</formula>
    </cfRule>
    <cfRule type="expression" dxfId="422" priority="418">
      <formula>$B16="выездка"</formula>
    </cfRule>
    <cfRule type="expression" dxfId="421" priority="419">
      <formula>$B16="троеборье"</formula>
    </cfRule>
  </conditionalFormatting>
  <conditionalFormatting sqref="K16">
    <cfRule type="expression" dxfId="420" priority="414">
      <formula>$B16="конкур"</formula>
    </cfRule>
    <cfRule type="expression" dxfId="419" priority="415">
      <formula>$B16="выездка"</formula>
    </cfRule>
    <cfRule type="expression" dxfId="418" priority="416">
      <formula>$B16="троеборье"</formula>
    </cfRule>
  </conditionalFormatting>
  <conditionalFormatting sqref="K16">
    <cfRule type="expression" dxfId="417" priority="411">
      <formula>$B16="конкур"</formula>
    </cfRule>
    <cfRule type="expression" dxfId="416" priority="412">
      <formula>$B16="выездка"</formula>
    </cfRule>
    <cfRule type="expression" dxfId="415" priority="413">
      <formula>$B16="троеборье"</formula>
    </cfRule>
  </conditionalFormatting>
  <conditionalFormatting sqref="G16:K16 D16">
    <cfRule type="expression" dxfId="414" priority="408">
      <formula>$B16="конкур"</formula>
    </cfRule>
    <cfRule type="expression" dxfId="413" priority="409">
      <formula>$B16="выездка"</formula>
    </cfRule>
    <cfRule type="expression" dxfId="412" priority="410">
      <formula>$B16="троеборье"</formula>
    </cfRule>
  </conditionalFormatting>
  <conditionalFormatting sqref="D16 G16:K16">
    <cfRule type="expression" dxfId="411" priority="405">
      <formula>$B16="конкур"</formula>
    </cfRule>
    <cfRule type="expression" dxfId="410" priority="406">
      <formula>$B16="выездка"</formula>
    </cfRule>
    <cfRule type="expression" dxfId="409" priority="407">
      <formula>$B16="троеборье"</formula>
    </cfRule>
  </conditionalFormatting>
  <conditionalFormatting sqref="K16">
    <cfRule type="expression" dxfId="408" priority="402">
      <formula>$B16="конкур"</formula>
    </cfRule>
    <cfRule type="expression" dxfId="407" priority="403">
      <formula>$B16="выездка"</formula>
    </cfRule>
    <cfRule type="expression" dxfId="406" priority="404">
      <formula>$B16="троеборье"</formula>
    </cfRule>
  </conditionalFormatting>
  <conditionalFormatting sqref="G16:K16 D16">
    <cfRule type="expression" dxfId="405" priority="399">
      <formula>$B16="конкур"</formula>
    </cfRule>
    <cfRule type="expression" dxfId="404" priority="400">
      <formula>$B16="выездка"</formula>
    </cfRule>
    <cfRule type="expression" dxfId="403" priority="401">
      <formula>$B16="троеборье"</formula>
    </cfRule>
  </conditionalFormatting>
  <conditionalFormatting sqref="K16">
    <cfRule type="expression" dxfId="402" priority="396">
      <formula>$B16="конкур"</formula>
    </cfRule>
    <cfRule type="expression" dxfId="401" priority="397">
      <formula>$B16="выездка"</formula>
    </cfRule>
    <cfRule type="expression" dxfId="400" priority="398">
      <formula>$B16="троеборье"</formula>
    </cfRule>
  </conditionalFormatting>
  <conditionalFormatting sqref="K16">
    <cfRule type="expression" dxfId="399" priority="393">
      <formula>$B16="конкур"</formula>
    </cfRule>
    <cfRule type="expression" dxfId="398" priority="394">
      <formula>$B16="выездка"</formula>
    </cfRule>
    <cfRule type="expression" dxfId="397" priority="395">
      <formula>$B16="троеборье"</formula>
    </cfRule>
  </conditionalFormatting>
  <conditionalFormatting sqref="K16">
    <cfRule type="expression" dxfId="396" priority="390">
      <formula>$B16="конкур"</formula>
    </cfRule>
    <cfRule type="expression" dxfId="395" priority="391">
      <formula>$B16="выездка"</formula>
    </cfRule>
    <cfRule type="expression" dxfId="394" priority="392">
      <formula>$B16="троеборье"</formula>
    </cfRule>
  </conditionalFormatting>
  <conditionalFormatting sqref="K16">
    <cfRule type="expression" dxfId="393" priority="387">
      <formula>$B16="конкур"</formula>
    </cfRule>
    <cfRule type="expression" dxfId="392" priority="388">
      <formula>$B16="выездка"</formula>
    </cfRule>
    <cfRule type="expression" dxfId="391" priority="389">
      <formula>$B16="троеборье"</formula>
    </cfRule>
  </conditionalFormatting>
  <conditionalFormatting sqref="K16">
    <cfRule type="expression" dxfId="390" priority="384">
      <formula>$B16="конкур"</formula>
    </cfRule>
    <cfRule type="expression" dxfId="389" priority="385">
      <formula>$B16="выездка"</formula>
    </cfRule>
    <cfRule type="expression" dxfId="388" priority="386">
      <formula>$B16="троеборье"</formula>
    </cfRule>
  </conditionalFormatting>
  <conditionalFormatting sqref="K16">
    <cfRule type="expression" dxfId="387" priority="381">
      <formula>$B16="конкур"</formula>
    </cfRule>
    <cfRule type="expression" dxfId="386" priority="382">
      <formula>$B16="выездка"</formula>
    </cfRule>
    <cfRule type="expression" dxfId="385" priority="383">
      <formula>$B16="троеборье"</formula>
    </cfRule>
  </conditionalFormatting>
  <conditionalFormatting sqref="K16">
    <cfRule type="expression" dxfId="384" priority="378">
      <formula>$B16="конкур"</formula>
    </cfRule>
    <cfRule type="expression" dxfId="383" priority="379">
      <formula>$B16="выездка"</formula>
    </cfRule>
    <cfRule type="expression" dxfId="382" priority="380">
      <formula>$B16="троеборье"</formula>
    </cfRule>
  </conditionalFormatting>
  <conditionalFormatting sqref="K16">
    <cfRule type="expression" dxfId="381" priority="375">
      <formula>$B16="конкур"</formula>
    </cfRule>
    <cfRule type="expression" dxfId="380" priority="376">
      <formula>$B16="выездка"</formula>
    </cfRule>
    <cfRule type="expression" dxfId="379" priority="377">
      <formula>$B16="троеборье"</formula>
    </cfRule>
  </conditionalFormatting>
  <conditionalFormatting sqref="K16">
    <cfRule type="expression" dxfId="378" priority="372">
      <formula>$B16="конкур"</formula>
    </cfRule>
    <cfRule type="expression" dxfId="377" priority="373">
      <formula>$B16="выездка"</formula>
    </cfRule>
    <cfRule type="expression" dxfId="376" priority="374">
      <formula>$B16="троеборье"</formula>
    </cfRule>
  </conditionalFormatting>
  <conditionalFormatting sqref="K16">
    <cfRule type="expression" dxfId="375" priority="369">
      <formula>$B16="конкур"</formula>
    </cfRule>
    <cfRule type="expression" dxfId="374" priority="370">
      <formula>$B16="выездка"</formula>
    </cfRule>
    <cfRule type="expression" dxfId="373" priority="371">
      <formula>$B16="троеборье"</formula>
    </cfRule>
  </conditionalFormatting>
  <conditionalFormatting sqref="K16">
    <cfRule type="expression" dxfId="372" priority="366">
      <formula>$B16="конкур"</formula>
    </cfRule>
    <cfRule type="expression" dxfId="371" priority="367">
      <formula>$B16="выездка"</formula>
    </cfRule>
    <cfRule type="expression" dxfId="370" priority="368">
      <formula>$B16="троеборье"</formula>
    </cfRule>
  </conditionalFormatting>
  <conditionalFormatting sqref="K16">
    <cfRule type="expression" dxfId="369" priority="363">
      <formula>$B16="конкур"</formula>
    </cfRule>
    <cfRule type="expression" dxfId="368" priority="364">
      <formula>$B16="выездка"</formula>
    </cfRule>
    <cfRule type="expression" dxfId="367" priority="365">
      <formula>$B16="троеборье"</formula>
    </cfRule>
  </conditionalFormatting>
  <conditionalFormatting sqref="K16">
    <cfRule type="expression" dxfId="366" priority="360">
      <formula>$B16="конкур"</formula>
    </cfRule>
    <cfRule type="expression" dxfId="365" priority="361">
      <formula>$B16="выездка"</formula>
    </cfRule>
    <cfRule type="expression" dxfId="364" priority="362">
      <formula>$B16="троеборье"</formula>
    </cfRule>
  </conditionalFormatting>
  <conditionalFormatting sqref="K16">
    <cfRule type="expression" dxfId="363" priority="357">
      <formula>$B16="конкур"</formula>
    </cfRule>
    <cfRule type="expression" dxfId="362" priority="358">
      <formula>$B16="выездка"</formula>
    </cfRule>
    <cfRule type="expression" dxfId="361" priority="359">
      <formula>$B16="троеборье"</formula>
    </cfRule>
  </conditionalFormatting>
  <conditionalFormatting sqref="D16 G16:K16">
    <cfRule type="expression" dxfId="360" priority="354">
      <formula>$B16="конкур"</formula>
    </cfRule>
    <cfRule type="expression" dxfId="359" priority="355">
      <formula>$B16="выездка"</formula>
    </cfRule>
    <cfRule type="expression" dxfId="358" priority="356">
      <formula>$B16="троеборье"</formula>
    </cfRule>
  </conditionalFormatting>
  <conditionalFormatting sqref="G14:K14 D14">
    <cfRule type="expression" dxfId="357" priority="351">
      <formula>$B14="конкур"</formula>
    </cfRule>
    <cfRule type="expression" dxfId="356" priority="352">
      <formula>$B14="выездка"</formula>
    </cfRule>
    <cfRule type="expression" dxfId="355" priority="353">
      <formula>$B14="троеборье"</formula>
    </cfRule>
  </conditionalFormatting>
  <conditionalFormatting sqref="K14">
    <cfRule type="expression" dxfId="354" priority="348">
      <formula>$B14="конкур"</formula>
    </cfRule>
    <cfRule type="expression" dxfId="353" priority="349">
      <formula>$B14="выездка"</formula>
    </cfRule>
    <cfRule type="expression" dxfId="352" priority="350">
      <formula>$B14="троеборье"</formula>
    </cfRule>
  </conditionalFormatting>
  <conditionalFormatting sqref="K14">
    <cfRule type="expression" dxfId="351" priority="345">
      <formula>$B14="конкур"</formula>
    </cfRule>
    <cfRule type="expression" dxfId="350" priority="346">
      <formula>$B14="выездка"</formula>
    </cfRule>
    <cfRule type="expression" dxfId="349" priority="347">
      <formula>$B14="троеборье"</formula>
    </cfRule>
  </conditionalFormatting>
  <conditionalFormatting sqref="K14">
    <cfRule type="expression" dxfId="348" priority="342">
      <formula>$B14="конкур"</formula>
    </cfRule>
    <cfRule type="expression" dxfId="347" priority="343">
      <formula>$B14="выездка"</formula>
    </cfRule>
    <cfRule type="expression" dxfId="346" priority="344">
      <formula>$B14="троеборье"</formula>
    </cfRule>
  </conditionalFormatting>
  <conditionalFormatting sqref="K14">
    <cfRule type="expression" dxfId="345" priority="339">
      <formula>$B14="конкур"</formula>
    </cfRule>
    <cfRule type="expression" dxfId="344" priority="340">
      <formula>$B14="выездка"</formula>
    </cfRule>
    <cfRule type="expression" dxfId="343" priority="341">
      <formula>$B14="троеборье"</formula>
    </cfRule>
  </conditionalFormatting>
  <conditionalFormatting sqref="K14">
    <cfRule type="expression" dxfId="342" priority="336">
      <formula>$B14="конкур"</formula>
    </cfRule>
    <cfRule type="expression" dxfId="341" priority="337">
      <formula>$B14="выездка"</formula>
    </cfRule>
    <cfRule type="expression" dxfId="340" priority="338">
      <formula>$B14="троеборье"</formula>
    </cfRule>
  </conditionalFormatting>
  <conditionalFormatting sqref="K14">
    <cfRule type="expression" dxfId="339" priority="333">
      <formula>$B14="конкур"</formula>
    </cfRule>
    <cfRule type="expression" dxfId="338" priority="334">
      <formula>$B14="выездка"</formula>
    </cfRule>
    <cfRule type="expression" dxfId="337" priority="335">
      <formula>$B14="троеборье"</formula>
    </cfRule>
  </conditionalFormatting>
  <conditionalFormatting sqref="K14">
    <cfRule type="expression" dxfId="336" priority="330">
      <formula>$B14="конкур"</formula>
    </cfRule>
    <cfRule type="expression" dxfId="335" priority="331">
      <formula>$B14="выездка"</formula>
    </cfRule>
    <cfRule type="expression" dxfId="334" priority="332">
      <formula>$B14="троеборье"</formula>
    </cfRule>
  </conditionalFormatting>
  <conditionalFormatting sqref="K14">
    <cfRule type="expression" dxfId="333" priority="327">
      <formula>$B14="конкур"</formula>
    </cfRule>
    <cfRule type="expression" dxfId="332" priority="328">
      <formula>$B14="выездка"</formula>
    </cfRule>
    <cfRule type="expression" dxfId="331" priority="329">
      <formula>$B14="троеборье"</formula>
    </cfRule>
  </conditionalFormatting>
  <conditionalFormatting sqref="K14">
    <cfRule type="expression" dxfId="330" priority="324">
      <formula>$B14="конкур"</formula>
    </cfRule>
    <cfRule type="expression" dxfId="329" priority="325">
      <formula>$B14="выездка"</formula>
    </cfRule>
    <cfRule type="expression" dxfId="328" priority="326">
      <formula>$B14="троеборье"</formula>
    </cfRule>
  </conditionalFormatting>
  <conditionalFormatting sqref="K14">
    <cfRule type="expression" dxfId="327" priority="321">
      <formula>$B14="конкур"</formula>
    </cfRule>
    <cfRule type="expression" dxfId="326" priority="322">
      <formula>$B14="выездка"</formula>
    </cfRule>
    <cfRule type="expression" dxfId="325" priority="323">
      <formula>$B14="троеборье"</formula>
    </cfRule>
  </conditionalFormatting>
  <conditionalFormatting sqref="K14">
    <cfRule type="expression" dxfId="324" priority="318">
      <formula>$B14="конкур"</formula>
    </cfRule>
    <cfRule type="expression" dxfId="323" priority="319">
      <formula>$B14="выездка"</formula>
    </cfRule>
    <cfRule type="expression" dxfId="322" priority="320">
      <formula>$B14="троеборье"</formula>
    </cfRule>
  </conditionalFormatting>
  <conditionalFormatting sqref="K14">
    <cfRule type="expression" dxfId="321" priority="315">
      <formula>$B14="конкур"</formula>
    </cfRule>
    <cfRule type="expression" dxfId="320" priority="316">
      <formula>$B14="выездка"</formula>
    </cfRule>
    <cfRule type="expression" dxfId="319" priority="317">
      <formula>$B14="троеборье"</formula>
    </cfRule>
  </conditionalFormatting>
  <conditionalFormatting sqref="K14">
    <cfRule type="expression" dxfId="318" priority="312">
      <formula>$B14="конкур"</formula>
    </cfRule>
    <cfRule type="expression" dxfId="317" priority="313">
      <formula>$B14="выездка"</formula>
    </cfRule>
    <cfRule type="expression" dxfId="316" priority="314">
      <formula>$B14="троеборье"</formula>
    </cfRule>
  </conditionalFormatting>
  <conditionalFormatting sqref="K14">
    <cfRule type="expression" dxfId="315" priority="309">
      <formula>$B14="конкур"</formula>
    </cfRule>
    <cfRule type="expression" dxfId="314" priority="310">
      <formula>$B14="выездка"</formula>
    </cfRule>
    <cfRule type="expression" dxfId="313" priority="311">
      <formula>$B14="троеборье"</formula>
    </cfRule>
  </conditionalFormatting>
  <conditionalFormatting sqref="D14 G14:I14 K14">
    <cfRule type="expression" dxfId="312" priority="306">
      <formula>$B14="конкур"</formula>
    </cfRule>
    <cfRule type="expression" dxfId="311" priority="307">
      <formula>$B14="выездка"</formula>
    </cfRule>
    <cfRule type="expression" dxfId="310" priority="308">
      <formula>$B14="троеборье"</formula>
    </cfRule>
  </conditionalFormatting>
  <conditionalFormatting sqref="D14 G14:I14 K14">
    <cfRule type="expression" dxfId="309" priority="303">
      <formula>$B14="конкур"</formula>
    </cfRule>
    <cfRule type="expression" dxfId="308" priority="304">
      <formula>$B14="выездка"</formula>
    </cfRule>
    <cfRule type="expression" dxfId="307" priority="305">
      <formula>$B14="троеборье"</formula>
    </cfRule>
  </conditionalFormatting>
  <conditionalFormatting sqref="D14 G14:I14 K14">
    <cfRule type="expression" dxfId="306" priority="300">
      <formula>$B14="конкур"</formula>
    </cfRule>
    <cfRule type="expression" dxfId="305" priority="301">
      <formula>$B14="выездка"</formula>
    </cfRule>
    <cfRule type="expression" dxfId="304" priority="302">
      <formula>$B14="троеборье"</formula>
    </cfRule>
  </conditionalFormatting>
  <conditionalFormatting sqref="D14 G14:I14 K14">
    <cfRule type="expression" dxfId="303" priority="297">
      <formula>$B14="конкур"</formula>
    </cfRule>
    <cfRule type="expression" dxfId="302" priority="298">
      <formula>$B14="выездка"</formula>
    </cfRule>
    <cfRule type="expression" dxfId="301" priority="299">
      <formula>$B14="троеборье"</formula>
    </cfRule>
  </conditionalFormatting>
  <conditionalFormatting sqref="D14 G14:I14 K14">
    <cfRule type="expression" dxfId="300" priority="294">
      <formula>$B14="конкур"</formula>
    </cfRule>
    <cfRule type="expression" dxfId="299" priority="295">
      <formula>$B14="выездка"</formula>
    </cfRule>
    <cfRule type="expression" dxfId="298" priority="296">
      <formula>$B14="троеборье"</formula>
    </cfRule>
  </conditionalFormatting>
  <conditionalFormatting sqref="D14 G14:I14 K14">
    <cfRule type="expression" dxfId="297" priority="291">
      <formula>$B14="конкур"</formula>
    </cfRule>
    <cfRule type="expression" dxfId="296" priority="292">
      <formula>$B14="выездка"</formula>
    </cfRule>
    <cfRule type="expression" dxfId="295" priority="293">
      <formula>$B14="троеборье"</formula>
    </cfRule>
  </conditionalFormatting>
  <conditionalFormatting sqref="D14 G14:I14 K14">
    <cfRule type="expression" dxfId="294" priority="288">
      <formula>$B14="конкур"</formula>
    </cfRule>
    <cfRule type="expression" dxfId="293" priority="289">
      <formula>$B14="выездка"</formula>
    </cfRule>
    <cfRule type="expression" dxfId="292" priority="290">
      <formula>$B14="троеборье"</formula>
    </cfRule>
  </conditionalFormatting>
  <conditionalFormatting sqref="G14">
    <cfRule type="expression" dxfId="291" priority="285">
      <formula>$B14="конкур"</formula>
    </cfRule>
    <cfRule type="expression" dxfId="290" priority="286">
      <formula>$B14="выездка"</formula>
    </cfRule>
    <cfRule type="expression" dxfId="289" priority="287">
      <formula>$B14="троеборье"</formula>
    </cfRule>
  </conditionalFormatting>
  <conditionalFormatting sqref="G14">
    <cfRule type="expression" dxfId="288" priority="282">
      <formula>$B14="конкур"</formula>
    </cfRule>
    <cfRule type="expression" dxfId="287" priority="283">
      <formula>$B14="выездка"</formula>
    </cfRule>
    <cfRule type="expression" dxfId="286" priority="284">
      <formula>$B14="троеборье"</formula>
    </cfRule>
  </conditionalFormatting>
  <conditionalFormatting sqref="G14">
    <cfRule type="expression" dxfId="285" priority="279">
      <formula>$B14="конкур"</formula>
    </cfRule>
    <cfRule type="expression" dxfId="284" priority="280">
      <formula>$B14="выездка"</formula>
    </cfRule>
    <cfRule type="expression" dxfId="283" priority="281">
      <formula>$B14="троеборье"</formula>
    </cfRule>
  </conditionalFormatting>
  <conditionalFormatting sqref="D14 G14:I14 K14">
    <cfRule type="expression" dxfId="282" priority="276">
      <formula>$B14="конкур"</formula>
    </cfRule>
    <cfRule type="expression" dxfId="281" priority="277">
      <formula>$B14="выездка"</formula>
    </cfRule>
    <cfRule type="expression" dxfId="280" priority="278">
      <formula>$B14="троеборье"</formula>
    </cfRule>
  </conditionalFormatting>
  <conditionalFormatting sqref="D14 G14:I14 K14">
    <cfRule type="expression" dxfId="279" priority="273">
      <formula>$B14="конкур"</formula>
    </cfRule>
    <cfRule type="expression" dxfId="278" priority="274">
      <formula>$B14="выездка"</formula>
    </cfRule>
    <cfRule type="expression" dxfId="277" priority="275">
      <formula>$B14="троеборье"</formula>
    </cfRule>
  </conditionalFormatting>
  <conditionalFormatting sqref="D14 G14:I14 K14">
    <cfRule type="expression" dxfId="276" priority="270">
      <formula>$B14="конкур"</formula>
    </cfRule>
    <cfRule type="expression" dxfId="275" priority="271">
      <formula>$B14="выездка"</formula>
    </cfRule>
    <cfRule type="expression" dxfId="274" priority="272">
      <formula>$B14="троеборье"</formula>
    </cfRule>
  </conditionalFormatting>
  <conditionalFormatting sqref="D14 G14:I14 K14">
    <cfRule type="expression" dxfId="273" priority="267">
      <formula>$B14="конкур"</formula>
    </cfRule>
    <cfRule type="expression" dxfId="272" priority="268">
      <formula>$B14="выездка"</formula>
    </cfRule>
    <cfRule type="expression" dxfId="271" priority="269">
      <formula>$B14="троеборье"</formula>
    </cfRule>
  </conditionalFormatting>
  <conditionalFormatting sqref="D14 G14:I14 K14">
    <cfRule type="expression" dxfId="270" priority="264">
      <formula>$B14="конкур"</formula>
    </cfRule>
    <cfRule type="expression" dxfId="269" priority="265">
      <formula>$B14="выездка"</formula>
    </cfRule>
    <cfRule type="expression" dxfId="268" priority="266">
      <formula>$B14="троеборье"</formula>
    </cfRule>
  </conditionalFormatting>
  <conditionalFormatting sqref="D14 G14:I14 K14">
    <cfRule type="expression" dxfId="267" priority="261">
      <formula>$B14="конкур"</formula>
    </cfRule>
    <cfRule type="expression" dxfId="266" priority="262">
      <formula>$B14="выездка"</formula>
    </cfRule>
    <cfRule type="expression" dxfId="265" priority="263">
      <formula>$B14="троеборье"</formula>
    </cfRule>
  </conditionalFormatting>
  <conditionalFormatting sqref="D14 G14:I14 K14">
    <cfRule type="expression" dxfId="264" priority="258">
      <formula>$B14="конкур"</formula>
    </cfRule>
    <cfRule type="expression" dxfId="263" priority="259">
      <formula>$B14="выездка"</formula>
    </cfRule>
    <cfRule type="expression" dxfId="262" priority="260">
      <formula>$B14="троеборье"</formula>
    </cfRule>
  </conditionalFormatting>
  <conditionalFormatting sqref="G14">
    <cfRule type="expression" dxfId="261" priority="255">
      <formula>$B14="конкур"</formula>
    </cfRule>
    <cfRule type="expression" dxfId="260" priority="256">
      <formula>$B14="выездка"</formula>
    </cfRule>
    <cfRule type="expression" dxfId="259" priority="257">
      <formula>$B14="троеборье"</formula>
    </cfRule>
  </conditionalFormatting>
  <conditionalFormatting sqref="G14">
    <cfRule type="expression" dxfId="258" priority="252">
      <formula>$B14="конкур"</formula>
    </cfRule>
    <cfRule type="expression" dxfId="257" priority="253">
      <formula>$B14="выездка"</formula>
    </cfRule>
    <cfRule type="expression" dxfId="256" priority="254">
      <formula>$B14="троеборье"</formula>
    </cfRule>
  </conditionalFormatting>
  <conditionalFormatting sqref="G14">
    <cfRule type="expression" dxfId="255" priority="249">
      <formula>$B14="конкур"</formula>
    </cfRule>
    <cfRule type="expression" dxfId="254" priority="250">
      <formula>$B14="выездка"</formula>
    </cfRule>
    <cfRule type="expression" dxfId="253" priority="251">
      <formula>$B14="троеборье"</formula>
    </cfRule>
  </conditionalFormatting>
  <conditionalFormatting sqref="J14">
    <cfRule type="expression" dxfId="252" priority="246">
      <formula>$B14="конкур"</formula>
    </cfRule>
    <cfRule type="expression" dxfId="251" priority="247">
      <formula>$B14="выездка"</formula>
    </cfRule>
    <cfRule type="expression" dxfId="250" priority="248">
      <formula>$B14="троеборье"</formula>
    </cfRule>
  </conditionalFormatting>
  <conditionalFormatting sqref="J14">
    <cfRule type="expression" dxfId="249" priority="243">
      <formula>$B14="конкур"</formula>
    </cfRule>
    <cfRule type="expression" dxfId="248" priority="244">
      <formula>$B14="выездка"</formula>
    </cfRule>
    <cfRule type="expression" dxfId="247" priority="245">
      <formula>$B14="троеборье"</formula>
    </cfRule>
  </conditionalFormatting>
  <conditionalFormatting sqref="J14">
    <cfRule type="expression" dxfId="246" priority="240">
      <formula>$B14="конкур"</formula>
    </cfRule>
    <cfRule type="expression" dxfId="245" priority="241">
      <formula>$B14="выездка"</formula>
    </cfRule>
    <cfRule type="expression" dxfId="244" priority="242">
      <formula>$B14="троеборье"</formula>
    </cfRule>
  </conditionalFormatting>
  <conditionalFormatting sqref="J14">
    <cfRule type="expression" dxfId="243" priority="237">
      <formula>$B14="конкур"</formula>
    </cfRule>
    <cfRule type="expression" dxfId="242" priority="238">
      <formula>$B14="выездка"</formula>
    </cfRule>
    <cfRule type="expression" dxfId="241" priority="239">
      <formula>$B14="троеборье"</formula>
    </cfRule>
  </conditionalFormatting>
  <conditionalFormatting sqref="J14">
    <cfRule type="expression" dxfId="240" priority="234">
      <formula>$B14="конкур"</formula>
    </cfRule>
    <cfRule type="expression" dxfId="239" priority="235">
      <formula>$B14="выездка"</formula>
    </cfRule>
    <cfRule type="expression" dxfId="238" priority="236">
      <formula>$B14="троеборье"</formula>
    </cfRule>
  </conditionalFormatting>
  <conditionalFormatting sqref="J14">
    <cfRule type="expression" dxfId="237" priority="231">
      <formula>$B14="конкур"</formula>
    </cfRule>
    <cfRule type="expression" dxfId="236" priority="232">
      <formula>$B14="выездка"</formula>
    </cfRule>
    <cfRule type="expression" dxfId="235" priority="233">
      <formula>$B14="троеборье"</formula>
    </cfRule>
  </conditionalFormatting>
  <conditionalFormatting sqref="J14">
    <cfRule type="expression" dxfId="234" priority="228">
      <formula>$B14="конкур"</formula>
    </cfRule>
    <cfRule type="expression" dxfId="233" priority="229">
      <formula>$B14="выездка"</formula>
    </cfRule>
    <cfRule type="expression" dxfId="232" priority="230">
      <formula>$B14="троеборье"</formula>
    </cfRule>
  </conditionalFormatting>
  <conditionalFormatting sqref="J14">
    <cfRule type="expression" dxfId="231" priority="225">
      <formula>$B14="конкур"</formula>
    </cfRule>
    <cfRule type="expression" dxfId="230" priority="226">
      <formula>$B14="выездка"</formula>
    </cfRule>
    <cfRule type="expression" dxfId="229" priority="227">
      <formula>$B14="троеборье"</formula>
    </cfRule>
  </conditionalFormatting>
  <conditionalFormatting sqref="J14">
    <cfRule type="expression" dxfId="228" priority="222">
      <formula>$B14="конкур"</formula>
    </cfRule>
    <cfRule type="expression" dxfId="227" priority="223">
      <formula>$B14="выездка"</formula>
    </cfRule>
    <cfRule type="expression" dxfId="226" priority="224">
      <formula>$B14="троеборье"</formula>
    </cfRule>
  </conditionalFormatting>
  <conditionalFormatting sqref="J14">
    <cfRule type="expression" dxfId="225" priority="219">
      <formula>$B14="конкур"</formula>
    </cfRule>
    <cfRule type="expression" dxfId="224" priority="220">
      <formula>$B14="выездка"</formula>
    </cfRule>
    <cfRule type="expression" dxfId="223" priority="221">
      <formula>$B14="троеборье"</formula>
    </cfRule>
  </conditionalFormatting>
  <conditionalFormatting sqref="J14">
    <cfRule type="expression" dxfId="222" priority="216">
      <formula>$B14="конкур"</formula>
    </cfRule>
    <cfRule type="expression" dxfId="221" priority="217">
      <formula>$B14="выездка"</formula>
    </cfRule>
    <cfRule type="expression" dxfId="220" priority="218">
      <formula>$B14="троеборье"</formula>
    </cfRule>
  </conditionalFormatting>
  <conditionalFormatting sqref="J14">
    <cfRule type="expression" dxfId="219" priority="213">
      <formula>$B14="конкур"</formula>
    </cfRule>
    <cfRule type="expression" dxfId="218" priority="214">
      <formula>$B14="выездка"</formula>
    </cfRule>
    <cfRule type="expression" dxfId="217" priority="215">
      <formula>$B14="троеборье"</formula>
    </cfRule>
  </conditionalFormatting>
  <conditionalFormatting sqref="J14">
    <cfRule type="expression" dxfId="216" priority="210">
      <formula>$B14="конкур"</formula>
    </cfRule>
    <cfRule type="expression" dxfId="215" priority="211">
      <formula>$B14="выездка"</formula>
    </cfRule>
    <cfRule type="expression" dxfId="214" priority="212">
      <formula>$B14="троеборье"</formula>
    </cfRule>
  </conditionalFormatting>
  <conditionalFormatting sqref="J14">
    <cfRule type="expression" dxfId="213" priority="207">
      <formula>$B14="конкур"</formula>
    </cfRule>
    <cfRule type="expression" dxfId="212" priority="208">
      <formula>$B14="выездка"</formula>
    </cfRule>
    <cfRule type="expression" dxfId="211" priority="209">
      <formula>$B14="троеборье"</formula>
    </cfRule>
  </conditionalFormatting>
  <conditionalFormatting sqref="G17:K17 D17">
    <cfRule type="expression" dxfId="210" priority="200">
      <formula>$B17="конкур"</formula>
    </cfRule>
    <cfRule type="expression" dxfId="209" priority="201">
      <formula>$B17="выездка"</formula>
    </cfRule>
    <cfRule type="expression" dxfId="208" priority="202">
      <formula>$B17="троеборье"</formula>
    </cfRule>
  </conditionalFormatting>
  <conditionalFormatting sqref="K17">
    <cfRule type="expression" dxfId="207" priority="197">
      <formula>$B17="конкур"</formula>
    </cfRule>
    <cfRule type="expression" dxfId="206" priority="198">
      <formula>$B17="выездка"</formula>
    </cfRule>
    <cfRule type="expression" dxfId="205" priority="199">
      <formula>$B17="троеборье"</formula>
    </cfRule>
  </conditionalFormatting>
  <conditionalFormatting sqref="K17">
    <cfRule type="expression" dxfId="204" priority="194">
      <formula>$B17="конкур"</formula>
    </cfRule>
    <cfRule type="expression" dxfId="203" priority="195">
      <formula>$B17="выездка"</formula>
    </cfRule>
    <cfRule type="expression" dxfId="202" priority="196">
      <formula>$B17="троеборье"</formula>
    </cfRule>
  </conditionalFormatting>
  <conditionalFormatting sqref="K17">
    <cfRule type="expression" dxfId="201" priority="191">
      <formula>$B17="конкур"</formula>
    </cfRule>
    <cfRule type="expression" dxfId="200" priority="192">
      <formula>$B17="выездка"</formula>
    </cfRule>
    <cfRule type="expression" dxfId="199" priority="193">
      <formula>$B17="троеборье"</formula>
    </cfRule>
  </conditionalFormatting>
  <conditionalFormatting sqref="K17">
    <cfRule type="expression" dxfId="198" priority="188">
      <formula>$B17="конкур"</formula>
    </cfRule>
    <cfRule type="expression" dxfId="197" priority="189">
      <formula>$B17="выездка"</formula>
    </cfRule>
    <cfRule type="expression" dxfId="196" priority="190">
      <formula>$B17="троеборье"</formula>
    </cfRule>
  </conditionalFormatting>
  <conditionalFormatting sqref="K17">
    <cfRule type="expression" dxfId="195" priority="185">
      <formula>$B17="конкур"</formula>
    </cfRule>
    <cfRule type="expression" dxfId="194" priority="186">
      <formula>$B17="выездка"</formula>
    </cfRule>
    <cfRule type="expression" dxfId="193" priority="187">
      <formula>$B17="троеборье"</formula>
    </cfRule>
  </conditionalFormatting>
  <conditionalFormatting sqref="K17">
    <cfRule type="expression" dxfId="192" priority="182">
      <formula>$B17="конкур"</formula>
    </cfRule>
    <cfRule type="expression" dxfId="191" priority="183">
      <formula>$B17="выездка"</formula>
    </cfRule>
    <cfRule type="expression" dxfId="190" priority="184">
      <formula>$B17="троеборье"</formula>
    </cfRule>
  </conditionalFormatting>
  <conditionalFormatting sqref="K17">
    <cfRule type="expression" dxfId="189" priority="179">
      <formula>$B17="конкур"</formula>
    </cfRule>
    <cfRule type="expression" dxfId="188" priority="180">
      <formula>$B17="выездка"</formula>
    </cfRule>
    <cfRule type="expression" dxfId="187" priority="181">
      <formula>$B17="троеборье"</formula>
    </cfRule>
  </conditionalFormatting>
  <conditionalFormatting sqref="K17">
    <cfRule type="expression" dxfId="186" priority="176">
      <formula>$B17="конкур"</formula>
    </cfRule>
    <cfRule type="expression" dxfId="185" priority="177">
      <formula>$B17="выездка"</formula>
    </cfRule>
    <cfRule type="expression" dxfId="184" priority="178">
      <formula>$B17="троеборье"</formula>
    </cfRule>
  </conditionalFormatting>
  <conditionalFormatting sqref="K17">
    <cfRule type="expression" dxfId="183" priority="173">
      <formula>$B17="конкур"</formula>
    </cfRule>
    <cfRule type="expression" dxfId="182" priority="174">
      <formula>$B17="выездка"</formula>
    </cfRule>
    <cfRule type="expression" dxfId="181" priority="175">
      <formula>$B17="троеборье"</formula>
    </cfRule>
  </conditionalFormatting>
  <conditionalFormatting sqref="K17">
    <cfRule type="expression" dxfId="180" priority="170">
      <formula>$B17="конкур"</formula>
    </cfRule>
    <cfRule type="expression" dxfId="179" priority="171">
      <formula>$B17="выездка"</formula>
    </cfRule>
    <cfRule type="expression" dxfId="178" priority="172">
      <formula>$B17="троеборье"</formula>
    </cfRule>
  </conditionalFormatting>
  <conditionalFormatting sqref="K17">
    <cfRule type="expression" dxfId="177" priority="167">
      <formula>$B17="конкур"</formula>
    </cfRule>
    <cfRule type="expression" dxfId="176" priority="168">
      <formula>$B17="выездка"</formula>
    </cfRule>
    <cfRule type="expression" dxfId="175" priority="169">
      <formula>$B17="троеборье"</formula>
    </cfRule>
  </conditionalFormatting>
  <conditionalFormatting sqref="K17">
    <cfRule type="expression" dxfId="174" priority="164">
      <formula>$B17="конкур"</formula>
    </cfRule>
    <cfRule type="expression" dxfId="173" priority="165">
      <formula>$B17="выездка"</formula>
    </cfRule>
    <cfRule type="expression" dxfId="172" priority="166">
      <formula>$B17="троеборье"</formula>
    </cfRule>
  </conditionalFormatting>
  <conditionalFormatting sqref="K17">
    <cfRule type="expression" dxfId="171" priority="161">
      <formula>$B17="конкур"</formula>
    </cfRule>
    <cfRule type="expression" dxfId="170" priority="162">
      <formula>$B17="выездка"</formula>
    </cfRule>
    <cfRule type="expression" dxfId="169" priority="163">
      <formula>$B17="троеборье"</formula>
    </cfRule>
  </conditionalFormatting>
  <conditionalFormatting sqref="K17">
    <cfRule type="expression" dxfId="168" priority="158">
      <formula>$B17="конкур"</formula>
    </cfRule>
    <cfRule type="expression" dxfId="167" priority="159">
      <formula>$B17="выездка"</formula>
    </cfRule>
    <cfRule type="expression" dxfId="166" priority="160">
      <formula>$B17="троеборье"</formula>
    </cfRule>
  </conditionalFormatting>
  <conditionalFormatting sqref="G17:K17 D17">
    <cfRule type="expression" dxfId="165" priority="155">
      <formula>$B17="конкур"</formula>
    </cfRule>
    <cfRule type="expression" dxfId="164" priority="156">
      <formula>$B17="выездка"</formula>
    </cfRule>
    <cfRule type="expression" dxfId="163" priority="157">
      <formula>$B17="троеборье"</formula>
    </cfRule>
  </conditionalFormatting>
  <conditionalFormatting sqref="D17 G17:K17">
    <cfRule type="expression" dxfId="162" priority="152">
      <formula>$B17="конкур"</formula>
    </cfRule>
    <cfRule type="expression" dxfId="161" priority="153">
      <formula>$B17="выездка"</formula>
    </cfRule>
    <cfRule type="expression" dxfId="160" priority="154">
      <formula>$B17="троеборье"</formula>
    </cfRule>
  </conditionalFormatting>
  <conditionalFormatting sqref="K17">
    <cfRule type="expression" dxfId="159" priority="149">
      <formula>$B17="конкур"</formula>
    </cfRule>
    <cfRule type="expression" dxfId="158" priority="150">
      <formula>$B17="выездка"</formula>
    </cfRule>
    <cfRule type="expression" dxfId="157" priority="151">
      <formula>$B17="троеборье"</formula>
    </cfRule>
  </conditionalFormatting>
  <conditionalFormatting sqref="K17">
    <cfRule type="expression" dxfId="156" priority="146">
      <formula>$B17="конкур"</formula>
    </cfRule>
    <cfRule type="expression" dxfId="155" priority="147">
      <formula>$B17="выездка"</formula>
    </cfRule>
    <cfRule type="expression" dxfId="154" priority="148">
      <formula>$B17="троеборье"</formula>
    </cfRule>
  </conditionalFormatting>
  <conditionalFormatting sqref="K17">
    <cfRule type="expression" dxfId="153" priority="143">
      <formula>$B17="конкур"</formula>
    </cfRule>
    <cfRule type="expression" dxfId="152" priority="144">
      <formula>$B17="выездка"</formula>
    </cfRule>
    <cfRule type="expression" dxfId="151" priority="145">
      <formula>$B17="троеборье"</formula>
    </cfRule>
  </conditionalFormatting>
  <conditionalFormatting sqref="K17">
    <cfRule type="expression" dxfId="150" priority="140">
      <formula>$B17="конкур"</formula>
    </cfRule>
    <cfRule type="expression" dxfId="149" priority="141">
      <formula>$B17="выездка"</formula>
    </cfRule>
    <cfRule type="expression" dxfId="148" priority="142">
      <formula>$B17="троеборье"</formula>
    </cfRule>
  </conditionalFormatting>
  <conditionalFormatting sqref="K17">
    <cfRule type="expression" dxfId="147" priority="137">
      <formula>$B17="конкур"</formula>
    </cfRule>
    <cfRule type="expression" dxfId="146" priority="138">
      <formula>$B17="выездка"</formula>
    </cfRule>
    <cfRule type="expression" dxfId="145" priority="139">
      <formula>$B17="троеборье"</formula>
    </cfRule>
  </conditionalFormatting>
  <conditionalFormatting sqref="K17">
    <cfRule type="expression" dxfId="144" priority="134">
      <formula>$B17="конкур"</formula>
    </cfRule>
    <cfRule type="expression" dxfId="143" priority="135">
      <formula>$B17="выездка"</formula>
    </cfRule>
    <cfRule type="expression" dxfId="142" priority="136">
      <formula>$B17="троеборье"</formula>
    </cfRule>
  </conditionalFormatting>
  <conditionalFormatting sqref="K17">
    <cfRule type="expression" dxfId="141" priority="131">
      <formula>$B17="конкур"</formula>
    </cfRule>
    <cfRule type="expression" dxfId="140" priority="132">
      <formula>$B17="выездка"</formula>
    </cfRule>
    <cfRule type="expression" dxfId="139" priority="133">
      <formula>$B17="троеборье"</formula>
    </cfRule>
  </conditionalFormatting>
  <conditionalFormatting sqref="K17">
    <cfRule type="expression" dxfId="138" priority="128">
      <formula>$B17="конкур"</formula>
    </cfRule>
    <cfRule type="expression" dxfId="137" priority="129">
      <formula>$B17="выездка"</formula>
    </cfRule>
    <cfRule type="expression" dxfId="136" priority="130">
      <formula>$B17="троеборье"</formula>
    </cfRule>
  </conditionalFormatting>
  <conditionalFormatting sqref="K17">
    <cfRule type="expression" dxfId="135" priority="125">
      <formula>$B17="конкур"</formula>
    </cfRule>
    <cfRule type="expression" dxfId="134" priority="126">
      <formula>$B17="выездка"</formula>
    </cfRule>
    <cfRule type="expression" dxfId="133" priority="127">
      <formula>$B17="троеборье"</formula>
    </cfRule>
  </conditionalFormatting>
  <conditionalFormatting sqref="K17">
    <cfRule type="expression" dxfId="132" priority="122">
      <formula>$B17="конкур"</formula>
    </cfRule>
    <cfRule type="expression" dxfId="131" priority="123">
      <formula>$B17="выездка"</formula>
    </cfRule>
    <cfRule type="expression" dxfId="130" priority="124">
      <formula>$B17="троеборье"</formula>
    </cfRule>
  </conditionalFormatting>
  <conditionalFormatting sqref="K17">
    <cfRule type="expression" dxfId="129" priority="119">
      <formula>$B17="конкур"</formula>
    </cfRule>
    <cfRule type="expression" dxfId="128" priority="120">
      <formula>$B17="выездка"</formula>
    </cfRule>
    <cfRule type="expression" dxfId="127" priority="121">
      <formula>$B17="троеборье"</formula>
    </cfRule>
  </conditionalFormatting>
  <conditionalFormatting sqref="K17">
    <cfRule type="expression" dxfId="126" priority="116">
      <formula>$B17="конкур"</formula>
    </cfRule>
    <cfRule type="expression" dxfId="125" priority="117">
      <formula>$B17="выездка"</formula>
    </cfRule>
    <cfRule type="expression" dxfId="124" priority="118">
      <formula>$B17="троеборье"</formula>
    </cfRule>
  </conditionalFormatting>
  <conditionalFormatting sqref="K17">
    <cfRule type="expression" dxfId="123" priority="113">
      <formula>$B17="конкур"</formula>
    </cfRule>
    <cfRule type="expression" dxfId="122" priority="114">
      <formula>$B17="выездка"</formula>
    </cfRule>
    <cfRule type="expression" dxfId="121" priority="115">
      <formula>$B17="троеборье"</formula>
    </cfRule>
  </conditionalFormatting>
  <conditionalFormatting sqref="K17">
    <cfRule type="expression" dxfId="120" priority="110">
      <formula>$B17="конкур"</formula>
    </cfRule>
    <cfRule type="expression" dxfId="119" priority="111">
      <formula>$B17="выездка"</formula>
    </cfRule>
    <cfRule type="expression" dxfId="118" priority="112">
      <formula>$B17="троеборье"</formula>
    </cfRule>
  </conditionalFormatting>
  <conditionalFormatting sqref="D18:K18">
    <cfRule type="timePeriod" dxfId="117" priority="109" timePeriod="thisWeek">
      <formula>AND(TODAY()-ROUNDDOWN(D18,0)&lt;=WEEKDAY(TODAY())-1,ROUNDDOWN(D18,0)-TODAY()&lt;=7-WEEKDAY(TODAY()))</formula>
    </cfRule>
  </conditionalFormatting>
  <conditionalFormatting sqref="D18:K18">
    <cfRule type="timePeriod" dxfId="116" priority="108" stopIfTrue="1" timePeriod="last7Days">
      <formula>AND(TODAY()-FLOOR(D18,1)&lt;=6,FLOOR(D18,1)&lt;=TODAY())</formula>
    </cfRule>
  </conditionalFormatting>
  <conditionalFormatting sqref="D18 G18:K18">
    <cfRule type="expression" dxfId="115" priority="107" stopIfTrue="1">
      <formula>#REF!=2018</formula>
    </cfRule>
  </conditionalFormatting>
  <conditionalFormatting sqref="D18 G18:K18">
    <cfRule type="expression" dxfId="114" priority="106">
      <formula>#REF!="нет"</formula>
    </cfRule>
  </conditionalFormatting>
  <conditionalFormatting sqref="D18 G18:I18 K18">
    <cfRule type="expression" dxfId="113" priority="103">
      <formula>$B18="конкур"</formula>
    </cfRule>
    <cfRule type="expression" dxfId="112" priority="104">
      <formula>$B18="выездка"</formula>
    </cfRule>
    <cfRule type="expression" dxfId="111" priority="105">
      <formula>$B18="троеборье"</formula>
    </cfRule>
  </conditionalFormatting>
  <conditionalFormatting sqref="D18 G18:I18 K18">
    <cfRule type="expression" dxfId="110" priority="100">
      <formula>$B18="конкур"</formula>
    </cfRule>
    <cfRule type="expression" dxfId="109" priority="101">
      <formula>$B18="выездка"</formula>
    </cfRule>
    <cfRule type="expression" dxfId="108" priority="102">
      <formula>$B18="троеборье"</formula>
    </cfRule>
  </conditionalFormatting>
  <conditionalFormatting sqref="D18 G18:I18 K18">
    <cfRule type="expression" dxfId="107" priority="97">
      <formula>$B18="конкур"</formula>
    </cfRule>
    <cfRule type="expression" dxfId="106" priority="98">
      <formula>$B18="выездка"</formula>
    </cfRule>
    <cfRule type="expression" dxfId="105" priority="99">
      <formula>$B18="троеборье"</formula>
    </cfRule>
  </conditionalFormatting>
  <conditionalFormatting sqref="D18 G18:I18 K18">
    <cfRule type="expression" dxfId="104" priority="94">
      <formula>$B18="конкур"</formula>
    </cfRule>
    <cfRule type="expression" dxfId="103" priority="95">
      <formula>$B18="выездка"</formula>
    </cfRule>
    <cfRule type="expression" dxfId="102" priority="96">
      <formula>$B18="троеборье"</formula>
    </cfRule>
  </conditionalFormatting>
  <conditionalFormatting sqref="D18 G18:I18 K18">
    <cfRule type="expression" dxfId="101" priority="91">
      <formula>$B18="конкур"</formula>
    </cfRule>
    <cfRule type="expression" dxfId="100" priority="92">
      <formula>$B18="выездка"</formula>
    </cfRule>
    <cfRule type="expression" dxfId="99" priority="93">
      <formula>$B18="троеборье"</formula>
    </cfRule>
  </conditionalFormatting>
  <conditionalFormatting sqref="D18 G18:I18 K18">
    <cfRule type="expression" dxfId="98" priority="88">
      <formula>$B18="конкур"</formula>
    </cfRule>
    <cfRule type="expression" dxfId="97" priority="89">
      <formula>$B18="выездка"</formula>
    </cfRule>
    <cfRule type="expression" dxfId="96" priority="90">
      <formula>$B18="троеборье"</formula>
    </cfRule>
  </conditionalFormatting>
  <conditionalFormatting sqref="D18 G18:I18 K18">
    <cfRule type="expression" dxfId="95" priority="85">
      <formula>$B18="конкур"</formula>
    </cfRule>
    <cfRule type="expression" dxfId="94" priority="86">
      <formula>$B18="выездка"</formula>
    </cfRule>
    <cfRule type="expression" dxfId="93" priority="87">
      <formula>$B18="троеборье"</formula>
    </cfRule>
  </conditionalFormatting>
  <conditionalFormatting sqref="G18">
    <cfRule type="expression" dxfId="92" priority="82">
      <formula>$B18="конкур"</formula>
    </cfRule>
    <cfRule type="expression" dxfId="91" priority="83">
      <formula>$B18="выездка"</formula>
    </cfRule>
    <cfRule type="expression" dxfId="90" priority="84">
      <formula>$B18="троеборье"</formula>
    </cfRule>
  </conditionalFormatting>
  <conditionalFormatting sqref="G18">
    <cfRule type="expression" dxfId="89" priority="79">
      <formula>$B18="конкур"</formula>
    </cfRule>
    <cfRule type="expression" dxfId="88" priority="80">
      <formula>$B18="выездка"</formula>
    </cfRule>
    <cfRule type="expression" dxfId="87" priority="81">
      <formula>$B18="троеборье"</formula>
    </cfRule>
  </conditionalFormatting>
  <conditionalFormatting sqref="G18">
    <cfRule type="expression" dxfId="86" priority="76">
      <formula>$B18="конкур"</formula>
    </cfRule>
    <cfRule type="expression" dxfId="85" priority="77">
      <formula>$B18="выездка"</formula>
    </cfRule>
    <cfRule type="expression" dxfId="84" priority="78">
      <formula>$B18="троеборье"</formula>
    </cfRule>
  </conditionalFormatting>
  <conditionalFormatting sqref="D18 G18:I18 K18">
    <cfRule type="expression" dxfId="83" priority="73">
      <formula>$B18="конкур"</formula>
    </cfRule>
    <cfRule type="expression" dxfId="82" priority="74">
      <formula>$B18="выездка"</formula>
    </cfRule>
    <cfRule type="expression" dxfId="81" priority="75">
      <formula>$B18="троеборье"</formula>
    </cfRule>
  </conditionalFormatting>
  <conditionalFormatting sqref="D18 G18:I18 K18">
    <cfRule type="expression" dxfId="80" priority="70">
      <formula>$B18="конкур"</formula>
    </cfRule>
    <cfRule type="expression" dxfId="79" priority="71">
      <formula>$B18="выездка"</formula>
    </cfRule>
    <cfRule type="expression" dxfId="78" priority="72">
      <formula>$B18="троеборье"</formula>
    </cfRule>
  </conditionalFormatting>
  <conditionalFormatting sqref="D18 G18:I18 K18">
    <cfRule type="expression" dxfId="77" priority="67">
      <formula>$B18="конкур"</formula>
    </cfRule>
    <cfRule type="expression" dxfId="76" priority="68">
      <formula>$B18="выездка"</formula>
    </cfRule>
    <cfRule type="expression" dxfId="75" priority="69">
      <formula>$B18="троеборье"</formula>
    </cfRule>
  </conditionalFormatting>
  <conditionalFormatting sqref="D18 G18:I18 K18">
    <cfRule type="expression" dxfId="74" priority="64">
      <formula>$B18="конкур"</formula>
    </cfRule>
    <cfRule type="expression" dxfId="73" priority="65">
      <formula>$B18="выездка"</formula>
    </cfRule>
    <cfRule type="expression" dxfId="72" priority="66">
      <formula>$B18="троеборье"</formula>
    </cfRule>
  </conditionalFormatting>
  <conditionalFormatting sqref="D18 G18:I18 K18">
    <cfRule type="expression" dxfId="71" priority="61">
      <formula>$B18="конкур"</formula>
    </cfRule>
    <cfRule type="expression" dxfId="70" priority="62">
      <formula>$B18="выездка"</formula>
    </cfRule>
    <cfRule type="expression" dxfId="69" priority="63">
      <formula>$B18="троеборье"</formula>
    </cfRule>
  </conditionalFormatting>
  <conditionalFormatting sqref="D18 G18:I18 K18">
    <cfRule type="expression" dxfId="68" priority="58">
      <formula>$B18="конкур"</formula>
    </cfRule>
    <cfRule type="expression" dxfId="67" priority="59">
      <formula>$B18="выездка"</formula>
    </cfRule>
    <cfRule type="expression" dxfId="66" priority="60">
      <formula>$B18="троеборье"</formula>
    </cfRule>
  </conditionalFormatting>
  <conditionalFormatting sqref="D18 G18:I18 K18">
    <cfRule type="expression" dxfId="65" priority="55">
      <formula>$B18="конкур"</formula>
    </cfRule>
    <cfRule type="expression" dxfId="64" priority="56">
      <formula>$B18="выездка"</formula>
    </cfRule>
    <cfRule type="expression" dxfId="63" priority="57">
      <formula>$B18="троеборье"</formula>
    </cfRule>
  </conditionalFormatting>
  <conditionalFormatting sqref="G18">
    <cfRule type="expression" dxfId="62" priority="52">
      <formula>$B18="конкур"</formula>
    </cfRule>
    <cfRule type="expression" dxfId="61" priority="53">
      <formula>$B18="выездка"</formula>
    </cfRule>
    <cfRule type="expression" dxfId="60" priority="54">
      <formula>$B18="троеборье"</formula>
    </cfRule>
  </conditionalFormatting>
  <conditionalFormatting sqref="G18">
    <cfRule type="expression" dxfId="59" priority="49">
      <formula>$B18="конкур"</formula>
    </cfRule>
    <cfRule type="expression" dxfId="58" priority="50">
      <formula>$B18="выездка"</formula>
    </cfRule>
    <cfRule type="expression" dxfId="57" priority="51">
      <formula>$B18="троеборье"</formula>
    </cfRule>
  </conditionalFormatting>
  <conditionalFormatting sqref="G18">
    <cfRule type="expression" dxfId="56" priority="46">
      <formula>$B18="конкур"</formula>
    </cfRule>
    <cfRule type="expression" dxfId="55" priority="47">
      <formula>$B18="выездка"</formula>
    </cfRule>
    <cfRule type="expression" dxfId="54" priority="48">
      <formula>$B18="троеборье"</formula>
    </cfRule>
  </conditionalFormatting>
  <conditionalFormatting sqref="J18">
    <cfRule type="expression" dxfId="53" priority="43">
      <formula>$B18="конкур"</formula>
    </cfRule>
    <cfRule type="expression" dxfId="52" priority="44">
      <formula>$B18="выездка"</formula>
    </cfRule>
    <cfRule type="expression" dxfId="51" priority="45">
      <formula>$B18="троеборье"</formula>
    </cfRule>
  </conditionalFormatting>
  <conditionalFormatting sqref="J18">
    <cfRule type="expression" dxfId="50" priority="40">
      <formula>$B18="конкур"</formula>
    </cfRule>
    <cfRule type="expression" dxfId="49" priority="41">
      <formula>$B18="выездка"</formula>
    </cfRule>
    <cfRule type="expression" dxfId="48" priority="42">
      <formula>$B18="троеборье"</formula>
    </cfRule>
  </conditionalFormatting>
  <conditionalFormatting sqref="J18">
    <cfRule type="expression" dxfId="47" priority="37">
      <formula>$B18="конкур"</formula>
    </cfRule>
    <cfRule type="expression" dxfId="46" priority="38">
      <formula>$B18="выездка"</formula>
    </cfRule>
    <cfRule type="expression" dxfId="45" priority="39">
      <formula>$B18="троеборье"</formula>
    </cfRule>
  </conditionalFormatting>
  <conditionalFormatting sqref="J18">
    <cfRule type="expression" dxfId="44" priority="34">
      <formula>$B18="конкур"</formula>
    </cfRule>
    <cfRule type="expression" dxfId="43" priority="35">
      <formula>$B18="выездка"</formula>
    </cfRule>
    <cfRule type="expression" dxfId="42" priority="36">
      <formula>$B18="троеборье"</formula>
    </cfRule>
  </conditionalFormatting>
  <conditionalFormatting sqref="J18">
    <cfRule type="expression" dxfId="41" priority="31">
      <formula>$B18="конкур"</formula>
    </cfRule>
    <cfRule type="expression" dxfId="40" priority="32">
      <formula>$B18="выездка"</formula>
    </cfRule>
    <cfRule type="expression" dxfId="39" priority="33">
      <formula>$B18="троеборье"</formula>
    </cfRule>
  </conditionalFormatting>
  <conditionalFormatting sqref="J18">
    <cfRule type="expression" dxfId="38" priority="28">
      <formula>$B18="конкур"</formula>
    </cfRule>
    <cfRule type="expression" dxfId="37" priority="29">
      <formula>$B18="выездка"</formula>
    </cfRule>
    <cfRule type="expression" dxfId="36" priority="30">
      <formula>$B18="троеборье"</formula>
    </cfRule>
  </conditionalFormatting>
  <conditionalFormatting sqref="J18">
    <cfRule type="expression" dxfId="35" priority="25">
      <formula>$B18="конкур"</formula>
    </cfRule>
    <cfRule type="expression" dxfId="34" priority="26">
      <formula>$B18="выездка"</formula>
    </cfRule>
    <cfRule type="expression" dxfId="33" priority="27">
      <formula>$B18="троеборье"</formula>
    </cfRule>
  </conditionalFormatting>
  <conditionalFormatting sqref="J18">
    <cfRule type="expression" dxfId="32" priority="22">
      <formula>$B18="конкур"</formula>
    </cfRule>
    <cfRule type="expression" dxfId="31" priority="23">
      <formula>$B18="выездка"</formula>
    </cfRule>
    <cfRule type="expression" dxfId="30" priority="24">
      <formula>$B18="троеборье"</formula>
    </cfRule>
  </conditionalFormatting>
  <conditionalFormatting sqref="J18">
    <cfRule type="expression" dxfId="29" priority="19">
      <formula>$B18="конкур"</formula>
    </cfRule>
    <cfRule type="expression" dxfId="28" priority="20">
      <formula>$B18="выездка"</formula>
    </cfRule>
    <cfRule type="expression" dxfId="27" priority="21">
      <formula>$B18="троеборье"</formula>
    </cfRule>
  </conditionalFormatting>
  <conditionalFormatting sqref="J18">
    <cfRule type="expression" dxfId="26" priority="16">
      <formula>$B18="конкур"</formula>
    </cfRule>
    <cfRule type="expression" dxfId="25" priority="17">
      <formula>$B18="выездка"</formula>
    </cfRule>
    <cfRule type="expression" dxfId="24" priority="18">
      <formula>$B18="троеборье"</formula>
    </cfRule>
  </conditionalFormatting>
  <conditionalFormatting sqref="J18">
    <cfRule type="expression" dxfId="23" priority="13">
      <formula>$B18="конкур"</formula>
    </cfRule>
    <cfRule type="expression" dxfId="22" priority="14">
      <formula>$B18="выездка"</formula>
    </cfRule>
    <cfRule type="expression" dxfId="21" priority="15">
      <formula>$B18="троеборье"</formula>
    </cfRule>
  </conditionalFormatting>
  <conditionalFormatting sqref="J18">
    <cfRule type="expression" dxfId="20" priority="10">
      <formula>$B18="конкур"</formula>
    </cfRule>
    <cfRule type="expression" dxfId="19" priority="11">
      <formula>$B18="выездка"</formula>
    </cfRule>
    <cfRule type="expression" dxfId="18" priority="12">
      <formula>$B18="троеборье"</formula>
    </cfRule>
  </conditionalFormatting>
  <conditionalFormatting sqref="J18">
    <cfRule type="expression" dxfId="17" priority="7">
      <formula>$B18="конкур"</formula>
    </cfRule>
    <cfRule type="expression" dxfId="16" priority="8">
      <formula>$B18="выездка"</formula>
    </cfRule>
    <cfRule type="expression" dxfId="15" priority="9">
      <formula>$B18="троеборье"</formula>
    </cfRule>
  </conditionalFormatting>
  <conditionalFormatting sqref="J18">
    <cfRule type="expression" dxfId="14" priority="4">
      <formula>$B18="конкур"</formula>
    </cfRule>
    <cfRule type="expression" dxfId="13" priority="5">
      <formula>$B18="выездка"</formula>
    </cfRule>
    <cfRule type="expression" dxfId="12" priority="6">
      <formula>$B18="троеборье"</formula>
    </cfRule>
  </conditionalFormatting>
  <conditionalFormatting sqref="G18:K18 D18">
    <cfRule type="expression" dxfId="11" priority="1">
      <formula>$B18="конкур"</formula>
    </cfRule>
    <cfRule type="expression" dxfId="10" priority="2">
      <formula>$B18="выездка"</formula>
    </cfRule>
    <cfRule type="expression" dxfId="9" priority="3">
      <formula>$B18="троеборье"</formula>
    </cfRule>
  </conditionalFormatting>
  <pageMargins left="0.38" right="0.31" top="0.17" bottom="0.23622047244094491" header="0.17" footer="0.15748031496062992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view="pageBreakPreview" zoomScale="85" zoomScaleNormal="100" zoomScaleSheetLayoutView="85" workbookViewId="0">
      <selection activeCell="G15" sqref="G15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72" customHeight="1">
      <c r="A1" s="177" t="s">
        <v>167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18.75" customHeight="1">
      <c r="A2" s="163" t="s">
        <v>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 ht="18.75" customHeight="1">
      <c r="A3" s="164" t="s">
        <v>16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21" customHeight="1">
      <c r="A4" s="178" t="s">
        <v>56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ht="21" hidden="1" customHeight="1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</row>
    <row r="6" spans="1:26" ht="19.149999999999999" customHeight="1">
      <c r="A6" s="182" t="s">
        <v>210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1:26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" customHeight="1">
      <c r="A8" s="134" t="s">
        <v>95</v>
      </c>
      <c r="B8" s="39"/>
      <c r="C8" s="39"/>
      <c r="D8" s="39"/>
      <c r="E8" s="40"/>
      <c r="F8" s="40"/>
      <c r="G8" s="40"/>
      <c r="H8" s="40"/>
      <c r="I8" s="40"/>
      <c r="J8" s="41"/>
      <c r="K8" s="41"/>
      <c r="L8" s="39"/>
      <c r="M8" s="42"/>
      <c r="Z8" s="67" t="s">
        <v>169</v>
      </c>
    </row>
    <row r="9" spans="1:26" ht="20.100000000000001" customHeight="1">
      <c r="A9" s="168" t="s">
        <v>17</v>
      </c>
      <c r="B9" s="168" t="s">
        <v>10</v>
      </c>
      <c r="C9" s="168" t="s">
        <v>1</v>
      </c>
      <c r="D9" s="170" t="s">
        <v>46</v>
      </c>
      <c r="E9" s="170" t="s">
        <v>2</v>
      </c>
      <c r="F9" s="168" t="s">
        <v>3</v>
      </c>
      <c r="G9" s="170" t="s">
        <v>47</v>
      </c>
      <c r="H9" s="170" t="s">
        <v>2</v>
      </c>
      <c r="I9" s="170" t="s">
        <v>4</v>
      </c>
      <c r="J9" s="131"/>
      <c r="K9" s="170" t="s">
        <v>6</v>
      </c>
      <c r="L9" s="170" t="s">
        <v>91</v>
      </c>
      <c r="M9" s="170"/>
      <c r="N9" s="170"/>
      <c r="O9" s="171" t="s">
        <v>18</v>
      </c>
      <c r="P9" s="171"/>
      <c r="Q9" s="171"/>
      <c r="R9" s="171" t="s">
        <v>90</v>
      </c>
      <c r="S9" s="171"/>
      <c r="T9" s="171"/>
      <c r="U9" s="172" t="s">
        <v>19</v>
      </c>
      <c r="V9" s="174" t="s">
        <v>48</v>
      </c>
      <c r="W9" s="174" t="s">
        <v>20</v>
      </c>
      <c r="X9" s="168" t="s">
        <v>21</v>
      </c>
      <c r="Y9" s="168" t="s">
        <v>22</v>
      </c>
      <c r="Z9" s="169" t="s">
        <v>23</v>
      </c>
    </row>
    <row r="10" spans="1:26" ht="71.25" customHeight="1">
      <c r="A10" s="168"/>
      <c r="B10" s="168"/>
      <c r="C10" s="168"/>
      <c r="D10" s="170"/>
      <c r="E10" s="170"/>
      <c r="F10" s="168"/>
      <c r="G10" s="170"/>
      <c r="H10" s="170"/>
      <c r="I10" s="170"/>
      <c r="J10" s="131"/>
      <c r="K10" s="170"/>
      <c r="L10" s="56" t="s">
        <v>24</v>
      </c>
      <c r="M10" s="45" t="s">
        <v>25</v>
      </c>
      <c r="N10" s="56" t="s">
        <v>17</v>
      </c>
      <c r="O10" s="56" t="s">
        <v>24</v>
      </c>
      <c r="P10" s="45" t="s">
        <v>25</v>
      </c>
      <c r="Q10" s="56" t="s">
        <v>17</v>
      </c>
      <c r="R10" s="56" t="s">
        <v>24</v>
      </c>
      <c r="S10" s="45" t="s">
        <v>25</v>
      </c>
      <c r="T10" s="56" t="s">
        <v>17</v>
      </c>
      <c r="U10" s="173"/>
      <c r="V10" s="175"/>
      <c r="W10" s="175"/>
      <c r="X10" s="168"/>
      <c r="Y10" s="168"/>
      <c r="Z10" s="169"/>
    </row>
    <row r="11" spans="1:26" s="155" customFormat="1" ht="45" customHeight="1">
      <c r="A11" s="92">
        <f t="shared" ref="A11:A16" si="0">RANK(Y11,Y$11:Y$16,0)</f>
        <v>1</v>
      </c>
      <c r="B11" s="57"/>
      <c r="C11" s="96"/>
      <c r="D11" s="29" t="s">
        <v>109</v>
      </c>
      <c r="E11" s="23" t="s">
        <v>110</v>
      </c>
      <c r="F11" s="30" t="s">
        <v>52</v>
      </c>
      <c r="G11" s="157" t="s">
        <v>111</v>
      </c>
      <c r="H11" s="158" t="s">
        <v>112</v>
      </c>
      <c r="I11" s="139" t="s">
        <v>132</v>
      </c>
      <c r="J11" s="139" t="s">
        <v>108</v>
      </c>
      <c r="K11" s="154" t="s">
        <v>188</v>
      </c>
      <c r="L11" s="86">
        <v>197</v>
      </c>
      <c r="M11" s="87">
        <f t="shared" ref="M11:M16" si="1">L11/3-IF($U11=1,0.5,IF($U11=2,1.5,0))</f>
        <v>65.666666666666671</v>
      </c>
      <c r="N11" s="88">
        <f t="shared" ref="N11:N16" si="2">RANK(M11,M$11:M$16,0)</f>
        <v>1</v>
      </c>
      <c r="O11" s="86">
        <v>187.5</v>
      </c>
      <c r="P11" s="87">
        <f t="shared" ref="P11:P16" si="3">O11/3-IF($U11=1,0.5,IF($U11=2,1.5,0))</f>
        <v>62.5</v>
      </c>
      <c r="Q11" s="88">
        <f t="shared" ref="Q11:Q16" si="4">RANK(P11,P$11:P$16,0)</f>
        <v>2</v>
      </c>
      <c r="R11" s="86">
        <v>188</v>
      </c>
      <c r="S11" s="87">
        <f t="shared" ref="S11:S16" si="5">R11/3-IF($U11=1,0.5,IF($U11=2,1.5,0))</f>
        <v>62.666666666666664</v>
      </c>
      <c r="T11" s="88">
        <f t="shared" ref="T11:T16" si="6">RANK(S11,S$11:S$16,0)</f>
        <v>2</v>
      </c>
      <c r="U11" s="93"/>
      <c r="V11" s="93"/>
      <c r="W11" s="86">
        <f t="shared" ref="W11:W16" si="7">L11+O11+R11</f>
        <v>572.5</v>
      </c>
      <c r="X11" s="94"/>
      <c r="Y11" s="87">
        <f t="shared" ref="Y11:Y16" si="8">ROUND(SUM(M11,P11,S11)/3,3)</f>
        <v>63.610999999999997</v>
      </c>
      <c r="Z11" s="93">
        <v>2</v>
      </c>
    </row>
    <row r="12" spans="1:26" s="155" customFormat="1" ht="45" customHeight="1">
      <c r="A12" s="92">
        <f t="shared" si="0"/>
        <v>2</v>
      </c>
      <c r="B12" s="57"/>
      <c r="C12" s="96"/>
      <c r="D12" s="77" t="s">
        <v>104</v>
      </c>
      <c r="E12" s="83" t="s">
        <v>105</v>
      </c>
      <c r="F12" s="81" t="s">
        <v>7</v>
      </c>
      <c r="G12" s="82" t="s">
        <v>106</v>
      </c>
      <c r="H12" s="140" t="s">
        <v>107</v>
      </c>
      <c r="I12" s="139" t="s">
        <v>132</v>
      </c>
      <c r="J12" s="139" t="s">
        <v>108</v>
      </c>
      <c r="K12" s="154" t="s">
        <v>188</v>
      </c>
      <c r="L12" s="86">
        <v>188.5</v>
      </c>
      <c r="M12" s="87">
        <f t="shared" si="1"/>
        <v>62.833333333333336</v>
      </c>
      <c r="N12" s="88">
        <f t="shared" si="2"/>
        <v>2</v>
      </c>
      <c r="O12" s="86">
        <v>193</v>
      </c>
      <c r="P12" s="87">
        <f t="shared" si="3"/>
        <v>64.333333333333329</v>
      </c>
      <c r="Q12" s="88">
        <f t="shared" si="4"/>
        <v>1</v>
      </c>
      <c r="R12" s="86">
        <v>188.5</v>
      </c>
      <c r="S12" s="87">
        <f t="shared" si="5"/>
        <v>62.833333333333336</v>
      </c>
      <c r="T12" s="88">
        <f t="shared" si="6"/>
        <v>1</v>
      </c>
      <c r="U12" s="93"/>
      <c r="V12" s="93"/>
      <c r="W12" s="86">
        <f t="shared" si="7"/>
        <v>570</v>
      </c>
      <c r="X12" s="94"/>
      <c r="Y12" s="87">
        <f t="shared" si="8"/>
        <v>63.332999999999998</v>
      </c>
      <c r="Z12" s="93">
        <v>2</v>
      </c>
    </row>
    <row r="13" spans="1:26" s="95" customFormat="1" ht="45" customHeight="1">
      <c r="A13" s="92">
        <f t="shared" si="0"/>
        <v>3</v>
      </c>
      <c r="B13" s="57"/>
      <c r="C13" s="96"/>
      <c r="D13" s="77" t="s">
        <v>59</v>
      </c>
      <c r="E13" s="23" t="s">
        <v>60</v>
      </c>
      <c r="F13" s="30">
        <v>2</v>
      </c>
      <c r="G13" s="22" t="s">
        <v>61</v>
      </c>
      <c r="H13" s="23" t="s">
        <v>62</v>
      </c>
      <c r="I13" s="30" t="s">
        <v>57</v>
      </c>
      <c r="J13" s="30" t="s">
        <v>57</v>
      </c>
      <c r="K13" s="128" t="s">
        <v>58</v>
      </c>
      <c r="L13" s="86">
        <v>187.5</v>
      </c>
      <c r="M13" s="87">
        <f t="shared" si="1"/>
        <v>62.5</v>
      </c>
      <c r="N13" s="88">
        <f t="shared" si="2"/>
        <v>3</v>
      </c>
      <c r="O13" s="86">
        <v>186</v>
      </c>
      <c r="P13" s="87">
        <f t="shared" si="3"/>
        <v>62</v>
      </c>
      <c r="Q13" s="88">
        <f t="shared" si="4"/>
        <v>3</v>
      </c>
      <c r="R13" s="86">
        <v>180</v>
      </c>
      <c r="S13" s="87">
        <f t="shared" si="5"/>
        <v>60</v>
      </c>
      <c r="T13" s="88">
        <f t="shared" si="6"/>
        <v>3</v>
      </c>
      <c r="U13" s="93"/>
      <c r="V13" s="93"/>
      <c r="W13" s="86">
        <f t="shared" si="7"/>
        <v>553.5</v>
      </c>
      <c r="X13" s="94"/>
      <c r="Y13" s="87">
        <f t="shared" si="8"/>
        <v>61.5</v>
      </c>
      <c r="Z13" s="93">
        <v>3</v>
      </c>
    </row>
    <row r="14" spans="1:26" s="95" customFormat="1" ht="45" customHeight="1">
      <c r="A14" s="92">
        <f t="shared" si="0"/>
        <v>4</v>
      </c>
      <c r="B14" s="57"/>
      <c r="C14" s="96"/>
      <c r="D14" s="145" t="s">
        <v>177</v>
      </c>
      <c r="E14" s="83" t="s">
        <v>178</v>
      </c>
      <c r="F14" s="30" t="s">
        <v>7</v>
      </c>
      <c r="G14" s="22" t="s">
        <v>180</v>
      </c>
      <c r="H14" s="23" t="s">
        <v>179</v>
      </c>
      <c r="I14" s="30" t="s">
        <v>137</v>
      </c>
      <c r="J14" s="30" t="s">
        <v>120</v>
      </c>
      <c r="K14" s="27" t="s">
        <v>189</v>
      </c>
      <c r="L14" s="86">
        <v>178</v>
      </c>
      <c r="M14" s="87">
        <f t="shared" si="1"/>
        <v>59.333333333333336</v>
      </c>
      <c r="N14" s="88">
        <f t="shared" si="2"/>
        <v>4</v>
      </c>
      <c r="O14" s="86">
        <v>177</v>
      </c>
      <c r="P14" s="87">
        <f t="shared" si="3"/>
        <v>59</v>
      </c>
      <c r="Q14" s="88">
        <f t="shared" si="4"/>
        <v>4</v>
      </c>
      <c r="R14" s="86">
        <v>179.5</v>
      </c>
      <c r="S14" s="87">
        <f t="shared" si="5"/>
        <v>59.833333333333336</v>
      </c>
      <c r="T14" s="88">
        <f t="shared" si="6"/>
        <v>4</v>
      </c>
      <c r="U14" s="93"/>
      <c r="V14" s="93"/>
      <c r="W14" s="86">
        <f t="shared" si="7"/>
        <v>534.5</v>
      </c>
      <c r="X14" s="94"/>
      <c r="Y14" s="87">
        <f t="shared" si="8"/>
        <v>59.389000000000003</v>
      </c>
      <c r="Z14" s="93" t="s">
        <v>26</v>
      </c>
    </row>
    <row r="15" spans="1:26" s="95" customFormat="1" ht="45" customHeight="1">
      <c r="A15" s="92">
        <f t="shared" si="0"/>
        <v>5</v>
      </c>
      <c r="B15" s="57"/>
      <c r="C15" s="96"/>
      <c r="D15" s="29" t="s">
        <v>146</v>
      </c>
      <c r="E15" s="119" t="s">
        <v>149</v>
      </c>
      <c r="F15" s="28" t="s">
        <v>7</v>
      </c>
      <c r="G15" s="22" t="s">
        <v>152</v>
      </c>
      <c r="H15" s="23" t="s">
        <v>147</v>
      </c>
      <c r="I15" s="30" t="s">
        <v>121</v>
      </c>
      <c r="J15" s="30" t="s">
        <v>54</v>
      </c>
      <c r="K15" s="142" t="s">
        <v>191</v>
      </c>
      <c r="L15" s="86">
        <v>176.5</v>
      </c>
      <c r="M15" s="87">
        <f t="shared" si="1"/>
        <v>58.833333333333336</v>
      </c>
      <c r="N15" s="88">
        <f t="shared" si="2"/>
        <v>5</v>
      </c>
      <c r="O15" s="86">
        <v>172.5</v>
      </c>
      <c r="P15" s="87">
        <f t="shared" si="3"/>
        <v>57.5</v>
      </c>
      <c r="Q15" s="88">
        <f t="shared" si="4"/>
        <v>6</v>
      </c>
      <c r="R15" s="86">
        <v>176.5</v>
      </c>
      <c r="S15" s="87">
        <f t="shared" si="5"/>
        <v>58.833333333333336</v>
      </c>
      <c r="T15" s="88">
        <f t="shared" si="6"/>
        <v>5</v>
      </c>
      <c r="U15" s="93"/>
      <c r="V15" s="93"/>
      <c r="W15" s="86">
        <f t="shared" si="7"/>
        <v>525.5</v>
      </c>
      <c r="X15" s="94"/>
      <c r="Y15" s="87">
        <f t="shared" si="8"/>
        <v>58.389000000000003</v>
      </c>
      <c r="Z15" s="93" t="s">
        <v>26</v>
      </c>
    </row>
    <row r="16" spans="1:26" s="101" customFormat="1" ht="45" customHeight="1">
      <c r="A16" s="92">
        <f t="shared" si="0"/>
        <v>6</v>
      </c>
      <c r="B16" s="57"/>
      <c r="C16" s="96"/>
      <c r="D16" s="127" t="s">
        <v>63</v>
      </c>
      <c r="E16" s="83" t="s">
        <v>64</v>
      </c>
      <c r="F16" s="108">
        <v>3</v>
      </c>
      <c r="G16" s="106" t="s">
        <v>99</v>
      </c>
      <c r="H16" s="107" t="s">
        <v>65</v>
      </c>
      <c r="I16" s="108" t="s">
        <v>57</v>
      </c>
      <c r="J16" s="108" t="s">
        <v>57</v>
      </c>
      <c r="K16" s="128" t="s">
        <v>58</v>
      </c>
      <c r="L16" s="86">
        <v>174.5</v>
      </c>
      <c r="M16" s="87">
        <f t="shared" si="1"/>
        <v>58.166666666666664</v>
      </c>
      <c r="N16" s="88">
        <f t="shared" si="2"/>
        <v>6</v>
      </c>
      <c r="O16" s="86">
        <v>173.5</v>
      </c>
      <c r="P16" s="87">
        <f t="shared" si="3"/>
        <v>57.833333333333336</v>
      </c>
      <c r="Q16" s="88">
        <f t="shared" si="4"/>
        <v>5</v>
      </c>
      <c r="R16" s="86">
        <v>171</v>
      </c>
      <c r="S16" s="87">
        <f t="shared" si="5"/>
        <v>57</v>
      </c>
      <c r="T16" s="88">
        <f t="shared" si="6"/>
        <v>6</v>
      </c>
      <c r="U16" s="93"/>
      <c r="V16" s="93"/>
      <c r="W16" s="86">
        <f t="shared" si="7"/>
        <v>519</v>
      </c>
      <c r="X16" s="94"/>
      <c r="Y16" s="87">
        <f t="shared" si="8"/>
        <v>57.667000000000002</v>
      </c>
      <c r="Z16" s="93" t="s">
        <v>26</v>
      </c>
    </row>
    <row r="17" spans="4:12" ht="46.5" customHeight="1"/>
    <row r="18" spans="4:12" ht="36.75" customHeight="1">
      <c r="D18" s="2" t="s">
        <v>12</v>
      </c>
      <c r="E18" s="2"/>
      <c r="F18" s="2"/>
      <c r="G18" s="2"/>
      <c r="H18" s="2"/>
      <c r="I18" s="32"/>
      <c r="K18" s="31" t="s">
        <v>170</v>
      </c>
      <c r="L18" s="130"/>
    </row>
    <row r="19" spans="4:12">
      <c r="D19" s="2"/>
      <c r="E19" s="2"/>
      <c r="F19" s="2"/>
      <c r="G19" s="2"/>
      <c r="H19" s="2"/>
      <c r="I19" s="32"/>
      <c r="L19" s="130"/>
    </row>
    <row r="20" spans="4:12" ht="36.75" customHeight="1">
      <c r="D20" s="2" t="s">
        <v>13</v>
      </c>
      <c r="E20" s="2"/>
      <c r="F20" s="2"/>
      <c r="G20" s="2"/>
      <c r="H20" s="2"/>
      <c r="I20" s="32"/>
      <c r="K20" s="31" t="s">
        <v>87</v>
      </c>
      <c r="L20" s="130"/>
    </row>
    <row r="31" spans="4:12">
      <c r="K31" s="2"/>
    </row>
  </sheetData>
  <sortState ref="A11:Z16">
    <sortCondition ref="A11:A16"/>
  </sortState>
  <mergeCells count="25">
    <mergeCell ref="A1:Z1"/>
    <mergeCell ref="A2:Z2"/>
    <mergeCell ref="A3:Z3"/>
    <mergeCell ref="A4:Z4"/>
    <mergeCell ref="Y9:Y10"/>
    <mergeCell ref="Z9:Z10"/>
    <mergeCell ref="K9:K10"/>
    <mergeCell ref="L9:N9"/>
    <mergeCell ref="A5:Z5"/>
    <mergeCell ref="O9:Q9"/>
    <mergeCell ref="R9:T9"/>
    <mergeCell ref="U9:U10"/>
    <mergeCell ref="V9:V10"/>
    <mergeCell ref="A6:Z6"/>
    <mergeCell ref="A9:A10"/>
    <mergeCell ref="B9:B10"/>
    <mergeCell ref="H9:H10"/>
    <mergeCell ref="I9:I10"/>
    <mergeCell ref="W9:W10"/>
    <mergeCell ref="X9:X10"/>
    <mergeCell ref="C9:C10"/>
    <mergeCell ref="D9:D10"/>
    <mergeCell ref="E9:E10"/>
    <mergeCell ref="F9:F10"/>
    <mergeCell ref="G9:G10"/>
  </mergeCells>
  <conditionalFormatting sqref="F16">
    <cfRule type="timePeriod" dxfId="8" priority="9" timePeriod="thisWeek">
      <formula>AND(TODAY()-ROUNDDOWN(F16,0)&lt;=WEEKDAY(TODAY())-1,ROUNDDOWN(F16,0)-TODAY()&lt;=7-WEEKDAY(TODAY()))</formula>
    </cfRule>
  </conditionalFormatting>
  <conditionalFormatting sqref="F16">
    <cfRule type="timePeriod" dxfId="7" priority="8" timePeriod="thisWeek">
      <formula>AND(TODAY()-ROUNDDOWN(F16,0)&lt;=WEEKDAY(TODAY())-1,ROUNDDOWN(F16,0)-TODAY()&lt;=7-WEEKDAY(TODAY()))</formula>
    </cfRule>
  </conditionalFormatting>
  <conditionalFormatting sqref="D13:K13 F14">
    <cfRule type="timePeriod" dxfId="6" priority="7" timePeriod="thisWeek">
      <formula>AND(TODAY()-ROUNDDOWN(D13,0)&lt;=WEEKDAY(TODAY())-1,ROUNDDOWN(D13,0)-TODAY()&lt;=7-WEEKDAY(TODAY()))</formula>
    </cfRule>
  </conditionalFormatting>
  <conditionalFormatting sqref="K13">
    <cfRule type="timePeriod" dxfId="5" priority="6" stopIfTrue="1" timePeriod="last7Days">
      <formula>AND(TODAY()-FLOOR(K13,1)&lt;=6,FLOOR(K13,1)&lt;=TODAY())</formula>
    </cfRule>
  </conditionalFormatting>
  <conditionalFormatting sqref="F15">
    <cfRule type="timePeriod" dxfId="4" priority="5" timePeriod="thisWeek">
      <formula>AND(TODAY()-ROUNDDOWN(F15,0)&lt;=WEEKDAY(TODAY())-1,ROUNDDOWN(F15,0)-TODAY()&lt;=7-WEEKDAY(TODAY()))</formula>
    </cfRule>
  </conditionalFormatting>
  <conditionalFormatting sqref="F16">
    <cfRule type="timePeriod" dxfId="3" priority="4" timePeriod="thisWeek">
      <formula>AND(TODAY()-ROUNDDOWN(F16,0)&lt;=WEEKDAY(TODAY())-1,ROUNDDOWN(F16,0)-TODAY()&lt;=7-WEEKDAY(TODAY()))</formula>
    </cfRule>
  </conditionalFormatting>
  <conditionalFormatting sqref="F16">
    <cfRule type="timePeriod" dxfId="2" priority="3" timePeriod="thisWeek">
      <formula>AND(TODAY()-ROUNDDOWN(F16,0)&lt;=WEEKDAY(TODAY())-1,ROUNDDOWN(F16,0)-TODAY()&lt;=7-WEEKDAY(TODAY()))</formula>
    </cfRule>
  </conditionalFormatting>
  <conditionalFormatting sqref="F15">
    <cfRule type="timePeriod" dxfId="1" priority="2" timePeriod="thisWeek">
      <formula>AND(TODAY()-ROUNDDOWN(F15,0)&lt;=WEEKDAY(TODAY())-1,ROUNDDOWN(F15,0)-TODAY()&lt;=7-WEEKDAY(TODAY()))</formula>
    </cfRule>
  </conditionalFormatting>
  <conditionalFormatting sqref="F15">
    <cfRule type="timePeriod" dxfId="0" priority="1" timePeriod="thisWeek">
      <formula>AND(TODAY()-ROUNDDOWN(F15,0)&lt;=WEEKDAY(TODAY())-1,ROUNDDOWN(F15,0)-TODAY()&lt;=7-WEEKDAY(TODAY()))</formula>
    </cfRule>
  </conditionalFormatting>
  <pageMargins left="0.35" right="0.28000000000000003" top="0.41" bottom="0.15748031496062992" header="0.17" footer="0.15748031496062992"/>
  <pageSetup paperSize="9" scale="6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85" zoomScaleNormal="100" zoomScaleSheetLayoutView="85" workbookViewId="0">
      <selection activeCell="R13" sqref="R13"/>
    </sheetView>
  </sheetViews>
  <sheetFormatPr defaultRowHeight="12.75"/>
  <cols>
    <col min="1" max="1" width="5" style="6" customWidth="1"/>
    <col min="2" max="2" width="4.7109375" style="6" hidden="1" customWidth="1"/>
    <col min="3" max="3" width="7" style="6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55.5" customHeight="1">
      <c r="A1" s="177" t="s">
        <v>168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22.5" customHeight="1">
      <c r="A2" s="163" t="s">
        <v>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 ht="18.75" customHeight="1">
      <c r="A3" s="164" t="s">
        <v>16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21" customHeight="1">
      <c r="A4" s="178" t="s">
        <v>158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ht="21" hidden="1" customHeight="1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</row>
    <row r="6" spans="1:26" ht="19.149999999999999" customHeight="1">
      <c r="A6" s="182" t="s">
        <v>210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1:26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" customHeight="1">
      <c r="A8" s="134" t="s">
        <v>95</v>
      </c>
      <c r="B8" s="39"/>
      <c r="C8" s="39"/>
      <c r="D8" s="39"/>
      <c r="E8" s="40"/>
      <c r="F8" s="40"/>
      <c r="G8" s="40"/>
      <c r="H8" s="40"/>
      <c r="I8" s="40"/>
      <c r="J8" s="41"/>
      <c r="K8" s="41"/>
      <c r="L8" s="39"/>
      <c r="M8" s="42"/>
      <c r="Z8" s="67" t="s">
        <v>169</v>
      </c>
    </row>
    <row r="9" spans="1:26" ht="20.100000000000001" customHeight="1">
      <c r="A9" s="168" t="s">
        <v>17</v>
      </c>
      <c r="B9" s="168" t="s">
        <v>10</v>
      </c>
      <c r="C9" s="168" t="s">
        <v>159</v>
      </c>
      <c r="D9" s="170" t="s">
        <v>46</v>
      </c>
      <c r="E9" s="170" t="s">
        <v>2</v>
      </c>
      <c r="F9" s="168" t="s">
        <v>3</v>
      </c>
      <c r="G9" s="170" t="s">
        <v>47</v>
      </c>
      <c r="H9" s="170" t="s">
        <v>2</v>
      </c>
      <c r="I9" s="170" t="s">
        <v>4</v>
      </c>
      <c r="J9" s="100"/>
      <c r="K9" s="170" t="s">
        <v>6</v>
      </c>
      <c r="L9" s="170" t="s">
        <v>91</v>
      </c>
      <c r="M9" s="170"/>
      <c r="N9" s="170"/>
      <c r="O9" s="171" t="s">
        <v>18</v>
      </c>
      <c r="P9" s="171"/>
      <c r="Q9" s="171"/>
      <c r="R9" s="171" t="s">
        <v>90</v>
      </c>
      <c r="S9" s="171"/>
      <c r="T9" s="171"/>
      <c r="U9" s="172" t="s">
        <v>19</v>
      </c>
      <c r="V9" s="174" t="s">
        <v>48</v>
      </c>
      <c r="W9" s="174" t="s">
        <v>20</v>
      </c>
      <c r="X9" s="168" t="s">
        <v>21</v>
      </c>
      <c r="Y9" s="168" t="s">
        <v>22</v>
      </c>
      <c r="Z9" s="169" t="s">
        <v>23</v>
      </c>
    </row>
    <row r="10" spans="1:26" ht="71.25" customHeight="1">
      <c r="A10" s="168"/>
      <c r="B10" s="168"/>
      <c r="C10" s="168"/>
      <c r="D10" s="170"/>
      <c r="E10" s="170"/>
      <c r="F10" s="168"/>
      <c r="G10" s="170"/>
      <c r="H10" s="170"/>
      <c r="I10" s="170"/>
      <c r="J10" s="100"/>
      <c r="K10" s="170"/>
      <c r="L10" s="56" t="s">
        <v>24</v>
      </c>
      <c r="M10" s="45" t="s">
        <v>25</v>
      </c>
      <c r="N10" s="56" t="s">
        <v>17</v>
      </c>
      <c r="O10" s="56" t="s">
        <v>24</v>
      </c>
      <c r="P10" s="45" t="s">
        <v>25</v>
      </c>
      <c r="Q10" s="56" t="s">
        <v>17</v>
      </c>
      <c r="R10" s="56" t="s">
        <v>24</v>
      </c>
      <c r="S10" s="45" t="s">
        <v>25</v>
      </c>
      <c r="T10" s="56" t="s">
        <v>17</v>
      </c>
      <c r="U10" s="173"/>
      <c r="V10" s="175"/>
      <c r="W10" s="175"/>
      <c r="X10" s="168"/>
      <c r="Y10" s="168"/>
      <c r="Z10" s="169"/>
    </row>
    <row r="11" spans="1:26" s="95" customFormat="1" ht="30.75" customHeight="1">
      <c r="A11" s="192" t="s">
        <v>200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4"/>
    </row>
    <row r="12" spans="1:26" s="95" customFormat="1" ht="49.5" customHeight="1">
      <c r="A12" s="92" t="s">
        <v>26</v>
      </c>
      <c r="B12" s="57"/>
      <c r="C12" s="146" t="s">
        <v>199</v>
      </c>
      <c r="D12" s="29" t="s">
        <v>82</v>
      </c>
      <c r="E12" s="23" t="s">
        <v>83</v>
      </c>
      <c r="F12" s="30" t="s">
        <v>7</v>
      </c>
      <c r="G12" s="22" t="s">
        <v>101</v>
      </c>
      <c r="H12" s="152" t="s">
        <v>102</v>
      </c>
      <c r="I12" s="153" t="s">
        <v>57</v>
      </c>
      <c r="J12" s="97" t="s">
        <v>57</v>
      </c>
      <c r="K12" s="128" t="s">
        <v>58</v>
      </c>
      <c r="L12" s="86">
        <v>160</v>
      </c>
      <c r="M12" s="87">
        <f>L12/2.7-IF($U12=1,0.5,IF($U12=2,1.5,0))</f>
        <v>59.259259259259252</v>
      </c>
      <c r="N12" s="88"/>
      <c r="O12" s="86">
        <v>160</v>
      </c>
      <c r="P12" s="87">
        <f>O12/2.7-IF($U12=1,0.5,IF($U12=2,1.5,0))</f>
        <v>59.259259259259252</v>
      </c>
      <c r="Q12" s="88"/>
      <c r="R12" s="86">
        <v>157.5</v>
      </c>
      <c r="S12" s="87">
        <f>R12/2.7-IF($U12=1,0.5,IF($U12=2,1.5,0))</f>
        <v>58.333333333333329</v>
      </c>
      <c r="T12" s="88"/>
      <c r="U12" s="93"/>
      <c r="V12" s="93"/>
      <c r="W12" s="86">
        <f>L12+O12+R12</f>
        <v>477.5</v>
      </c>
      <c r="X12" s="94"/>
      <c r="Y12" s="87">
        <f>ROUND(SUM(M12,P12,S12)/3,3)</f>
        <v>58.951000000000001</v>
      </c>
      <c r="Z12" s="93" t="s">
        <v>26</v>
      </c>
    </row>
    <row r="13" spans="1:26" ht="57.75" customHeight="1"/>
    <row r="14" spans="1:26" ht="36.75" customHeight="1">
      <c r="D14" s="2" t="s">
        <v>12</v>
      </c>
      <c r="E14" s="2"/>
      <c r="F14" s="2"/>
      <c r="G14" s="2"/>
      <c r="H14" s="2"/>
      <c r="I14" s="32"/>
      <c r="K14" s="31" t="s">
        <v>170</v>
      </c>
      <c r="L14" s="98"/>
    </row>
    <row r="15" spans="1:26">
      <c r="D15" s="2"/>
      <c r="E15" s="2"/>
      <c r="F15" s="2"/>
      <c r="G15" s="2"/>
      <c r="H15" s="2"/>
      <c r="I15" s="32"/>
      <c r="L15" s="98"/>
    </row>
    <row r="16" spans="1:26" ht="36.75" customHeight="1">
      <c r="D16" s="2" t="s">
        <v>13</v>
      </c>
      <c r="E16" s="2"/>
      <c r="F16" s="2"/>
      <c r="G16" s="2"/>
      <c r="H16" s="2"/>
      <c r="I16" s="32"/>
      <c r="K16" s="31" t="s">
        <v>87</v>
      </c>
      <c r="L16" s="98"/>
    </row>
    <row r="27" spans="11:11">
      <c r="K27" s="2"/>
    </row>
  </sheetData>
  <sortState ref="A12:Z13">
    <sortCondition ref="A12:A13"/>
  </sortState>
  <mergeCells count="26">
    <mergeCell ref="A1:Z1"/>
    <mergeCell ref="A2:Z2"/>
    <mergeCell ref="A3:Z3"/>
    <mergeCell ref="A4:Z4"/>
    <mergeCell ref="Y9:Y10"/>
    <mergeCell ref="Z9:Z10"/>
    <mergeCell ref="K9:K10"/>
    <mergeCell ref="L9:N9"/>
    <mergeCell ref="A5:Z5"/>
    <mergeCell ref="O9:Q9"/>
    <mergeCell ref="R9:T9"/>
    <mergeCell ref="U9:U10"/>
    <mergeCell ref="V9:V10"/>
    <mergeCell ref="A6:Z6"/>
    <mergeCell ref="A9:A10"/>
    <mergeCell ref="B9:B10"/>
    <mergeCell ref="A11:Z11"/>
    <mergeCell ref="H9:H10"/>
    <mergeCell ref="I9:I10"/>
    <mergeCell ref="W9:W10"/>
    <mergeCell ref="X9:X10"/>
    <mergeCell ref="C9:C10"/>
    <mergeCell ref="D9:D10"/>
    <mergeCell ref="E9:E10"/>
    <mergeCell ref="F9:F10"/>
    <mergeCell ref="G9:G10"/>
  </mergeCells>
  <pageMargins left="0.35" right="0.28000000000000003" top="0.48" bottom="0.15748031496062992" header="0.17" footer="0.15748031496062992"/>
  <pageSetup paperSize="9"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Normal="100" zoomScaleSheetLayoutView="100" workbookViewId="0">
      <selection activeCell="D11" sqref="D11"/>
    </sheetView>
  </sheetViews>
  <sheetFormatPr defaultRowHeight="12.75"/>
  <cols>
    <col min="1" max="2" width="23.28515625" style="6" customWidth="1"/>
    <col min="3" max="3" width="11.5703125" style="6" customWidth="1"/>
    <col min="4" max="4" width="25.85546875" style="6" customWidth="1"/>
    <col min="5" max="6" width="20.42578125" style="6" customWidth="1"/>
    <col min="7" max="16384" width="9.140625" style="6"/>
  </cols>
  <sheetData>
    <row r="1" spans="1:5" ht="59.25" customHeight="1">
      <c r="A1" s="195" t="s">
        <v>97</v>
      </c>
      <c r="B1" s="196"/>
      <c r="C1" s="196"/>
      <c r="D1" s="196"/>
      <c r="E1" s="196"/>
    </row>
    <row r="2" spans="1:5" ht="21.75" customHeight="1">
      <c r="A2" s="198" t="s">
        <v>43</v>
      </c>
      <c r="B2" s="195"/>
      <c r="C2" s="195"/>
      <c r="D2" s="195"/>
      <c r="E2" s="195"/>
    </row>
    <row r="3" spans="1:5" ht="18" customHeight="1">
      <c r="A3" s="197" t="s">
        <v>51</v>
      </c>
      <c r="B3" s="197"/>
      <c r="C3" s="197"/>
      <c r="D3" s="197"/>
      <c r="E3" s="197"/>
    </row>
    <row r="4" spans="1:5">
      <c r="A4" s="58"/>
      <c r="B4" s="58"/>
      <c r="C4" s="58"/>
      <c r="D4" s="58"/>
      <c r="E4" s="58"/>
    </row>
    <row r="5" spans="1:5" ht="20.25" customHeight="1">
      <c r="A5" s="147" t="s">
        <v>95</v>
      </c>
      <c r="B5" s="58"/>
      <c r="C5" s="58"/>
      <c r="D5" s="58"/>
      <c r="E5" s="67" t="s">
        <v>169</v>
      </c>
    </row>
    <row r="6" spans="1:5" ht="19.5" customHeight="1">
      <c r="A6" s="59" t="s">
        <v>27</v>
      </c>
      <c r="B6" s="59" t="s">
        <v>28</v>
      </c>
      <c r="C6" s="59" t="s">
        <v>29</v>
      </c>
      <c r="D6" s="59" t="s">
        <v>30</v>
      </c>
      <c r="E6" s="59" t="s">
        <v>31</v>
      </c>
    </row>
    <row r="7" spans="1:5" ht="39" customHeight="1">
      <c r="A7" s="63" t="s">
        <v>32</v>
      </c>
      <c r="B7" s="64" t="s">
        <v>171</v>
      </c>
      <c r="C7" s="64" t="s">
        <v>88</v>
      </c>
      <c r="D7" s="64" t="s">
        <v>34</v>
      </c>
      <c r="E7" s="64"/>
    </row>
    <row r="8" spans="1:5" ht="39" customHeight="1">
      <c r="A8" s="63" t="s">
        <v>44</v>
      </c>
      <c r="B8" s="64" t="s">
        <v>172</v>
      </c>
      <c r="C8" s="64" t="s">
        <v>94</v>
      </c>
      <c r="D8" s="79" t="s">
        <v>33</v>
      </c>
      <c r="E8" s="64"/>
    </row>
    <row r="9" spans="1:5" ht="39" customHeight="1">
      <c r="A9" s="63" t="s">
        <v>164</v>
      </c>
      <c r="B9" s="64" t="s">
        <v>162</v>
      </c>
      <c r="C9" s="64" t="s">
        <v>89</v>
      </c>
      <c r="D9" s="79" t="s">
        <v>33</v>
      </c>
      <c r="E9" s="64"/>
    </row>
    <row r="10" spans="1:5" ht="39" customHeight="1">
      <c r="A10" s="63" t="s">
        <v>204</v>
      </c>
      <c r="B10" s="64" t="s">
        <v>205</v>
      </c>
      <c r="C10" s="64" t="s">
        <v>206</v>
      </c>
      <c r="D10" s="64" t="s">
        <v>34</v>
      </c>
      <c r="E10" s="64"/>
    </row>
    <row r="11" spans="1:5" ht="39" customHeight="1">
      <c r="A11" s="63" t="s">
        <v>204</v>
      </c>
      <c r="B11" s="64" t="s">
        <v>207</v>
      </c>
      <c r="C11" s="64" t="s">
        <v>206</v>
      </c>
      <c r="D11" s="64" t="s">
        <v>86</v>
      </c>
      <c r="E11" s="64"/>
    </row>
    <row r="12" spans="1:5" ht="39" customHeight="1">
      <c r="A12" s="78" t="s">
        <v>13</v>
      </c>
      <c r="B12" s="79" t="s">
        <v>45</v>
      </c>
      <c r="C12" s="79" t="s">
        <v>88</v>
      </c>
      <c r="D12" s="79" t="s">
        <v>33</v>
      </c>
      <c r="E12" s="64"/>
    </row>
    <row r="13" spans="1:5" ht="39" customHeight="1">
      <c r="A13" s="78" t="s">
        <v>173</v>
      </c>
      <c r="B13" s="79" t="s">
        <v>174</v>
      </c>
      <c r="C13" s="79" t="s">
        <v>89</v>
      </c>
      <c r="D13" s="64" t="s">
        <v>34</v>
      </c>
      <c r="E13" s="79"/>
    </row>
    <row r="14" spans="1:5" ht="39" customHeight="1">
      <c r="A14" s="63" t="s">
        <v>49</v>
      </c>
      <c r="B14" s="64" t="s">
        <v>163</v>
      </c>
      <c r="C14" s="64" t="s">
        <v>94</v>
      </c>
      <c r="D14" s="64" t="s">
        <v>34</v>
      </c>
      <c r="E14" s="79"/>
    </row>
    <row r="15" spans="1:5" ht="39" customHeight="1">
      <c r="A15" s="63" t="s">
        <v>15</v>
      </c>
      <c r="B15" s="64" t="s">
        <v>96</v>
      </c>
      <c r="C15" s="64" t="s">
        <v>175</v>
      </c>
      <c r="D15" s="64"/>
      <c r="E15" s="64"/>
    </row>
    <row r="16" spans="1:5" ht="51.75" customHeight="1">
      <c r="D16" s="2"/>
      <c r="E16" s="2"/>
    </row>
    <row r="17" spans="1:5">
      <c r="A17" s="2" t="s">
        <v>32</v>
      </c>
      <c r="C17" s="31" t="s">
        <v>170</v>
      </c>
      <c r="D17" s="31"/>
    </row>
    <row r="18" spans="1:5" ht="14.25" customHeight="1">
      <c r="A18" s="196"/>
      <c r="B18" s="196"/>
      <c r="C18" s="196"/>
      <c r="D18" s="196"/>
      <c r="E18" s="196"/>
    </row>
    <row r="19" spans="1:5" ht="60.75" customHeight="1">
      <c r="A19" s="195" t="s">
        <v>97</v>
      </c>
      <c r="B19" s="196"/>
      <c r="C19" s="196"/>
      <c r="D19" s="196"/>
      <c r="E19" s="196"/>
    </row>
    <row r="20" spans="1:5" ht="26.25" customHeight="1">
      <c r="A20" s="198" t="s">
        <v>43</v>
      </c>
      <c r="B20" s="195"/>
      <c r="C20" s="195"/>
      <c r="D20" s="195"/>
      <c r="E20" s="195"/>
    </row>
    <row r="21" spans="1:5" ht="16.5" customHeight="1">
      <c r="A21" s="197" t="s">
        <v>50</v>
      </c>
      <c r="B21" s="197"/>
      <c r="C21" s="197"/>
      <c r="D21" s="197"/>
      <c r="E21" s="197"/>
    </row>
    <row r="22" spans="1:5">
      <c r="A22" s="60"/>
      <c r="B22" s="58"/>
      <c r="C22" s="58"/>
      <c r="D22" s="58"/>
      <c r="E22" s="61"/>
    </row>
    <row r="23" spans="1:5" ht="20.25" customHeight="1">
      <c r="A23" s="147" t="s">
        <v>95</v>
      </c>
      <c r="B23" s="62"/>
      <c r="C23" s="62"/>
      <c r="D23" s="67" t="s">
        <v>169</v>
      </c>
    </row>
    <row r="24" spans="1:5" ht="34.5" customHeight="1">
      <c r="A24" s="59" t="s">
        <v>27</v>
      </c>
      <c r="B24" s="59" t="s">
        <v>28</v>
      </c>
      <c r="C24" s="59" t="s">
        <v>29</v>
      </c>
      <c r="D24" s="59" t="s">
        <v>30</v>
      </c>
      <c r="E24" s="62"/>
    </row>
    <row r="25" spans="1:5" ht="34.5" customHeight="1">
      <c r="A25" s="63" t="s">
        <v>32</v>
      </c>
      <c r="B25" s="64" t="s">
        <v>171</v>
      </c>
      <c r="C25" s="64" t="s">
        <v>88</v>
      </c>
      <c r="D25" s="64" t="s">
        <v>34</v>
      </c>
      <c r="E25" s="65"/>
    </row>
    <row r="26" spans="1:5" ht="34.5" customHeight="1">
      <c r="A26" s="63" t="s">
        <v>44</v>
      </c>
      <c r="B26" s="64" t="s">
        <v>172</v>
      </c>
      <c r="C26" s="64" t="s">
        <v>94</v>
      </c>
      <c r="D26" s="79" t="s">
        <v>33</v>
      </c>
      <c r="E26" s="65"/>
    </row>
    <row r="27" spans="1:5" ht="34.5" customHeight="1">
      <c r="A27" s="63" t="s">
        <v>44</v>
      </c>
      <c r="B27" s="64" t="s">
        <v>162</v>
      </c>
      <c r="C27" s="64" t="s">
        <v>89</v>
      </c>
      <c r="D27" s="79" t="s">
        <v>33</v>
      </c>
      <c r="E27" s="65"/>
    </row>
    <row r="28" spans="1:5" ht="34.5" customHeight="1">
      <c r="A28" s="78" t="s">
        <v>13</v>
      </c>
      <c r="B28" s="79" t="s">
        <v>45</v>
      </c>
      <c r="C28" s="79" t="s">
        <v>88</v>
      </c>
      <c r="D28" s="79" t="s">
        <v>33</v>
      </c>
      <c r="E28" s="65"/>
    </row>
    <row r="29" spans="1:5" ht="34.5" customHeight="1">
      <c r="A29" s="78" t="s">
        <v>173</v>
      </c>
      <c r="B29" s="79" t="s">
        <v>174</v>
      </c>
      <c r="C29" s="79" t="s">
        <v>89</v>
      </c>
      <c r="D29" s="64" t="s">
        <v>34</v>
      </c>
      <c r="E29" s="65"/>
    </row>
    <row r="30" spans="1:5" ht="34.5" customHeight="1">
      <c r="A30" s="63" t="s">
        <v>49</v>
      </c>
      <c r="B30" s="64" t="s">
        <v>163</v>
      </c>
      <c r="C30" s="64" t="s">
        <v>94</v>
      </c>
      <c r="D30" s="64" t="s">
        <v>34</v>
      </c>
      <c r="E30" s="80"/>
    </row>
    <row r="31" spans="1:5" ht="34.5" customHeight="1">
      <c r="A31" s="63" t="s">
        <v>14</v>
      </c>
      <c r="B31" s="64" t="s">
        <v>162</v>
      </c>
      <c r="C31" s="64" t="s">
        <v>89</v>
      </c>
      <c r="D31" s="79" t="s">
        <v>33</v>
      </c>
      <c r="E31" s="80"/>
    </row>
    <row r="32" spans="1:5" ht="34.5" customHeight="1">
      <c r="A32" s="63" t="s">
        <v>15</v>
      </c>
      <c r="B32" s="64" t="s">
        <v>96</v>
      </c>
      <c r="C32" s="64" t="s">
        <v>175</v>
      </c>
      <c r="D32" s="79"/>
      <c r="E32" s="80"/>
    </row>
    <row r="33" spans="1:5" ht="60" customHeight="1">
      <c r="D33" s="2"/>
      <c r="E33" s="2"/>
    </row>
    <row r="34" spans="1:5">
      <c r="A34" s="2" t="s">
        <v>32</v>
      </c>
      <c r="C34" s="31" t="s">
        <v>170</v>
      </c>
      <c r="D34" s="31"/>
    </row>
    <row r="35" spans="1:5" ht="42" customHeight="1">
      <c r="E35" s="2"/>
    </row>
    <row r="36" spans="1:5">
      <c r="A36" s="2" t="s">
        <v>13</v>
      </c>
      <c r="C36" s="31" t="s">
        <v>87</v>
      </c>
      <c r="D36" s="31"/>
    </row>
  </sheetData>
  <mergeCells count="7">
    <mergeCell ref="A1:E1"/>
    <mergeCell ref="A3:E3"/>
    <mergeCell ref="A18:E18"/>
    <mergeCell ref="A19:E19"/>
    <mergeCell ref="A21:E21"/>
    <mergeCell ref="A2:E2"/>
    <mergeCell ref="A20:E20"/>
  </mergeCells>
  <pageMargins left="0.7" right="0.7" top="0.75" bottom="0.75" header="0.3" footer="0.3"/>
  <pageSetup paperSize="9" scale="85" fitToHeight="0" orientation="portrait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МЛ</vt:lpstr>
      <vt:lpstr>ОП1.3</vt:lpstr>
      <vt:lpstr>ППдА</vt:lpstr>
      <vt:lpstr>ППдА ок</vt:lpstr>
      <vt:lpstr>ППЮн ок</vt:lpstr>
      <vt:lpstr>Выбор</vt:lpstr>
      <vt:lpstr>Судейская </vt:lpstr>
      <vt:lpstr>МЛ!Область_печати</vt:lpstr>
      <vt:lpstr>'ППдА 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Лябохов Даниэль</dc:creator>
  <cp:lastModifiedBy> </cp:lastModifiedBy>
  <cp:lastPrinted>2023-07-22T13:19:00Z</cp:lastPrinted>
  <dcterms:created xsi:type="dcterms:W3CDTF">2018-02-14T07:49:33Z</dcterms:created>
  <dcterms:modified xsi:type="dcterms:W3CDTF">2023-07-24T16:43:49Z</dcterms:modified>
</cp:coreProperties>
</file>